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 Files/My Desk/Stock Market/Variance - covariance/"/>
    </mc:Choice>
  </mc:AlternateContent>
  <xr:revisionPtr revIDLastSave="0" documentId="13_ncr:1_{C9E5DF7C-769E-1F48-A8EC-86F27F446021}" xr6:coauthVersionLast="45" xr6:coauthVersionMax="45" xr10:uidLastSave="{00000000-0000-0000-0000-000000000000}"/>
  <bookViews>
    <workbookView xWindow="0" yWindow="460" windowWidth="28800" windowHeight="16080" activeTab="5" xr2:uid="{00000000-000D-0000-FFFF-FFFF00000000}"/>
  </bookViews>
  <sheets>
    <sheet name="Data - Maruti" sheetId="2" r:id="rId1"/>
    <sheet name="Data - HDFC Bank" sheetId="10" r:id="rId2"/>
    <sheet name="Data - ICICI Nifty" sheetId="11" r:id="rId3"/>
    <sheet name="Data - M&amp;M" sheetId="12" r:id="rId4"/>
    <sheet name="Data - HDFC Gold ETF" sheetId="9" r:id="rId5"/>
    <sheet name="Consolidated" sheetId="13" r:id="rId6"/>
    <sheet name="Sample - Risky_Portfolio" sheetId="3" r:id="rId7"/>
    <sheet name="Sample - Optimal Portfolio1" sheetId="8" r:id="rId8"/>
  </sheets>
  <definedNames>
    <definedName name="solver_adj" localSheetId="5" hidden="1">Consolidated!$P$3:$T$3</definedName>
    <definedName name="solver_adj" localSheetId="7" hidden="1">'Sample - Optimal Portfolio1'!$P$2:$U$2</definedName>
    <definedName name="solver_adj" localSheetId="6" hidden="1">'Sample - Risky_Portfolio'!$P$2:$T$2</definedName>
    <definedName name="solver_cvg" localSheetId="5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7" hidden="1">1</definedName>
    <definedName name="solver_eng" localSheetId="6" hidden="1">1</definedName>
    <definedName name="solver_est" localSheetId="6" hidden="1">1</definedName>
    <definedName name="solver_itr" localSheetId="5" hidden="1">2147483647</definedName>
    <definedName name="solver_itr" localSheetId="7" hidden="1">2147483647</definedName>
    <definedName name="solver_itr" localSheetId="6" hidden="1">2147483647</definedName>
    <definedName name="solver_lhs1" localSheetId="5" hidden="1">Consolidated!$O$9</definedName>
    <definedName name="solver_lhs1" localSheetId="7" hidden="1">'Sample - Optimal Portfolio1'!$O$9</definedName>
    <definedName name="solver_lhs1" localSheetId="6" hidden="1">'Sample - Risky_Portfolio'!$O$8</definedName>
    <definedName name="solver_lhs2" localSheetId="6" hidden="1">'Sample - Risky_Portfolio'!$R$2</definedName>
    <definedName name="solver_lin" localSheetId="5" hidden="1">2</definedName>
    <definedName name="solver_lin" localSheetId="7" hidden="1">2</definedName>
    <definedName name="solver_lin" localSheetId="6" hidden="1">2</definedName>
    <definedName name="solver_mip" localSheetId="5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7" hidden="1">2</definedName>
    <definedName name="solver_msl" localSheetId="6" hidden="1">2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7" hidden="1">2147483647</definedName>
    <definedName name="solver_nod" localSheetId="6" hidden="1">2147483647</definedName>
    <definedName name="solver_num" localSheetId="5" hidden="1">1</definedName>
    <definedName name="solver_num" localSheetId="7" hidden="1">1</definedName>
    <definedName name="solver_num" localSheetId="6" hidden="1">1</definedName>
    <definedName name="solver_nwt" localSheetId="6" hidden="1">1</definedName>
    <definedName name="solver_opt" localSheetId="5" hidden="1">Consolidated!$V$11</definedName>
    <definedName name="solver_opt" localSheetId="7" hidden="1">'Sample - Optimal Portfolio1'!$V$15</definedName>
    <definedName name="solver_opt" localSheetId="6" hidden="1">'Sample - Risky_Portfolio'!$U$10</definedName>
    <definedName name="solver_pre" localSheetId="5" hidden="1">0.000001</definedName>
    <definedName name="solver_pre" localSheetId="7" hidden="1">0.000001</definedName>
    <definedName name="solver_pre" localSheetId="6" hidden="1">0.000001</definedName>
    <definedName name="solver_rbv" localSheetId="5" hidden="1">1</definedName>
    <definedName name="solver_rbv" localSheetId="7" hidden="1">1</definedName>
    <definedName name="solver_rbv" localSheetId="6" hidden="1">1</definedName>
    <definedName name="solver_rel1" localSheetId="5" hidden="1">2</definedName>
    <definedName name="solver_rel1" localSheetId="7" hidden="1">2</definedName>
    <definedName name="solver_rel1" localSheetId="6" hidden="1">2</definedName>
    <definedName name="solver_rel2" localSheetId="6" hidden="1">2</definedName>
    <definedName name="solver_rhs1" localSheetId="5" hidden="1">1</definedName>
    <definedName name="solver_rhs1" localSheetId="7" hidden="1">1</definedName>
    <definedName name="solver_rhs1" localSheetId="6" hidden="1">1</definedName>
    <definedName name="solver_rhs2" localSheetId="6" hidden="1">0.6</definedName>
    <definedName name="solver_rlx" localSheetId="5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7" hidden="1">1</definedName>
    <definedName name="solver_typ" localSheetId="6" hidden="1">2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er" localSheetId="5" hidden="1">2</definedName>
    <definedName name="solver_ver" localSheetId="7" hidden="1">2</definedName>
    <definedName name="solver_ver" localSheetId="6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" i="8" l="1"/>
  <c r="V12" i="8"/>
  <c r="Q15" i="13"/>
  <c r="R15" i="13"/>
  <c r="S15" i="13"/>
  <c r="T15" i="13"/>
  <c r="P15" i="13"/>
  <c r="Q16" i="13"/>
  <c r="R16" i="13"/>
  <c r="S16" i="13"/>
  <c r="T16" i="13"/>
  <c r="P16" i="13"/>
  <c r="R7" i="13"/>
  <c r="V12" i="13"/>
  <c r="W12" i="13" s="1"/>
  <c r="Q12" i="13"/>
  <c r="R12" i="13"/>
  <c r="S12" i="13"/>
  <c r="T12" i="13"/>
  <c r="P12" i="13"/>
  <c r="S8" i="13"/>
  <c r="R8" i="13"/>
  <c r="Q8" i="13"/>
  <c r="Q7" i="13"/>
  <c r="Q6" i="13"/>
  <c r="P8" i="13"/>
  <c r="P7" i="13"/>
  <c r="P6" i="13"/>
  <c r="P5" i="13"/>
  <c r="T8" i="13"/>
  <c r="T7" i="13"/>
  <c r="S7" i="13"/>
  <c r="S6" i="13"/>
  <c r="T6" i="13"/>
  <c r="R6" i="13"/>
  <c r="R5" i="13"/>
  <c r="S5" i="13"/>
  <c r="T5" i="13"/>
  <c r="Q5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791" i="13"/>
  <c r="L792" i="13"/>
  <c r="L793" i="13"/>
  <c r="L794" i="13"/>
  <c r="L795" i="13"/>
  <c r="L796" i="13"/>
  <c r="L797" i="13"/>
  <c r="L798" i="13"/>
  <c r="L799" i="13"/>
  <c r="L800" i="13"/>
  <c r="L801" i="13"/>
  <c r="L802" i="13"/>
  <c r="L803" i="13"/>
  <c r="L804" i="13"/>
  <c r="L805" i="13"/>
  <c r="L806" i="13"/>
  <c r="L807" i="13"/>
  <c r="L808" i="13"/>
  <c r="L809" i="13"/>
  <c r="L810" i="13"/>
  <c r="L811" i="13"/>
  <c r="L812" i="13"/>
  <c r="L813" i="13"/>
  <c r="L814" i="13"/>
  <c r="L815" i="13"/>
  <c r="L816" i="13"/>
  <c r="L817" i="13"/>
  <c r="L818" i="13"/>
  <c r="L819" i="13"/>
  <c r="L820" i="13"/>
  <c r="L821" i="13"/>
  <c r="L822" i="13"/>
  <c r="L823" i="13"/>
  <c r="L824" i="13"/>
  <c r="L825" i="13"/>
  <c r="L826" i="13"/>
  <c r="L827" i="13"/>
  <c r="L828" i="13"/>
  <c r="L829" i="13"/>
  <c r="L830" i="13"/>
  <c r="L831" i="13"/>
  <c r="L832" i="13"/>
  <c r="L833" i="13"/>
  <c r="L834" i="13"/>
  <c r="L835" i="13"/>
  <c r="L836" i="13"/>
  <c r="L837" i="13"/>
  <c r="L838" i="13"/>
  <c r="L839" i="13"/>
  <c r="L840" i="13"/>
  <c r="L841" i="13"/>
  <c r="L842" i="13"/>
  <c r="L843" i="13"/>
  <c r="L844" i="13"/>
  <c r="L845" i="13"/>
  <c r="L846" i="13"/>
  <c r="L847" i="13"/>
  <c r="L848" i="13"/>
  <c r="L849" i="13"/>
  <c r="L850" i="13"/>
  <c r="L851" i="13"/>
  <c r="L852" i="13"/>
  <c r="L853" i="13"/>
  <c r="L854" i="13"/>
  <c r="L855" i="13"/>
  <c r="L856" i="13"/>
  <c r="L857" i="13"/>
  <c r="L858" i="13"/>
  <c r="L859" i="13"/>
  <c r="L860" i="13"/>
  <c r="L861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1104" i="13"/>
  <c r="L1105" i="13"/>
  <c r="L1106" i="13"/>
  <c r="L1107" i="13"/>
  <c r="L1108" i="13"/>
  <c r="L1109" i="13"/>
  <c r="L1110" i="13"/>
  <c r="L1111" i="13"/>
  <c r="L1112" i="13"/>
  <c r="L1113" i="13"/>
  <c r="L1114" i="13"/>
  <c r="L1115" i="13"/>
  <c r="L1116" i="13"/>
  <c r="L1117" i="13"/>
  <c r="L1118" i="13"/>
  <c r="L1119" i="13"/>
  <c r="L1120" i="13"/>
  <c r="L1121" i="13"/>
  <c r="L1122" i="13"/>
  <c r="L1123" i="13"/>
  <c r="L1124" i="13"/>
  <c r="L1125" i="13"/>
  <c r="L1126" i="13"/>
  <c r="L1127" i="13"/>
  <c r="L1128" i="13"/>
  <c r="L1129" i="13"/>
  <c r="L1130" i="13"/>
  <c r="L1131" i="13"/>
  <c r="L1132" i="13"/>
  <c r="L1133" i="13"/>
  <c r="L1134" i="13"/>
  <c r="L1135" i="13"/>
  <c r="L1136" i="13"/>
  <c r="L1137" i="13"/>
  <c r="L1138" i="13"/>
  <c r="L1139" i="13"/>
  <c r="L1140" i="13"/>
  <c r="L1141" i="13"/>
  <c r="L1142" i="13"/>
  <c r="L1143" i="13"/>
  <c r="L1144" i="13"/>
  <c r="L1145" i="13"/>
  <c r="L1146" i="13"/>
  <c r="L1147" i="13"/>
  <c r="L1148" i="13"/>
  <c r="L1149" i="13"/>
  <c r="L1150" i="13"/>
  <c r="L1151" i="13"/>
  <c r="L1152" i="13"/>
  <c r="L1153" i="13"/>
  <c r="L1154" i="13"/>
  <c r="L1155" i="13"/>
  <c r="L1156" i="13"/>
  <c r="L1157" i="13"/>
  <c r="L1158" i="13"/>
  <c r="L1159" i="13"/>
  <c r="L1160" i="13"/>
  <c r="L1161" i="13"/>
  <c r="L1162" i="13"/>
  <c r="L1163" i="13"/>
  <c r="L1164" i="13"/>
  <c r="L1165" i="13"/>
  <c r="L1166" i="13"/>
  <c r="L1167" i="13"/>
  <c r="L1168" i="13"/>
  <c r="L1169" i="13"/>
  <c r="L1170" i="13"/>
  <c r="L1171" i="13"/>
  <c r="L1172" i="13"/>
  <c r="L1173" i="13"/>
  <c r="L1174" i="13"/>
  <c r="L1175" i="13"/>
  <c r="L1176" i="13"/>
  <c r="L1177" i="13"/>
  <c r="L1178" i="13"/>
  <c r="L1179" i="13"/>
  <c r="L1180" i="13"/>
  <c r="L1181" i="13"/>
  <c r="L1182" i="13"/>
  <c r="L1183" i="13"/>
  <c r="L1184" i="13"/>
  <c r="L1185" i="13"/>
  <c r="L1186" i="13"/>
  <c r="L1187" i="13"/>
  <c r="L1188" i="13"/>
  <c r="L1189" i="13"/>
  <c r="L1190" i="13"/>
  <c r="L1191" i="13"/>
  <c r="L1192" i="13"/>
  <c r="L1193" i="13"/>
  <c r="L1194" i="13"/>
  <c r="L1195" i="13"/>
  <c r="L1196" i="13"/>
  <c r="L1197" i="13"/>
  <c r="L1198" i="13"/>
  <c r="L1199" i="13"/>
  <c r="L1200" i="13"/>
  <c r="L1201" i="13"/>
  <c r="L1202" i="13"/>
  <c r="L1203" i="13"/>
  <c r="L1204" i="13"/>
  <c r="L1205" i="13"/>
  <c r="L1206" i="13"/>
  <c r="L1207" i="13"/>
  <c r="L1208" i="13"/>
  <c r="L1209" i="13"/>
  <c r="L1210" i="13"/>
  <c r="L1211" i="13"/>
  <c r="L1212" i="13"/>
  <c r="L1213" i="13"/>
  <c r="L1214" i="13"/>
  <c r="L1215" i="13"/>
  <c r="L1216" i="13"/>
  <c r="L1217" i="13"/>
  <c r="L1218" i="13"/>
  <c r="L1219" i="13"/>
  <c r="L1220" i="13"/>
  <c r="L1221" i="13"/>
  <c r="L1222" i="13"/>
  <c r="L1223" i="13"/>
  <c r="L1224" i="13"/>
  <c r="L1225" i="13"/>
  <c r="L1226" i="13"/>
  <c r="L1227" i="13"/>
  <c r="L1228" i="13"/>
  <c r="L1229" i="13"/>
  <c r="L1230" i="13"/>
  <c r="L1231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K821" i="13"/>
  <c r="K822" i="13"/>
  <c r="K823" i="13"/>
  <c r="K824" i="13"/>
  <c r="K825" i="13"/>
  <c r="K826" i="13"/>
  <c r="K827" i="13"/>
  <c r="K828" i="13"/>
  <c r="K829" i="13"/>
  <c r="K830" i="13"/>
  <c r="K831" i="13"/>
  <c r="K832" i="13"/>
  <c r="K833" i="13"/>
  <c r="K834" i="13"/>
  <c r="K835" i="13"/>
  <c r="K836" i="13"/>
  <c r="K837" i="13"/>
  <c r="K838" i="13"/>
  <c r="K839" i="13"/>
  <c r="K840" i="13"/>
  <c r="K841" i="13"/>
  <c r="K842" i="13"/>
  <c r="K843" i="13"/>
  <c r="K844" i="13"/>
  <c r="K845" i="13"/>
  <c r="K846" i="13"/>
  <c r="K847" i="13"/>
  <c r="K848" i="13"/>
  <c r="K849" i="13"/>
  <c r="K850" i="13"/>
  <c r="K851" i="13"/>
  <c r="K852" i="13"/>
  <c r="K853" i="13"/>
  <c r="K854" i="13"/>
  <c r="K855" i="13"/>
  <c r="K856" i="13"/>
  <c r="K857" i="13"/>
  <c r="K858" i="13"/>
  <c r="K859" i="13"/>
  <c r="K860" i="13"/>
  <c r="K861" i="13"/>
  <c r="K862" i="13"/>
  <c r="K863" i="13"/>
  <c r="K864" i="13"/>
  <c r="K865" i="13"/>
  <c r="K866" i="13"/>
  <c r="K867" i="13"/>
  <c r="K868" i="13"/>
  <c r="K869" i="13"/>
  <c r="K870" i="13"/>
  <c r="K871" i="13"/>
  <c r="K872" i="13"/>
  <c r="K873" i="13"/>
  <c r="K874" i="13"/>
  <c r="K875" i="13"/>
  <c r="K876" i="13"/>
  <c r="K877" i="13"/>
  <c r="K878" i="13"/>
  <c r="K879" i="13"/>
  <c r="K880" i="13"/>
  <c r="K881" i="13"/>
  <c r="K882" i="13"/>
  <c r="K883" i="13"/>
  <c r="K884" i="13"/>
  <c r="K885" i="13"/>
  <c r="K886" i="13"/>
  <c r="K887" i="13"/>
  <c r="K888" i="13"/>
  <c r="K889" i="13"/>
  <c r="K890" i="13"/>
  <c r="K891" i="13"/>
  <c r="K892" i="13"/>
  <c r="K893" i="13"/>
  <c r="K894" i="13"/>
  <c r="K895" i="13"/>
  <c r="K896" i="13"/>
  <c r="K897" i="13"/>
  <c r="K898" i="13"/>
  <c r="K899" i="13"/>
  <c r="K900" i="13"/>
  <c r="K901" i="13"/>
  <c r="K902" i="13"/>
  <c r="K903" i="13"/>
  <c r="K904" i="13"/>
  <c r="K905" i="13"/>
  <c r="K906" i="13"/>
  <c r="K907" i="13"/>
  <c r="K908" i="13"/>
  <c r="K909" i="13"/>
  <c r="K910" i="13"/>
  <c r="K911" i="13"/>
  <c r="K912" i="13"/>
  <c r="K913" i="13"/>
  <c r="K914" i="13"/>
  <c r="K915" i="13"/>
  <c r="K916" i="13"/>
  <c r="K917" i="13"/>
  <c r="K918" i="13"/>
  <c r="K919" i="13"/>
  <c r="K920" i="13"/>
  <c r="K921" i="13"/>
  <c r="K922" i="13"/>
  <c r="K923" i="13"/>
  <c r="K924" i="13"/>
  <c r="K925" i="13"/>
  <c r="K926" i="13"/>
  <c r="K927" i="13"/>
  <c r="K928" i="13"/>
  <c r="K929" i="13"/>
  <c r="K930" i="13"/>
  <c r="K931" i="13"/>
  <c r="K932" i="13"/>
  <c r="K933" i="13"/>
  <c r="K934" i="13"/>
  <c r="K935" i="13"/>
  <c r="K936" i="13"/>
  <c r="K937" i="13"/>
  <c r="K938" i="13"/>
  <c r="K939" i="13"/>
  <c r="K940" i="13"/>
  <c r="K941" i="13"/>
  <c r="K942" i="13"/>
  <c r="K943" i="13"/>
  <c r="K944" i="13"/>
  <c r="K945" i="13"/>
  <c r="K946" i="13"/>
  <c r="K947" i="13"/>
  <c r="K948" i="13"/>
  <c r="K949" i="13"/>
  <c r="K950" i="13"/>
  <c r="K951" i="13"/>
  <c r="K952" i="13"/>
  <c r="K953" i="13"/>
  <c r="K954" i="13"/>
  <c r="K955" i="13"/>
  <c r="K956" i="13"/>
  <c r="K957" i="13"/>
  <c r="K958" i="13"/>
  <c r="K959" i="13"/>
  <c r="K960" i="13"/>
  <c r="K961" i="13"/>
  <c r="K962" i="13"/>
  <c r="K963" i="13"/>
  <c r="K964" i="13"/>
  <c r="K965" i="13"/>
  <c r="K966" i="13"/>
  <c r="K967" i="13"/>
  <c r="K968" i="13"/>
  <c r="K969" i="13"/>
  <c r="K970" i="13"/>
  <c r="K971" i="13"/>
  <c r="K972" i="13"/>
  <c r="K973" i="13"/>
  <c r="K974" i="13"/>
  <c r="K975" i="13"/>
  <c r="K976" i="13"/>
  <c r="K977" i="13"/>
  <c r="K978" i="13"/>
  <c r="K979" i="13"/>
  <c r="K980" i="13"/>
  <c r="K981" i="13"/>
  <c r="K982" i="13"/>
  <c r="K983" i="13"/>
  <c r="K984" i="13"/>
  <c r="K985" i="13"/>
  <c r="K986" i="13"/>
  <c r="K987" i="13"/>
  <c r="K988" i="13"/>
  <c r="K989" i="13"/>
  <c r="K990" i="13"/>
  <c r="K991" i="13"/>
  <c r="K992" i="13"/>
  <c r="K993" i="13"/>
  <c r="K994" i="13"/>
  <c r="K995" i="13"/>
  <c r="K996" i="13"/>
  <c r="K997" i="13"/>
  <c r="K998" i="13"/>
  <c r="K999" i="13"/>
  <c r="K1000" i="13"/>
  <c r="K1001" i="13"/>
  <c r="K1002" i="13"/>
  <c r="K1003" i="13"/>
  <c r="K1004" i="13"/>
  <c r="K1005" i="13"/>
  <c r="K1006" i="13"/>
  <c r="K1007" i="13"/>
  <c r="K1008" i="13"/>
  <c r="K1009" i="13"/>
  <c r="K1010" i="13"/>
  <c r="K1011" i="13"/>
  <c r="K1012" i="13"/>
  <c r="K1013" i="13"/>
  <c r="K1014" i="13"/>
  <c r="K1015" i="13"/>
  <c r="K1016" i="13"/>
  <c r="K1017" i="13"/>
  <c r="K1018" i="13"/>
  <c r="K1019" i="13"/>
  <c r="K1020" i="13"/>
  <c r="K1021" i="13"/>
  <c r="K1022" i="13"/>
  <c r="K1023" i="13"/>
  <c r="K1024" i="13"/>
  <c r="K1025" i="13"/>
  <c r="K1026" i="13"/>
  <c r="K1027" i="13"/>
  <c r="K1028" i="13"/>
  <c r="K1029" i="13"/>
  <c r="K1030" i="13"/>
  <c r="K1031" i="13"/>
  <c r="K1032" i="13"/>
  <c r="K1033" i="13"/>
  <c r="K1034" i="13"/>
  <c r="K1035" i="13"/>
  <c r="K1036" i="13"/>
  <c r="K1037" i="13"/>
  <c r="K1038" i="13"/>
  <c r="K1039" i="13"/>
  <c r="K1040" i="13"/>
  <c r="K1041" i="13"/>
  <c r="K1042" i="13"/>
  <c r="K1043" i="13"/>
  <c r="K1044" i="13"/>
  <c r="K1045" i="13"/>
  <c r="K1046" i="13"/>
  <c r="K1047" i="13"/>
  <c r="K1048" i="13"/>
  <c r="K1049" i="13"/>
  <c r="K1050" i="13"/>
  <c r="K1051" i="13"/>
  <c r="K1052" i="13"/>
  <c r="K1053" i="13"/>
  <c r="K1054" i="13"/>
  <c r="K1055" i="13"/>
  <c r="K1056" i="13"/>
  <c r="K1057" i="13"/>
  <c r="K1058" i="13"/>
  <c r="K1059" i="13"/>
  <c r="K1060" i="13"/>
  <c r="K1061" i="13"/>
  <c r="K1062" i="13"/>
  <c r="K1063" i="13"/>
  <c r="K1064" i="13"/>
  <c r="K1065" i="13"/>
  <c r="K1066" i="13"/>
  <c r="K1067" i="13"/>
  <c r="K1068" i="13"/>
  <c r="K1069" i="13"/>
  <c r="K1070" i="13"/>
  <c r="K1071" i="13"/>
  <c r="K1072" i="13"/>
  <c r="K1073" i="13"/>
  <c r="K1074" i="13"/>
  <c r="K1075" i="13"/>
  <c r="K1076" i="13"/>
  <c r="K1077" i="13"/>
  <c r="K1078" i="13"/>
  <c r="K1079" i="13"/>
  <c r="K1080" i="13"/>
  <c r="K1081" i="13"/>
  <c r="K1082" i="13"/>
  <c r="K1083" i="13"/>
  <c r="K1084" i="13"/>
  <c r="K1085" i="13"/>
  <c r="K1086" i="13"/>
  <c r="K1087" i="13"/>
  <c r="K1088" i="13"/>
  <c r="K1089" i="13"/>
  <c r="K1090" i="13"/>
  <c r="K1091" i="13"/>
  <c r="K1092" i="13"/>
  <c r="K1093" i="13"/>
  <c r="K1094" i="13"/>
  <c r="K1095" i="13"/>
  <c r="K1096" i="13"/>
  <c r="K1097" i="13"/>
  <c r="K1098" i="13"/>
  <c r="K1099" i="13"/>
  <c r="K1100" i="13"/>
  <c r="K1101" i="13"/>
  <c r="K1102" i="13"/>
  <c r="K1103" i="13"/>
  <c r="K1104" i="13"/>
  <c r="K1105" i="13"/>
  <c r="K1106" i="13"/>
  <c r="K1107" i="13"/>
  <c r="K1108" i="13"/>
  <c r="K1109" i="13"/>
  <c r="K1110" i="13"/>
  <c r="K1111" i="13"/>
  <c r="K1112" i="13"/>
  <c r="K1113" i="13"/>
  <c r="K1114" i="13"/>
  <c r="K1115" i="13"/>
  <c r="K1116" i="13"/>
  <c r="K1117" i="13"/>
  <c r="K1118" i="13"/>
  <c r="K1119" i="13"/>
  <c r="K1120" i="13"/>
  <c r="K1121" i="13"/>
  <c r="K1122" i="13"/>
  <c r="K1123" i="13"/>
  <c r="K1124" i="13"/>
  <c r="K1125" i="13"/>
  <c r="K1126" i="13"/>
  <c r="K1127" i="13"/>
  <c r="K1128" i="13"/>
  <c r="K1129" i="13"/>
  <c r="K1130" i="13"/>
  <c r="K1131" i="13"/>
  <c r="K1132" i="13"/>
  <c r="K1133" i="13"/>
  <c r="K1134" i="13"/>
  <c r="K1135" i="13"/>
  <c r="K1136" i="13"/>
  <c r="K1137" i="13"/>
  <c r="K1138" i="13"/>
  <c r="K1139" i="13"/>
  <c r="K1140" i="13"/>
  <c r="K1141" i="13"/>
  <c r="K1142" i="13"/>
  <c r="K1143" i="13"/>
  <c r="K1144" i="13"/>
  <c r="K1145" i="13"/>
  <c r="K1146" i="13"/>
  <c r="K1147" i="13"/>
  <c r="K1148" i="13"/>
  <c r="K1149" i="13"/>
  <c r="K1150" i="13"/>
  <c r="K1151" i="13"/>
  <c r="K1152" i="13"/>
  <c r="K1153" i="13"/>
  <c r="K1154" i="13"/>
  <c r="K1155" i="13"/>
  <c r="K1156" i="13"/>
  <c r="K1157" i="13"/>
  <c r="K1158" i="13"/>
  <c r="K1159" i="13"/>
  <c r="K1160" i="13"/>
  <c r="K1161" i="13"/>
  <c r="K1162" i="13"/>
  <c r="K1163" i="13"/>
  <c r="K1164" i="13"/>
  <c r="K1165" i="13"/>
  <c r="K1166" i="13"/>
  <c r="K1167" i="13"/>
  <c r="K1168" i="13"/>
  <c r="K1169" i="13"/>
  <c r="K1170" i="13"/>
  <c r="K1171" i="13"/>
  <c r="K1172" i="13"/>
  <c r="K1173" i="13"/>
  <c r="K1174" i="13"/>
  <c r="K1175" i="13"/>
  <c r="K1176" i="13"/>
  <c r="K1177" i="13"/>
  <c r="K1178" i="13"/>
  <c r="K1179" i="13"/>
  <c r="K1180" i="13"/>
  <c r="K1181" i="13"/>
  <c r="K1182" i="13"/>
  <c r="K1183" i="13"/>
  <c r="K1184" i="13"/>
  <c r="K1185" i="13"/>
  <c r="K1186" i="13"/>
  <c r="K1187" i="13"/>
  <c r="K1188" i="13"/>
  <c r="K1189" i="13"/>
  <c r="K1190" i="13"/>
  <c r="K1191" i="13"/>
  <c r="K1192" i="13"/>
  <c r="K1193" i="13"/>
  <c r="K1194" i="13"/>
  <c r="K1195" i="13"/>
  <c r="K1196" i="13"/>
  <c r="K1197" i="13"/>
  <c r="K1198" i="13"/>
  <c r="K1199" i="13"/>
  <c r="K1200" i="13"/>
  <c r="K1201" i="13"/>
  <c r="K1202" i="13"/>
  <c r="K1203" i="13"/>
  <c r="K1204" i="13"/>
  <c r="K1205" i="13"/>
  <c r="K1206" i="13"/>
  <c r="K1207" i="13"/>
  <c r="K1208" i="13"/>
  <c r="K1209" i="13"/>
  <c r="K1210" i="13"/>
  <c r="K1211" i="13"/>
  <c r="K1212" i="13"/>
  <c r="K1213" i="13"/>
  <c r="K1214" i="13"/>
  <c r="K1215" i="13"/>
  <c r="K1216" i="13"/>
  <c r="K1217" i="13"/>
  <c r="K1218" i="13"/>
  <c r="K1219" i="13"/>
  <c r="K1220" i="13"/>
  <c r="K1221" i="13"/>
  <c r="K1222" i="13"/>
  <c r="K1223" i="13"/>
  <c r="K1224" i="13"/>
  <c r="K1225" i="13"/>
  <c r="K1226" i="13"/>
  <c r="K1227" i="13"/>
  <c r="K1228" i="13"/>
  <c r="K1229" i="13"/>
  <c r="K1230" i="13"/>
  <c r="K1231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O8" i="13"/>
  <c r="O7" i="13"/>
  <c r="O6" i="13"/>
  <c r="O5" i="13"/>
  <c r="O4" i="13"/>
  <c r="I4" i="13"/>
  <c r="J4" i="13"/>
  <c r="K4" i="13"/>
  <c r="L4" i="13"/>
  <c r="H4" i="13"/>
  <c r="S11" i="13" l="1"/>
  <c r="T11" i="13"/>
  <c r="R11" i="13"/>
  <c r="P11" i="13"/>
  <c r="Q11" i="13"/>
  <c r="O9" i="13"/>
  <c r="Q4" i="13"/>
  <c r="P4" i="13"/>
  <c r="T4" i="13"/>
  <c r="S4" i="13"/>
  <c r="R4" i="13"/>
  <c r="O8" i="8"/>
  <c r="O6" i="8"/>
  <c r="O4" i="8"/>
  <c r="O3" i="8"/>
  <c r="L100" i="8"/>
  <c r="K100" i="8"/>
  <c r="J100" i="8"/>
  <c r="I100" i="8"/>
  <c r="H100" i="8"/>
  <c r="L99" i="8"/>
  <c r="K99" i="8"/>
  <c r="J99" i="8"/>
  <c r="I99" i="8"/>
  <c r="H99" i="8"/>
  <c r="L98" i="8"/>
  <c r="K98" i="8"/>
  <c r="J98" i="8"/>
  <c r="I98" i="8"/>
  <c r="H98" i="8"/>
  <c r="L97" i="8"/>
  <c r="K97" i="8"/>
  <c r="J97" i="8"/>
  <c r="I97" i="8"/>
  <c r="H97" i="8"/>
  <c r="L96" i="8"/>
  <c r="K96" i="8"/>
  <c r="J96" i="8"/>
  <c r="I96" i="8"/>
  <c r="H96" i="8"/>
  <c r="L95" i="8"/>
  <c r="K95" i="8"/>
  <c r="J95" i="8"/>
  <c r="I95" i="8"/>
  <c r="H95" i="8"/>
  <c r="L94" i="8"/>
  <c r="K94" i="8"/>
  <c r="J94" i="8"/>
  <c r="I94" i="8"/>
  <c r="H94" i="8"/>
  <c r="L93" i="8"/>
  <c r="K93" i="8"/>
  <c r="J93" i="8"/>
  <c r="I93" i="8"/>
  <c r="H93" i="8"/>
  <c r="L92" i="8"/>
  <c r="K92" i="8"/>
  <c r="J92" i="8"/>
  <c r="I92" i="8"/>
  <c r="H92" i="8"/>
  <c r="L91" i="8"/>
  <c r="K91" i="8"/>
  <c r="J91" i="8"/>
  <c r="I91" i="8"/>
  <c r="H91" i="8"/>
  <c r="L90" i="8"/>
  <c r="K90" i="8"/>
  <c r="J90" i="8"/>
  <c r="I90" i="8"/>
  <c r="H90" i="8"/>
  <c r="L89" i="8"/>
  <c r="K89" i="8"/>
  <c r="J89" i="8"/>
  <c r="I89" i="8"/>
  <c r="H89" i="8"/>
  <c r="L88" i="8"/>
  <c r="K88" i="8"/>
  <c r="J88" i="8"/>
  <c r="I88" i="8"/>
  <c r="H88" i="8"/>
  <c r="L87" i="8"/>
  <c r="K87" i="8"/>
  <c r="J87" i="8"/>
  <c r="I87" i="8"/>
  <c r="H87" i="8"/>
  <c r="L86" i="8"/>
  <c r="K86" i="8"/>
  <c r="J86" i="8"/>
  <c r="I86" i="8"/>
  <c r="H86" i="8"/>
  <c r="L85" i="8"/>
  <c r="K85" i="8"/>
  <c r="J85" i="8"/>
  <c r="I85" i="8"/>
  <c r="H85" i="8"/>
  <c r="L84" i="8"/>
  <c r="K84" i="8"/>
  <c r="J84" i="8"/>
  <c r="I84" i="8"/>
  <c r="H84" i="8"/>
  <c r="L83" i="8"/>
  <c r="K83" i="8"/>
  <c r="J83" i="8"/>
  <c r="I83" i="8"/>
  <c r="H83" i="8"/>
  <c r="L82" i="8"/>
  <c r="K82" i="8"/>
  <c r="J82" i="8"/>
  <c r="I82" i="8"/>
  <c r="H82" i="8"/>
  <c r="L81" i="8"/>
  <c r="K81" i="8"/>
  <c r="J81" i="8"/>
  <c r="I81" i="8"/>
  <c r="H81" i="8"/>
  <c r="L80" i="8"/>
  <c r="K80" i="8"/>
  <c r="J80" i="8"/>
  <c r="I80" i="8"/>
  <c r="H80" i="8"/>
  <c r="L79" i="8"/>
  <c r="K79" i="8"/>
  <c r="J79" i="8"/>
  <c r="I79" i="8"/>
  <c r="H79" i="8"/>
  <c r="L78" i="8"/>
  <c r="K78" i="8"/>
  <c r="J78" i="8"/>
  <c r="I78" i="8"/>
  <c r="H78" i="8"/>
  <c r="L77" i="8"/>
  <c r="K77" i="8"/>
  <c r="J77" i="8"/>
  <c r="I77" i="8"/>
  <c r="H77" i="8"/>
  <c r="L76" i="8"/>
  <c r="K76" i="8"/>
  <c r="J76" i="8"/>
  <c r="I76" i="8"/>
  <c r="H76" i="8"/>
  <c r="L75" i="8"/>
  <c r="K75" i="8"/>
  <c r="J75" i="8"/>
  <c r="I75" i="8"/>
  <c r="H75" i="8"/>
  <c r="L74" i="8"/>
  <c r="K74" i="8"/>
  <c r="J74" i="8"/>
  <c r="I74" i="8"/>
  <c r="H74" i="8"/>
  <c r="L73" i="8"/>
  <c r="K73" i="8"/>
  <c r="J73" i="8"/>
  <c r="I73" i="8"/>
  <c r="H73" i="8"/>
  <c r="L72" i="8"/>
  <c r="K72" i="8"/>
  <c r="J72" i="8"/>
  <c r="I72" i="8"/>
  <c r="H72" i="8"/>
  <c r="L71" i="8"/>
  <c r="K71" i="8"/>
  <c r="J71" i="8"/>
  <c r="I71" i="8"/>
  <c r="H71" i="8"/>
  <c r="L70" i="8"/>
  <c r="K70" i="8"/>
  <c r="J70" i="8"/>
  <c r="I70" i="8"/>
  <c r="H70" i="8"/>
  <c r="L69" i="8"/>
  <c r="K69" i="8"/>
  <c r="J69" i="8"/>
  <c r="I69" i="8"/>
  <c r="H69" i="8"/>
  <c r="L68" i="8"/>
  <c r="K68" i="8"/>
  <c r="J68" i="8"/>
  <c r="I68" i="8"/>
  <c r="H68" i="8"/>
  <c r="L67" i="8"/>
  <c r="K67" i="8"/>
  <c r="J67" i="8"/>
  <c r="I67" i="8"/>
  <c r="H67" i="8"/>
  <c r="L66" i="8"/>
  <c r="K66" i="8"/>
  <c r="J66" i="8"/>
  <c r="I66" i="8"/>
  <c r="H66" i="8"/>
  <c r="L65" i="8"/>
  <c r="K65" i="8"/>
  <c r="J65" i="8"/>
  <c r="I65" i="8"/>
  <c r="H65" i="8"/>
  <c r="L64" i="8"/>
  <c r="K64" i="8"/>
  <c r="J64" i="8"/>
  <c r="I64" i="8"/>
  <c r="H64" i="8"/>
  <c r="L63" i="8"/>
  <c r="K63" i="8"/>
  <c r="J63" i="8"/>
  <c r="I63" i="8"/>
  <c r="H63" i="8"/>
  <c r="L62" i="8"/>
  <c r="K62" i="8"/>
  <c r="J62" i="8"/>
  <c r="I62" i="8"/>
  <c r="H62" i="8"/>
  <c r="L61" i="8"/>
  <c r="K61" i="8"/>
  <c r="J61" i="8"/>
  <c r="I61" i="8"/>
  <c r="H61" i="8"/>
  <c r="L60" i="8"/>
  <c r="K60" i="8"/>
  <c r="J60" i="8"/>
  <c r="I60" i="8"/>
  <c r="H60" i="8"/>
  <c r="L59" i="8"/>
  <c r="K59" i="8"/>
  <c r="J59" i="8"/>
  <c r="I59" i="8"/>
  <c r="H59" i="8"/>
  <c r="L58" i="8"/>
  <c r="K58" i="8"/>
  <c r="J58" i="8"/>
  <c r="I58" i="8"/>
  <c r="H58" i="8"/>
  <c r="L57" i="8"/>
  <c r="K57" i="8"/>
  <c r="J57" i="8"/>
  <c r="I57" i="8"/>
  <c r="H57" i="8"/>
  <c r="L56" i="8"/>
  <c r="K56" i="8"/>
  <c r="J56" i="8"/>
  <c r="I56" i="8"/>
  <c r="H56" i="8"/>
  <c r="L55" i="8"/>
  <c r="K55" i="8"/>
  <c r="J55" i="8"/>
  <c r="I55" i="8"/>
  <c r="H55" i="8"/>
  <c r="L54" i="8"/>
  <c r="K54" i="8"/>
  <c r="J54" i="8"/>
  <c r="I54" i="8"/>
  <c r="H54" i="8"/>
  <c r="L53" i="8"/>
  <c r="K53" i="8"/>
  <c r="J53" i="8"/>
  <c r="I53" i="8"/>
  <c r="H53" i="8"/>
  <c r="L52" i="8"/>
  <c r="K52" i="8"/>
  <c r="J52" i="8"/>
  <c r="I52" i="8"/>
  <c r="H52" i="8"/>
  <c r="L51" i="8"/>
  <c r="K51" i="8"/>
  <c r="J51" i="8"/>
  <c r="I51" i="8"/>
  <c r="H51" i="8"/>
  <c r="L50" i="8"/>
  <c r="K50" i="8"/>
  <c r="J50" i="8"/>
  <c r="I50" i="8"/>
  <c r="H50" i="8"/>
  <c r="L49" i="8"/>
  <c r="K49" i="8"/>
  <c r="J49" i="8"/>
  <c r="I49" i="8"/>
  <c r="H49" i="8"/>
  <c r="L48" i="8"/>
  <c r="K48" i="8"/>
  <c r="J48" i="8"/>
  <c r="I48" i="8"/>
  <c r="H48" i="8"/>
  <c r="L47" i="8"/>
  <c r="K47" i="8"/>
  <c r="J47" i="8"/>
  <c r="I47" i="8"/>
  <c r="H47" i="8"/>
  <c r="L46" i="8"/>
  <c r="K46" i="8"/>
  <c r="J46" i="8"/>
  <c r="I46" i="8"/>
  <c r="H46" i="8"/>
  <c r="L45" i="8"/>
  <c r="K45" i="8"/>
  <c r="J45" i="8"/>
  <c r="I45" i="8"/>
  <c r="H45" i="8"/>
  <c r="L44" i="8"/>
  <c r="K44" i="8"/>
  <c r="J44" i="8"/>
  <c r="I44" i="8"/>
  <c r="H44" i="8"/>
  <c r="L43" i="8"/>
  <c r="K43" i="8"/>
  <c r="J43" i="8"/>
  <c r="I43" i="8"/>
  <c r="H43" i="8"/>
  <c r="L42" i="8"/>
  <c r="K42" i="8"/>
  <c r="J42" i="8"/>
  <c r="I42" i="8"/>
  <c r="H42" i="8"/>
  <c r="L41" i="8"/>
  <c r="K41" i="8"/>
  <c r="J41" i="8"/>
  <c r="I41" i="8"/>
  <c r="H41" i="8"/>
  <c r="L40" i="8"/>
  <c r="K40" i="8"/>
  <c r="J40" i="8"/>
  <c r="I40" i="8"/>
  <c r="H40" i="8"/>
  <c r="L39" i="8"/>
  <c r="K39" i="8"/>
  <c r="J39" i="8"/>
  <c r="I39" i="8"/>
  <c r="H39" i="8"/>
  <c r="L38" i="8"/>
  <c r="K38" i="8"/>
  <c r="J38" i="8"/>
  <c r="I38" i="8"/>
  <c r="H38" i="8"/>
  <c r="L37" i="8"/>
  <c r="K37" i="8"/>
  <c r="J37" i="8"/>
  <c r="I37" i="8"/>
  <c r="H37" i="8"/>
  <c r="L36" i="8"/>
  <c r="K36" i="8"/>
  <c r="J36" i="8"/>
  <c r="I36" i="8"/>
  <c r="H36" i="8"/>
  <c r="L35" i="8"/>
  <c r="K35" i="8"/>
  <c r="J35" i="8"/>
  <c r="I35" i="8"/>
  <c r="H35" i="8"/>
  <c r="L34" i="8"/>
  <c r="K34" i="8"/>
  <c r="J34" i="8"/>
  <c r="I34" i="8"/>
  <c r="H34" i="8"/>
  <c r="L33" i="8"/>
  <c r="K33" i="8"/>
  <c r="J33" i="8"/>
  <c r="I33" i="8"/>
  <c r="H33" i="8"/>
  <c r="L32" i="8"/>
  <c r="K32" i="8"/>
  <c r="J32" i="8"/>
  <c r="I32" i="8"/>
  <c r="H32" i="8"/>
  <c r="L31" i="8"/>
  <c r="K31" i="8"/>
  <c r="J31" i="8"/>
  <c r="I31" i="8"/>
  <c r="H31" i="8"/>
  <c r="L30" i="8"/>
  <c r="K30" i="8"/>
  <c r="J30" i="8"/>
  <c r="I30" i="8"/>
  <c r="H30" i="8"/>
  <c r="L29" i="8"/>
  <c r="K29" i="8"/>
  <c r="J29" i="8"/>
  <c r="I29" i="8"/>
  <c r="H29" i="8"/>
  <c r="L28" i="8"/>
  <c r="K28" i="8"/>
  <c r="J28" i="8"/>
  <c r="I28" i="8"/>
  <c r="H28" i="8"/>
  <c r="L27" i="8"/>
  <c r="K27" i="8"/>
  <c r="J27" i="8"/>
  <c r="I27" i="8"/>
  <c r="H27" i="8"/>
  <c r="L26" i="8"/>
  <c r="K26" i="8"/>
  <c r="J26" i="8"/>
  <c r="I26" i="8"/>
  <c r="H26" i="8"/>
  <c r="L25" i="8"/>
  <c r="K25" i="8"/>
  <c r="J25" i="8"/>
  <c r="I25" i="8"/>
  <c r="H25" i="8"/>
  <c r="L24" i="8"/>
  <c r="K24" i="8"/>
  <c r="J24" i="8"/>
  <c r="I24" i="8"/>
  <c r="H24" i="8"/>
  <c r="L23" i="8"/>
  <c r="K23" i="8"/>
  <c r="J23" i="8"/>
  <c r="I23" i="8"/>
  <c r="H23" i="8"/>
  <c r="L22" i="8"/>
  <c r="K22" i="8"/>
  <c r="J22" i="8"/>
  <c r="I22" i="8"/>
  <c r="H22" i="8"/>
  <c r="L21" i="8"/>
  <c r="K21" i="8"/>
  <c r="J21" i="8"/>
  <c r="I21" i="8"/>
  <c r="H21" i="8"/>
  <c r="L20" i="8"/>
  <c r="K20" i="8"/>
  <c r="J20" i="8"/>
  <c r="I20" i="8"/>
  <c r="H20" i="8"/>
  <c r="L19" i="8"/>
  <c r="K19" i="8"/>
  <c r="J19" i="8"/>
  <c r="I19" i="8"/>
  <c r="H19" i="8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L15" i="8"/>
  <c r="K15" i="8"/>
  <c r="J15" i="8"/>
  <c r="I15" i="8"/>
  <c r="H15" i="8"/>
  <c r="L14" i="8"/>
  <c r="K14" i="8"/>
  <c r="J14" i="8"/>
  <c r="I14" i="8"/>
  <c r="H14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O7" i="8"/>
  <c r="L7" i="8"/>
  <c r="K7" i="8"/>
  <c r="J7" i="8"/>
  <c r="I7" i="8"/>
  <c r="H7" i="8"/>
  <c r="L6" i="8"/>
  <c r="K6" i="8"/>
  <c r="J6" i="8"/>
  <c r="I6" i="8"/>
  <c r="H6" i="8"/>
  <c r="O5" i="8"/>
  <c r="L5" i="8"/>
  <c r="K5" i="8"/>
  <c r="J5" i="8"/>
  <c r="I5" i="8"/>
  <c r="H5" i="8"/>
  <c r="L4" i="8"/>
  <c r="K4" i="8"/>
  <c r="J4" i="8"/>
  <c r="I4" i="8"/>
  <c r="H4" i="8"/>
  <c r="L3" i="8"/>
  <c r="K3" i="8"/>
  <c r="J3" i="8"/>
  <c r="S5" i="8" s="1"/>
  <c r="I3" i="8"/>
  <c r="H3" i="8"/>
  <c r="L2" i="8"/>
  <c r="K2" i="8"/>
  <c r="T12" i="8" s="1"/>
  <c r="J2" i="8"/>
  <c r="I2" i="8"/>
  <c r="U4" i="8" s="1"/>
  <c r="R7" i="8" s="1"/>
  <c r="H2" i="8"/>
  <c r="U3" i="8" s="1"/>
  <c r="Q7" i="8" s="1"/>
  <c r="U13" i="3"/>
  <c r="U14" i="3" s="1"/>
  <c r="P12" i="3"/>
  <c r="V11" i="13" l="1"/>
  <c r="W11" i="13" s="1"/>
  <c r="X11" i="13" s="1"/>
  <c r="P11" i="8"/>
  <c r="V13" i="8"/>
  <c r="Q3" i="8"/>
  <c r="U7" i="8"/>
  <c r="R4" i="8"/>
  <c r="S12" i="8"/>
  <c r="R3" i="8"/>
  <c r="Q4" i="8" s="1"/>
  <c r="Q12" i="8"/>
  <c r="O9" i="8"/>
  <c r="S4" i="8"/>
  <c r="R5" i="8" s="1"/>
  <c r="T5" i="8"/>
  <c r="S6" i="8" s="1"/>
  <c r="U12" i="8"/>
  <c r="S3" i="8"/>
  <c r="Q5" i="8" s="1"/>
  <c r="T4" i="8"/>
  <c r="R6" i="8" s="1"/>
  <c r="R11" i="8" s="1"/>
  <c r="U5" i="8"/>
  <c r="S7" i="8" s="1"/>
  <c r="R12" i="8"/>
  <c r="U6" i="8"/>
  <c r="T7" i="8" s="1"/>
  <c r="T3" i="8"/>
  <c r="Q6" i="8" s="1"/>
  <c r="Q11" i="8" s="1"/>
  <c r="T6" i="8"/>
  <c r="H3" i="3"/>
  <c r="S11" i="8" l="1"/>
  <c r="U11" i="8"/>
  <c r="T11" i="8"/>
  <c r="O7" i="3"/>
  <c r="O6" i="3"/>
  <c r="O5" i="3"/>
  <c r="O4" i="3"/>
  <c r="O3" i="3"/>
  <c r="H2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I2" i="3"/>
  <c r="J2" i="3"/>
  <c r="K2" i="3"/>
  <c r="L2" i="3"/>
  <c r="V11" i="8" l="1"/>
  <c r="P9" i="3"/>
  <c r="T6" i="3"/>
  <c r="S7" i="3" s="1"/>
  <c r="R5" i="3"/>
  <c r="Q12" i="3"/>
  <c r="T7" i="3"/>
  <c r="T3" i="3"/>
  <c r="P7" i="3" s="1"/>
  <c r="S3" i="3"/>
  <c r="P6" i="3" s="1"/>
  <c r="T5" i="3"/>
  <c r="R7" i="3" s="1"/>
  <c r="T12" i="3"/>
  <c r="R3" i="3"/>
  <c r="P5" i="3" s="1"/>
  <c r="S4" i="3"/>
  <c r="Q6" i="3" s="1"/>
  <c r="S12" i="3"/>
  <c r="P3" i="3"/>
  <c r="Q3" i="3"/>
  <c r="P4" i="3" s="1"/>
  <c r="R4" i="3"/>
  <c r="Q5" i="3" s="1"/>
  <c r="S6" i="3"/>
  <c r="R12" i="3"/>
  <c r="T4" i="3"/>
  <c r="Q7" i="3" s="1"/>
  <c r="S5" i="3"/>
  <c r="R6" i="3" s="1"/>
  <c r="Q4" i="3"/>
  <c r="O8" i="3"/>
  <c r="R9" i="3"/>
  <c r="V14" i="8" l="1"/>
  <c r="S9" i="3"/>
  <c r="Q9" i="3"/>
  <c r="T9" i="3"/>
  <c r="U10" i="3" l="1"/>
  <c r="U15" i="3" s="1"/>
</calcChain>
</file>

<file path=xl/sharedStrings.xml><?xml version="1.0" encoding="utf-8"?>
<sst xmlns="http://schemas.openxmlformats.org/spreadsheetml/2006/main" count="372" uniqueCount="144">
  <si>
    <t>Date</t>
  </si>
  <si>
    <t>Apple</t>
  </si>
  <si>
    <t>Facebook</t>
  </si>
  <si>
    <t>Twitter</t>
  </si>
  <si>
    <t>MS</t>
  </si>
  <si>
    <t>May 25,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</si>
  <si>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</si>
  <si>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</si>
  <si>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</si>
  <si>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</si>
  <si>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</si>
  <si>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</si>
  <si>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</si>
  <si>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</si>
  <si>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</si>
  <si>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</si>
  <si>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</si>
  <si>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</si>
  <si>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</si>
  <si>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</si>
  <si>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</si>
  <si>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</si>
  <si>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</si>
  <si>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</si>
  <si>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</si>
  <si>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</si>
  <si>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</si>
  <si>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</si>
  <si>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</si>
  <si>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</si>
  <si>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</si>
  <si>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</si>
  <si>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</si>
  <si>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</si>
  <si>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</si>
  <si>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</si>
  <si>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</si>
  <si>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</si>
  <si>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</si>
  <si>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</si>
  <si>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</si>
  <si>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</si>
  <si>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</si>
  <si>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</si>
  <si>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</si>
  <si>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</si>
  <si>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</si>
  <si>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</si>
  <si>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</si>
  <si>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</si>
  <si>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</si>
  <si>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</si>
  <si>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</si>
  <si>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</si>
  <si>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</si>
  <si>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</si>
  <si>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</si>
  <si>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</si>
  <si>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</si>
  <si>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</si>
  <si>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</si>
  <si>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</si>
  <si>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</si>
  <si>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</si>
  <si>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</si>
  <si>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</si>
  <si>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</si>
  <si>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</si>
  <si>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Alphabet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</si>
  <si>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</si>
  <si>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</si>
  <si>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</si>
  <si>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</si>
  <si>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</si>
  <si>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</si>
  <si>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</si>
  <si>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</si>
  <si>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</si>
  <si>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</si>
  <si>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</si>
  <si>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</si>
  <si>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</si>
  <si>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</si>
  <si>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</si>
  <si>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</si>
  <si>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</si>
  <si>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</si>
  <si>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</si>
  <si>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</si>
  <si>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</si>
  <si>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</si>
  <si>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</si>
  <si>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</si>
  <si>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</si>
  <si>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</si>
  <si>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</si>
  <si>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</si>
  <si>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</si>
  <si>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</si>
  <si>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</si>
  <si>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</si>
  <si>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</si>
  <si>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</si>
  <si>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</si>
  <si>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</si>
  <si>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</si>
  <si>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&lt; Weights</t>
  </si>
  <si>
    <t/>
  </si>
  <si>
    <t>&lt;&lt; Variance of Portfolio</t>
  </si>
  <si>
    <t>&lt;&lt; Sum of Weights</t>
  </si>
  <si>
    <t>Avg. Returns</t>
  </si>
  <si>
    <t>Weights</t>
  </si>
  <si>
    <t>&lt;&lt; Expected Returns</t>
  </si>
  <si>
    <t>&lt;&lt; Annualized returns</t>
  </si>
  <si>
    <t>&lt;&lt; Risk Contribution from Stock</t>
  </si>
  <si>
    <t>Avg Returns</t>
  </si>
  <si>
    <t>Annualised Std Dev</t>
  </si>
  <si>
    <t>All covariance values are positive this means the portfolio is not diversified</t>
  </si>
  <si>
    <t>Applicable to short term investing only</t>
  </si>
  <si>
    <t>Risk free rate</t>
  </si>
  <si>
    <t>RF</t>
  </si>
  <si>
    <t>Sharpe Ratio</t>
  </si>
  <si>
    <t>Shorting</t>
  </si>
  <si>
    <t>Uncheck - make unconstrained variables non negative</t>
  </si>
  <si>
    <t>Open</t>
  </si>
  <si>
    <t>High</t>
  </si>
  <si>
    <t>Low</t>
  </si>
  <si>
    <t>Close</t>
  </si>
  <si>
    <t>Adj Close</t>
  </si>
  <si>
    <t>Volume</t>
  </si>
  <si>
    <t>null</t>
  </si>
  <si>
    <t>Maruti</t>
  </si>
  <si>
    <t>M&amp;M</t>
  </si>
  <si>
    <t>HDFC Bank</t>
  </si>
  <si>
    <t>ICICI Nifty</t>
  </si>
  <si>
    <t>HDFCGoldETF</t>
  </si>
  <si>
    <t>Actual Closing Prices</t>
  </si>
  <si>
    <t>Actual Returns</t>
  </si>
  <si>
    <t>Variance - Covariance Matrix</t>
  </si>
  <si>
    <t>Variance</t>
  </si>
  <si>
    <t>Annual Volatility</t>
  </si>
  <si>
    <t>Annual Avg Returns</t>
  </si>
  <si>
    <t>Daily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</si>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</sst>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00"/>
    <numFmt numFmtId="165" formatCode="0.000%"/>
    <numFmt numFmtId="166" formatCode="0.00000"/>
    <numFmt numFmtId="167" formatCode="_(* #,##0.0000000_);_(* \(#,##0.0000000\);_(* &quot;-&quot;??_);_(@_)"/>
    <numFmt numFmtId="168" formatCode="0.0000"/>
    <numFmt numFmtId="169" formatCode="0.0000000"/>
    <numFmt numFmtId="170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464E56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464E56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18" fillId="33" borderId="10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left" vertical="center" indent="1"/>
    </xf>
    <xf numFmtId="4" fontId="19" fillId="34" borderId="13" xfId="0" applyNumberFormat="1" applyFont="1" applyFill="1" applyBorder="1" applyAlignment="1">
      <alignment horizontal="right" vertical="center" indent="1"/>
    </xf>
    <xf numFmtId="0" fontId="19" fillId="34" borderId="13" xfId="0" applyFont="1" applyFill="1" applyBorder="1" applyAlignment="1">
      <alignment horizontal="right" vertical="center" indent="1"/>
    </xf>
    <xf numFmtId="0" fontId="20" fillId="0" borderId="13" xfId="0" applyFont="1" applyBorder="1" applyAlignment="1">
      <alignment horizontal="right" vertical="center" indent="1"/>
    </xf>
    <xf numFmtId="0" fontId="19" fillId="34" borderId="15" xfId="0" applyFont="1" applyFill="1" applyBorder="1" applyAlignment="1">
      <alignment horizontal="right" vertical="center" indent="1"/>
    </xf>
    <xf numFmtId="0" fontId="19" fillId="34" borderId="16" xfId="0" applyFont="1" applyFill="1" applyBorder="1" applyAlignment="1">
      <alignment horizontal="left" vertical="center" indent="1"/>
    </xf>
    <xf numFmtId="4" fontId="19" fillId="34" borderId="17" xfId="0" applyNumberFormat="1" applyFont="1" applyFill="1" applyBorder="1" applyAlignment="1">
      <alignment horizontal="right" vertical="center" indent="1"/>
    </xf>
    <xf numFmtId="0" fontId="19" fillId="34" borderId="17" xfId="0" applyFont="1" applyFill="1" applyBorder="1" applyAlignment="1">
      <alignment horizontal="right" vertical="center" indent="1"/>
    </xf>
    <xf numFmtId="0" fontId="20" fillId="0" borderId="17" xfId="0" applyFont="1" applyBorder="1" applyAlignment="1">
      <alignment horizontal="right" vertical="center" indent="1"/>
    </xf>
    <xf numFmtId="0" fontId="19" fillId="34" borderId="18" xfId="0" applyFont="1" applyFill="1" applyBorder="1" applyAlignment="1">
      <alignment horizontal="right" vertical="center" inden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0" fillId="0" borderId="13" xfId="0" applyBorder="1"/>
    <xf numFmtId="164" fontId="0" fillId="0" borderId="13" xfId="0" applyNumberFormat="1" applyBorder="1"/>
    <xf numFmtId="0" fontId="0" fillId="0" borderId="0" xfId="0" quotePrefix="1"/>
    <xf numFmtId="0" fontId="0" fillId="36" borderId="13" xfId="0" applyFont="1" applyFill="1" applyBorder="1"/>
    <xf numFmtId="0" fontId="0" fillId="35" borderId="0" xfId="0" applyFill="1"/>
    <xf numFmtId="10" fontId="0" fillId="0" borderId="0" xfId="42" applyNumberFormat="1" applyFont="1"/>
    <xf numFmtId="165" fontId="0" fillId="0" borderId="0" xfId="42" applyNumberFormat="1" applyFont="1"/>
    <xf numFmtId="0" fontId="0" fillId="35" borderId="13" xfId="0" applyFill="1" applyBorder="1"/>
    <xf numFmtId="164" fontId="0" fillId="35" borderId="13" xfId="0" applyNumberFormat="1" applyFill="1" applyBorder="1"/>
    <xf numFmtId="4" fontId="0" fillId="0" borderId="0" xfId="0" applyNumberFormat="1"/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166" fontId="0" fillId="37" borderId="0" xfId="0" applyNumberFormat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167" fontId="0" fillId="0" borderId="0" xfId="43" applyNumberFormat="1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10" fontId="0" fillId="0" borderId="0" xfId="42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/>
    <xf numFmtId="43" fontId="0" fillId="0" borderId="0" xfId="43" applyFont="1"/>
    <xf numFmtId="9" fontId="0" fillId="0" borderId="0" xfId="42" applyFont="1"/>
    <xf numFmtId="168" fontId="0" fillId="0" borderId="0" xfId="43" applyNumberFormat="1" applyFont="1"/>
    <xf numFmtId="169" fontId="0" fillId="36" borderId="0" xfId="0" applyNumberFormat="1" applyFill="1"/>
    <xf numFmtId="16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70" fontId="0" fillId="0" borderId="0" xfId="42" applyNumberFormat="1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Consolidated!$O$16</c:f>
              <c:strCache>
                <c:ptCount val="1"/>
                <c:pt idx="0">
                  <c:v>Annual Volatility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Consolidated!$P$15:$T$15</c:f>
              <c:numCache>
                <c:formatCode>0%</c:formatCode>
                <c:ptCount val="5"/>
                <c:pt idx="0">
                  <c:v>7.3386451984713774E-2</c:v>
                </c:pt>
                <c:pt idx="1">
                  <c:v>-0.11193501204131551</c:v>
                </c:pt>
                <c:pt idx="2">
                  <c:v>0.12470139410122801</c:v>
                </c:pt>
                <c:pt idx="3">
                  <c:v>8.6995406074067916E-2</c:v>
                </c:pt>
                <c:pt idx="4">
                  <c:v>0.10163674551642593</c:v>
                </c:pt>
              </c:numCache>
            </c:numRef>
          </c:xVal>
          <c:yVal>
            <c:numRef>
              <c:f>Consolidated!$P$16:$T$16</c:f>
              <c:numCache>
                <c:formatCode>0.00%</c:formatCode>
                <c:ptCount val="5"/>
                <c:pt idx="0">
                  <c:v>0.28266338173749533</c:v>
                </c:pt>
                <c:pt idx="1">
                  <c:v>0.28181057980660518</c:v>
                </c:pt>
                <c:pt idx="2">
                  <c:v>0.20166601216886978</c:v>
                </c:pt>
                <c:pt idx="3">
                  <c:v>0.39755063545223651</c:v>
                </c:pt>
                <c:pt idx="4">
                  <c:v>0.11682245333952256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4-C64C-A5EE-28819F4EF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283647"/>
        <c:axId val="1612433487"/>
      </c:scatterChart>
      <c:valAx>
        <c:axId val="167128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33487"/>
        <c:crosses val="autoZero"/>
        <c:crossBetween val="midCat"/>
      </c:valAx>
      <c:valAx>
        <c:axId val="16124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8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784087</xdr:colOff>
      <xdr:row>16</xdr:row>
      <xdr:rowOff>113748</xdr:rowOff>
    </xdr:from>
    <xdr:to>
      <xdr:col>20</xdr:col>
      <xdr:colOff>0</xdr:colOff>
      <xdr:row>31</xdr:row>
      <xdr:rowOff>55217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CAB720-5CBE-B74E-92C3-E9675B54D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750887</xdr:colOff>
      <xdr:row>21</xdr:row>
      <xdr:rowOff>39798</xdr:rowOff>
    </xdr:from>
    <xdr:to>
      <xdr:col>15</xdr:col>
      <xdr:colOff>62783</xdr:colOff>
      <xdr:row>21</xdr:row>
      <xdr:rowOff>165438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2E48B52-7045-A241-AEBB-853191D2CD2E}"/>
                </a:ext>
              </a:extLst>
            </xdr14:cNvPr>
            <xdr14:cNvContentPartPr/>
          </xdr14:nvContentPartPr>
          <xdr14:nvPr macro=""/>
          <xdr14:xfrm>
            <a:off x="12412800" y="3982320"/>
            <a:ext cx="151200" cy="1256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2E48B52-7045-A241-AEBB-853191D2CD2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08480" y="3978000"/>
              <a:ext cx="15984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124343</xdr:colOff>
      <xdr:row>21</xdr:row>
      <xdr:rowOff>51678</xdr:rowOff>
    </xdr:from>
    <xdr:to>
      <xdr:col>15</xdr:col>
      <xdr:colOff>188783</xdr:colOff>
      <xdr:row>22</xdr:row>
      <xdr:rowOff>19459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604264B-2A3A-5949-9A74-204C53F26024}"/>
                </a:ext>
              </a:extLst>
            </xdr14:cNvPr>
            <xdr14:cNvContentPartPr/>
          </xdr14:nvContentPartPr>
          <xdr14:nvPr macro=""/>
          <xdr14:xfrm>
            <a:off x="12625560" y="3994200"/>
            <a:ext cx="64440" cy="1555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604264B-2A3A-5949-9A74-204C53F2602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621240" y="3989880"/>
              <a:ext cx="7308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222983</xdr:colOff>
      <xdr:row>21</xdr:row>
      <xdr:rowOff>48438</xdr:rowOff>
    </xdr:from>
    <xdr:to>
      <xdr:col>15</xdr:col>
      <xdr:colOff>334223</xdr:colOff>
      <xdr:row>21</xdr:row>
      <xdr:rowOff>169398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9A4343E-4752-D443-8BE3-91A06111A1C7}"/>
                </a:ext>
              </a:extLst>
            </xdr14:cNvPr>
            <xdr14:cNvContentPartPr/>
          </xdr14:nvContentPartPr>
          <xdr14:nvPr macro=""/>
          <xdr14:xfrm>
            <a:off x="12724200" y="3990960"/>
            <a:ext cx="111240" cy="1209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9A4343E-4752-D443-8BE3-91A06111A1C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719880" y="3986640"/>
              <a:ext cx="11988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784824</xdr:colOff>
      <xdr:row>19</xdr:row>
      <xdr:rowOff>124037</xdr:rowOff>
    </xdr:from>
    <xdr:to>
      <xdr:col>19</xdr:col>
      <xdr:colOff>242440</xdr:colOff>
      <xdr:row>23</xdr:row>
      <xdr:rowOff>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0A39145-9A4E-F34A-AE4F-84450D6E8A2E}"/>
                </a:ext>
              </a:extLst>
            </xdr14:cNvPr>
            <xdr14:cNvContentPartPr/>
          </xdr14:nvContentPartPr>
          <xdr14:nvPr macro=""/>
          <xdr14:xfrm>
            <a:off x="15185520" y="3691080"/>
            <a:ext cx="1312920" cy="6350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0A39145-9A4E-F34A-AE4F-84450D6E8A2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181200" y="3686758"/>
              <a:ext cx="1321560" cy="643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329581</xdr:colOff>
      <xdr:row>23</xdr:row>
      <xdr:rowOff>100080</xdr:rowOff>
    </xdr:from>
    <xdr:to>
      <xdr:col>19</xdr:col>
      <xdr:colOff>896581</xdr:colOff>
      <xdr:row>24</xdr:row>
      <xdr:rowOff>128341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FA2871C-09FC-734F-870A-30FE7673F94F}"/>
                </a:ext>
              </a:extLst>
            </xdr14:cNvPr>
            <xdr14:cNvContentPartPr/>
          </xdr14:nvContentPartPr>
          <xdr14:nvPr macro=""/>
          <xdr14:xfrm>
            <a:off x="16585581" y="4418080"/>
            <a:ext cx="567000" cy="2160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FA2871C-09FC-734F-870A-30FE7673F94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581264" y="4413760"/>
              <a:ext cx="575635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591805</xdr:colOff>
      <xdr:row>26</xdr:row>
      <xdr:rowOff>121703</xdr:rowOff>
    </xdr:from>
    <xdr:to>
      <xdr:col>18</xdr:col>
      <xdr:colOff>755605</xdr:colOff>
      <xdr:row>28</xdr:row>
      <xdr:rowOff>384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CF8512F-0DD8-8A4C-A8C1-94AAA191FBD5}"/>
                </a:ext>
              </a:extLst>
            </xdr14:cNvPr>
            <xdr14:cNvContentPartPr/>
          </xdr14:nvContentPartPr>
          <xdr14:nvPr macro=""/>
          <xdr14:xfrm>
            <a:off x="15942240" y="5002920"/>
            <a:ext cx="163800" cy="2541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CF8512F-0DD8-8A4C-A8C1-94AAA191FBD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5937920" y="4998600"/>
              <a:ext cx="17244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796285</xdr:colOff>
      <xdr:row>26</xdr:row>
      <xdr:rowOff>137183</xdr:rowOff>
    </xdr:from>
    <xdr:to>
      <xdr:col>19</xdr:col>
      <xdr:colOff>257200</xdr:colOff>
      <xdr:row>27</xdr:row>
      <xdr:rowOff>110723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BC54F283-D441-0847-99BD-2605B365CFFD}"/>
                </a:ext>
              </a:extLst>
            </xdr14:cNvPr>
            <xdr14:cNvContentPartPr/>
          </xdr14:nvContentPartPr>
          <xdr14:nvPr macro=""/>
          <xdr14:xfrm>
            <a:off x="16146720" y="5018400"/>
            <a:ext cx="366480" cy="1612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BC54F283-D441-0847-99BD-2605B365CFF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6142400" y="5014080"/>
              <a:ext cx="375120" cy="169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01T06:04:53.7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78 24575,'0'21'0,"0"0"0,0 1 0,0 7 0,0-6 0,0 1 0,0 3 0,0-15 0,0 16 0,0-13 0,0 1 0,0-1 0,0-7 0,0 1 0,0-8 0,0-12 0,0 0 0,0-13 0,0 8 0,0-6 0,0 1 0,0 5 0,0-4 0,0 10 0,0-5 0,0 7 0,0-1 0,0 0 0,0 0 0,0 1 0,0-1 0,0 0 0,0 0 0,0 1 0,0-1 0,0 0 0,0 0 0,0 1 0,0-1 0,4 4 0,0 5 0,11 6 0,0 3 0,1 1 0,4 5 0,-10-5 0,10 6 0,-10-8 0,5 2 0,-7-1 0,1-1 0,-1 1 0,1 0 0,-4-1 0,3 1 0,-4-4 0,1 2 0,3-6 0,-3 7 0,3-7 0,-3 6 0,3-6 0,-7 7 0,6-7 0,-2 3 0,0-8 0,-1-1 0,-4-4 0,5-5 0,1-9 0,5-1 0,1-5 0,-1 7 0,-5 7 0,2 0 0,-7 6 0,3 1 0,0 3 0,-3-3 0,6 7 0,-2-7 0,0 3 0,3-3 0,-7-1 0,6 4 0,-6-3 0,7 7 0,-7 7 0,3 0 0,-4 14 0,0-10 0,0 10 0,0-4 0,0 0 0,0 4 0,3-10 0,-2 10 0,7-10 0,-7 4 0,8 0 0,-8-3 0,4 3 0,-2-5 0,-2-1 0,3 6 0,0-3 0,-3 3 0,3-6 0,0 1 0,-3 0 0,2-1 0,1-3 0,-3 3 0,3-7 0,-4 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01T06:04:58.19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120 0 24575,'-16'0'0,"2"0"0,5 0 0,0 0 0,0 0 0,1 0 0,-1 0 0,0 0 0,0 0 0,1 0 0,3 4 0,-3-3 0,7 7 0,-3-3 0,4 3 0,0 1 0,4-4 0,-3 2 0,7-2 0,-4 0 0,5 2 0,0-6 0,-1 7 0,1-3 0,0 0 0,-1-1 0,1-1 0,0-2 0,-1 3 0,-3 0 0,3-3 0,-4 3 0,5-4 0,0 0 0,-5 4 0,4-3 0,-7 6 0,3-2 0,-4 4 0,-4-5 0,-1 0 0,-4-4 0,1 4 0,-7-3 0,5 3 0,-10-4 0,10 4 0,-10-3 0,9 3 0,-3-4 0,5 0 0,4 3 0,-2-2 0,6 7 0,1-3 0,1 3 0,6 1 0,-6 0 0,7-1 0,-3 1 0,3 0 0,1-1 0,-1 1 0,1-1 0,0 1 0,-1-4 0,1-1 0,0 0 0,-1-4 0,1 8 0,0-7 0,-1 3 0,1-4 0,-1 0 0,1 0 0,0 0 0,-1 0 0,1 0 0,-8 0 0,-6 0 0,-5 0 0,1 4 0,6 1 0,3 3 0,0 1 0,0-1 0,0 1 0,0 0 0,0-1 0,0 1 0,0 0 0,3-1 0,-2 1 0,3-1 0,-4 1 0,4 0 0,-3-1 0,3 1 0,0-4 0,-3-1 0,2-4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01T06:05:01.93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9 2 24575,'0'15'0,"0"0"0,0-1 0,0-4 0,0 10 0,0-10 0,0 4 0,0 1 0,0-5 0,0 4 0,0-5 0,0-1 0,0 1 0,0 0 0,0-1 0,0 1 0,0 0 0,0-1 0,0 1 0,0-1 0,0 1 0,0 0 0,0-1 0,0 1 0,0 0 0,0-1 0,4 1 0,-3-1 0,3 1 0,-4 0 0,3-5 0,-2 4 0,3-11 0,-4 2 0,0-8 0,0 1 0,0-1 0,0 0 0,0 0 0,0 1 0,0-1 0,0 0 0,0-5 0,0 4 0,0-5 0,0 6 0,-4 1 0,3-1 0,-2 0 0,3 0 0,0 1 0,0-1 0,0 0 0,0 0 0,0 1 0,0-1 0,-4 4 0,3-3 0,-3 3 0,0-3 0,3-1 0,-3 0 0,4 0 0,0 1 0,0 7 0,4 5 0,1 6 0,3 2 0,1-3 0,0 0 0,-1-1 0,1-3 0,-1 3 0,1-3 0,0-1 0,-5 4 0,4-7 0,-3 7 0,4-4 0,-1 1 0,-3 3 0,6-7 0,-5 3 0,3 0 0,-1-3 0,-4 2 0,1-7 0,-1 0 0,-4-5 0,0 0 0,0 0 0,0 1 0,0-1 0,0 0 0,0 0 0,0 1 0,0-1 0,0-6 0,0 5 0,0-4 0,0 5 0,4 0 0,-3 1 0,6-1 0,-2 4 0,0-3 0,-1 11 0,-4-2 0,0 8 0,0-1 0,0 1 0,0-1 0,0 1 0,0 0 0,4-1 0,1 7 0,0-5 0,5 10 0,-9-10 0,9 10 0,-9-10 0,7 4 0,-7 1 0,7-5 0,-7 4 0,3 0 0,0-4 0,-4 5 0,8-7 0,-7 1 0,7 0 0,-7-1 0,3 1 0,-1-1 0,-2 1 0,3 0 0,0-5 0,-3 4 0,7-7 0,-7 7 0,6-7 0,-6 3 0,3-4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01T06:05:12.72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2270 94 24575,'0'15'0,"0"0"0,0 7 0,0-1 0,0 1 0,0-1 0,0 1 0,0-1 0,0-5 0,0 4 0,0-10 0,0 4 0,0-5 0,0 0 0,0-1 0,0 1 0,0-1 0,0 1 0,0 0 0,0-1 0,0 1 0,0 0 0,0-1 0,0 1 0,0-1 0,0 1 0,0-8 0,0-6 0,0-5 0,0-2 0,0 3 0,0 0 0,0 1 0,0-1 0,0 0 0,0 0 0,0 1 0,0-1 0,0 0 0,0 0 0,0 1 0,0-1 0,0-6 0,0 5 0,0-10 0,0 10 0,0-5 0,0 7 0,0-1 0,0 0 0,0 0 0,0 1 0,0 7 0,0 5 0,4 6 0,-4 2 0,8-7 0,-7 3 0,7-3 0,-3 3 0,3 1 0,1 0 0,-1-1 0,1 1 0,5 0 0,-4 0 0,10 2 0,-9-3 0,9 3 0,-10-2 0,4 0 0,-5 0 0,-1 0 0,1-5 0,-1 4 0,1-7 0,0 7 0,-1-7 0,1 6 0,0-6 0,-1 7 0,1-7 0,-4 7 0,2-7 0,-6 6 0,7-6 0,-7-1 0,3-5 0,-4-4 0,0 1 0,0-1 0,-4 0 0,3 0 0,-3 1 0,4-1 0,0 0 0,0 0 0,-5-5 0,4-2 0,-4-5 0,5-1 0,0 6 0,-5-4 0,4 4 0,-4 0 0,5 2 0,0 5 0,0 0 0,0 1 0,0-1 0,0 0 0,0 0 0,0 1 0,0-1 0,0 0 0,0 0 0,0 8 0,0-2 0,0 7 0</inkml:trace>
  <inkml:trace contextRef="#ctx0" brushRef="#br0" timeOffset="1754">2675 179 24575,'0'9'0,"0"-1"0,0 1 0,0 0 0,0-1 0,0 1 0,0 0 0,0-1 0,4 1 0,-4 0 0,8-5 0,-7 4 0,7-3 0,-7 3 0,6 1 0,-6 0 0,7-5 0,-7 4 0,7-7 0,-7 7 0,6-7 0,-6 6 0,7-6 0,-7 7 0,7-7 0,-7 7 0,6-7 0,-6 6 0,7-6 0,-3 3 0,-1-8 0,0 3 0,-4-3 0</inkml:trace>
  <inkml:trace contextRef="#ctx0" brushRef="#br0" timeOffset="3062">2744 1 24575,'-9'4'0,"4"0"0,-3 5 0,7 0 0,1-5 0,1 0 0,3-4 0</inkml:trace>
  <inkml:trace contextRef="#ctx0" brushRef="#br0" timeOffset="4527">2946 18 24575,'0'29'0,"0"-6"0,0 14 0,-6-6 0,5 0 0,-5 5 0,0-5 0,5 0 0,-5-2 0,1-8 0,4 1 0,-4-6 0,5 4 0,0-5 0,0 1 0,0-2 0,0-5 0,0 0 0,0-1 0,0 1 0,0 0 0,0-1 0,0 1 0,0-1 0,0 1 0,0 0 0,0-1 0,0 1 0,0 0 0,0-1 0,0 1 0,-3-1 0,-2-3 0,0 3 0,-3-7 0,7 7 0,-7-7 0,3 2 0,-3-3 0,-1 0 0,4-4 0,1 4 0,4-4 0</inkml:trace>
  <inkml:trace contextRef="#ctx0" brushRef="#br0" timeOffset="6034">2848 264 24575,'16'0'0,"-2"0"0,-5 0 0,-1 0 0,1 0 0,0 0 0,-1 0 0,1 0 0,-1 0 0,1 0 0,0 0 0,-1 0 0,1 0 0,0 0 0,-1 0 0,-3-10 0,3 8 0,-4-8 0,5 10 0,0 0 0,-1 0 0,1 0 0,0 0 0,-1 0 0,1 0 0,-1 0 0,1 0 0,-4 0 0,-1 0 0</inkml:trace>
  <inkml:trace contextRef="#ctx0" brushRef="#br0" timeOffset="11700">3190 11 24575,'0'22'0,"0"-10"0,0 15 0,0-11 0,0 5 0,0 1 0,0-6 0,0-2 0,0-5 0,0-1 0,0 1 0,0 0 0,0-1 0,0 1 0,0-1 0,0 1 0,0 0 0,0-1 0,0 1 0,0 0 0,0-1 0,0 1 0,0-1 0,0 1 0,0 0 0,0-1 0,0 1 0,0 0 0,0-1 0,0 1 0,4-4 0,-3 2 0,6-6 0,-2 3 0,0 0 0,3-3 0,-7 7 0,6-7 0,-2 2 0,4 1 0,-1-3 0,1 3 0,0-4 0,-1 0 0,1 0 0,-4-4 0,2 3 0,-6-7 0,3 3 0,-4-3 0,0-1 0,0 0 0,0 0 0,0 1 0,0-1 0,0 0 0,0 0 0,0 1 0,0-1 0,0 0 0,0 0 0,0 1 0,0-1 0,0 8 0,0 6 0,0 4 0,0 4 0,0-5 0,0 1 0,0 0 0,0-1 0,0 1 0,0 0 0,0-1 0,0 1 0,0-1 0,0 1 0,0 0 0,4-1 0,-3 1 0,7-4 0,-7 2 0,6-2 0,-2 0 0,4-1 0,-1-4 0,1 0 0,0 0 0,-1 0 0,1 0 0,-1 0 0,1 0 0,0 0 0,-1 0 0,1 0 0,0-4 0,-5-1 0,0-4 0,-4 1 0,0-1 0,0 0 0,0 0 0,0 1 0,-4 3 0,3-3 0,-3 3 0,4 4 0,0 2 0,0 8 0,0-1 0,0 1 0,0-1 0,0 1 0,0 0 0,0-1 0,0 1 0,0 0 0,0-1 0,0 1 0,0-1 0,0 1 0,0 0 0,0-1 0,0 1 0,0 0 0,0-1 0,0 1 0,0 0 0,0-1 0,0 1 0,0-1 0,0 1 0,-9 1 0,6-2 0,-6 2 0,9-1 0,0-1 0,0 1 0,-4-1 0,3 1 0,-7 0 0,7-1 0,-7 1 0,4-4 0,-1-5 0,5-5 0,1-4 0,6 4 0,-2-3 0,4 0 0,-1-2 0,-3-3 0,-1 5 0,-4-1 0,0 0 0,0 0 0,0 1 0,0-1 0,0 0 0,0 0 0,0 1 0,0-1 0,0 0 0,0 0 0,4 1 0,1-1 0,3 0 0,1 4 0,0-2 0,-1 2 0,1 0 0,-1-3 0,1 7 0,5-8 0,-4 8 0,5-8 0,-7 9 0,1-8 0,0 7 0,-1-7 0,1 7 0,0-7 0,-1 7 0,1-7 0,-1 8 0,1-8 0,0 7 0,-5-7 0,4 7 0,-7-7 0,7 3 0,-7-3 0,3-1 0,-4 0 0,-4 4 0,-1-2 0,-4 6 0,0-3 0,1 4 0,-1 0 0,0 0 0,0 0 0,4 0 0,2 0 0</inkml:trace>
  <inkml:trace contextRef="#ctx0" brushRef="#br0" timeOffset="13063">3200 112 24575,'3'0'0,"-1"0"0,10 0 0,-3 0 0,0 0 0,-1 0 0,1 0 0,-1 0 0,1 0 0,0 0 0,-1 0 0,1 0 0,0 0 0,-5-9 0,4 7 0,-3-8 0,3 10 0,1 0 0,0 0 0,-1-4 0,1 3 0,0-3 0,-1 0 0,1 3 0,-1-3 0,1 4 0,0-3 0,-1 2 0,1-3 0,0 0 0,-1 3 0,1-3 0,-8 4 0,-2 0 0,-8 0 0,4 0 0,1 0 0</inkml:trace>
  <inkml:trace contextRef="#ctx0" brushRef="#br0" timeOffset="14930">3418 568 24575,'-5'4'0,"1"1"0,0-1 0,3 4 0,-3-3 0,4 3 0,4-3 0,1-1 0,3-4 0,1 0 0,-4-4 0,2 3 0,-2-3 0,4 4 0,0 0 0,-1 0 0,1 0 0,-4 0 0,-2 0 0</inkml:trace>
  <inkml:trace contextRef="#ctx0" brushRef="#br0" timeOffset="38774">1 1436 24575,'0'14'0,"0"2"0,4-1 0,-3 5 0,7-4 0,-3 0 0,1 4 0,1-10 0,-1 10 0,-1-10 0,4 4 0,-4-5 0,3 0 0,-3-1 0,3 1 0,-3 5 0,0-4 0,0 5 0,-1-7 0,-3 1 0,3 0 0,0-5 0,-3 4 0,2-3 0,-3 3 0,4-3 0,-3 3 0,3-3 0,0 0 0,-3 2 0,6-6 0,-6-7 0,3 0 0,-4-8 0,-4 5 0,3-6 0,-6 5 0,1-10 0,-3 10 0,-1-4 0,1 5 0,5 0 0,-4 4 0,7-3 0,-7 7 0,7-6 0,-7 2 0,7-4 0,-3 0 0,1 1 0,2-1 0,-3 0 0,0 0 0,3 1 0,-7-1 0,7 0 0,-7 4 0,7-3 0,7 7 0,6-2 0,9 3 0,8 0 0,-5 0 0,12 0 0,-12 0 0,5 0 0,-14 0 0,5 0 0,-10 0 0,5 0 0,-1 0 0,-4 0 0,5 0 0,-7 0 0,1 0 0,-1 0 0,1 0 0,0 0 0,-1 0 0,1 0 0,0 0 0,-5 3 0,4-2 0,-7-1 0,3-5 0,-4-3 0,0-1 0,0 0 0,0-5 0,0-2 0,0-6 0,0 6 0,0-4 0,0 4 0,0 1 0,4 0 0,-3 6 0,2 1 0,-3-1 0,0 0 0,4 0 0,-3 1 0,3-1 0,-4 0 0,0 0 0,0 8 0,0 6 0,0 5 0,4 2 0,1-3 0,3-1 0,1 1 0,0 0 0,-1-1 0,1 1 0,-1 0 0,-3-1 0,3 1 0,-3-1 0,-1 1 0,4 0 0,-3-1 0,4-3 0,-5 3 0,4-3 0,-3 3 0,0 1 0,2-4 0,-6 2 0,7-6 0,-7 7 0,7-3 0,-7 3 0,6-3 0,-6 3 0,3-3 0,0-1 0,-3 4 0,3-3 0,-4 3 0,3-3 0,-2 3 0,3-7 0,-4 3 0</inkml:trace>
  <inkml:trace contextRef="#ctx0" brushRef="#br0" timeOffset="41284">709 1547 24575,'0'-9'0,"0"-5"0,0 3 0,0-9 0,0 4 0,0-5 0,0 5 0,0-4 0,0 10 0,0-5 0,0 6 0,0 1 0,0-1 0,0 0 0,0 0 0,0 1 0,0-1 0,0 0 0,0 0 0,0 1 0,0-1 0,0 0 0,0-5 0,0 4 0,5-11 0,-4 11 0,4-10 0,-1 10 0,-4-5 0,4 7 0,-4-1 0,0 0 0,0 0 0,0 1 0,0-1 0,4 0 0,-3 8 0,3 2 0,0 4 0,1 3 0,3-7 0,1 6 0,-1-6 0,1 7 0,0-7 0,-1 6 0,1-6 0,0 7 0,-1-7 0,1 7 0,-1-7 0,1 3 0,0-1 0,-1 2 0,1 0 0,0 3 0,-1-7 0,1 6 0,-1-2 0,1 0 0,0 2 0,-1-6 0,1 7 0,0-3 0,-1 0 0,1 2 0,0-2 0,-1 0 0,1-1 0,-4 0 0,2-3 0,-6 6 0,7-6 0,-3 7 0,-1-3 0,4-1 0,-3 4 0,4-7 0,-5 7 0,4-7 0,-7 3 0,3-4 0</inkml:trace>
  <inkml:trace contextRef="#ctx0" brushRef="#br0" timeOffset="43263">991 1206 24575,'-16'0'0,"1"0"0,7 0 0,-1 4 0,0 0 0,0 5 0,5 0 0,-4-5 0,3 4 0,-4-3 0,0 0 0,1 2 0,-1-2 0,0 4 0,0-4 0,5 2 0,-4-2 0,3 4 0,-4-5 0,0 4 0,1-3 0,-1 0 0,4 2 0,-3-6 0,7 7 0,-3-3 0,4 3 0,-3-3 0,2 3 0,-3-7 0,4 3 0</inkml:trace>
  <inkml:trace contextRef="#ctx0" brushRef="#br0" timeOffset="47239">1010 1046 24575,'0'8'0,"0"1"0,0 0 0,0-1 0,0 1 0,0-1 0,4 1 0,1 0 0,-1-1 0,0 1 0,-4 0 0,4-1 0,-3 1 0,7 0 0,-7-1 0,6 1 0,-6-1 0,3 1 0,0-4 0,-3 2 0,3-2 0,0 4 0,-4 0 0,8-5 0,-7 4 0,7-3 0,-3 3 0,-1 1 0,4 0 0,-7-1 0,3 1 0,0-4 0,-3 2 0,6-6 0,-6 7 0,3-3 0,-4 3 0,4 1 0,-3 0 0,7-1 0,-11-3 0,-3-15 0,-4 3 0,-5-17 0,10 14 0,-4-10 0,4 10 0,-5-5 0,5 6 0,1 1 0,0-1 0,3 0 0,-6 1 0,6-1 0,-3 0 0,0 4 0,3-3 0,-3 4 0,0-1 0,3-3 0,-3 3 0,0-4 0,3 1 0,-2-1 0,3 0 0,0 0 0,0 1 0,0-1 0,0 0 0,0 0 0,0 1 0,0-1 0,0 0 0,0 0 0,0 1 0,0-1 0,0 0 0,3 4 0,-2-3 0,7 7 0,-3-2 0,0-1 0,2 3 0,-6-7 0,7 7 0,-3-3 0,3 4 0,-3-4 0,3 3 0,-3-3 0,3 4 0,1 0 0,-1 0 0,1 0 0,0 0 0,-1 0 0,1 0 0,0 0 0,-1 0 0,1 0 0,-1 0 0,1 0 0,-4 4 0,-1 1 0,0 0 0,-4 2 0,4-2 0,-4 4 0,0-1 0,0 1 0,0 0 0,0-1 0,0 1 0,0 0 0,0-1 0,0 1 0,0-1 0,-4 1 0,0-4 0,-5 3 0,0-4 0,0 1 0,4 3 0,-2-7 0,2 3 0,0-1 0,1 2 0,0 0 0,3 3 0,-7-7 0,7 6 0,-6-6 0,2 3 0,4-4 0,2 0 0,7 0 0,1 0 0,0 4 0,-1-3 0,1 7 0,-1-7 0,1 2 0,-4 1 0,3-3 0,-4 3 0,1 0 0,3-3 0,-3 3 0,3-4 0,1 3 0,0-2 0,-1 3 0,1 0 0,-1-3 0,1 3 0,0-4 0,-1 4 0,1-3 0,0 3 0,-5-1 0,4-2 0,-3 3 0,3-4 0,-3 4 0,3-3 0,-3 3 0,-1 0 0,4-3 0,-7 6 0,7-6 0,-3 3 0,3-4 0,-3 4 0,3-3 0,-4 3 0,5-4 0,0 3 0,-1-2 0,1 7 0,-4-7 0,-1 3 0</inkml:trace>
  <inkml:trace contextRef="#ctx0" brushRef="#br0" timeOffset="49517">1345 945 24575,'0'9'0,"0"0"0,0-1 0,0 1 0,0-1 0,0 1 0,0 0 0,0-1 0,3-3 0,-2 3 0,7-7 0,-7 6 0,7-6 0,-7 7 0,6-7 0,-6 7 0,7-7 0,-3 2 0,0 1 0,2-3 0,-2 3 0,4 0 0,-1-3 0,1 3 0,0-4 0,-1 0 0,1 0 0,-1 0 0,1 0 0,0 0 0,-1 4 0,1-3 0,0 2 0,-1-3 0,1 0 0,-1 0 0,1 0 0,0 0 0,-1 0 0,-3-4 0,3 3 0,-7-6 0,3 2 0,-4-4 0,0 0 0,0 1 0,0-1 0,0 0 0,0 0 0,0 1 0,0-1 0,0 0 0,0-5 0,0 4 0,0-5 0,0 1 0,0 3 0,0-3 0,0 5 0,0 0 0,0 1 0,0-1 0,0 8 0,0 2 0</inkml:trace>
  <inkml:trace contextRef="#ctx0" brushRef="#br0" timeOffset="51102">1744 773 24575,'0'9'0,"0"0"0,0-1 0,3 1 0,2 0 0,0-1 0,3 1 0,-7-1 0,6 1 0,-2 0 0,0-1 0,-1 1 0,-1-4 0,-2 2 0,3-2 0,0 4 0,-3 0 0,7-1 0,-7 1 0,6-1 0,-6 1 0,7-4 0,-7 2 0,3-2 0,0 0 0,-3 3 0,2-3 0,1 3 0,-3 1 0,3-1 0,0 1 0,-3 0 0,3-1 0,0-3 0,-4-1 0,4-4 0</inkml:trace>
  <inkml:trace contextRef="#ctx0" brushRef="#br0" timeOffset="52584">1864 812 24575,'-16'0'0,"-4"0"0,10 0 0,-4 0 0,5 0 0,0 0 0,0 4 0,1-3 0,-1 3 0,4 0 0,-3-3 0,3 6 0,-3-6 0,-1 7 0,0-7 0,0 7 0,1-8 0,7 4 0,2-4 0,7 0 0,-3 0 0,-1 0 0</inkml:trace>
  <inkml:trace contextRef="#ctx0" brushRef="#br0" timeOffset="54130">1972 729 24575,'0'14'0,"0"-4"0,0 4 0,0-5 0,4-4 0,-3 3 0,3-4 0,0 5 0,-3 0 0,6-5 0,-6 4 0,3-3 0,0 0 0,-3 2 0,7-2 0,-7 4 0,6-1 0,-6 1 0,7 0 0,-2 5 0,2-4 0,-2 4 0,2-5 0,-7 0 0,6-1 0,-6 1 0,3-1 0,-4 1 0,4-4 0,-3 3 0,7-4 0,-7 5 0,6-4 0,-6 2 0,3-6 0,-4 3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01T06:06:17.55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0 24575,'0'29'0,"0"-6"0,0 23 0,0-12 0,0 14 0,0-10 0,0 10 0,0-15 0,0 13 0,0-15 0,0 0 0,0 6 0,0-14 0,0 6 0,0-13 0,0-2 0,0-5 0,0-1 0,0 1 0,0-1 0,0-3 0,0-1 0</inkml:trace>
  <inkml:trace contextRef="#ctx0" brushRef="#br0" timeOffset="1137">30 246 24575,'15'0'0,"-5"0"0,4 0 0,0 0 0,2 0 0,0 0 0,-2 0 0,-5 0 0,-1 0 0,1 0 0,0 0 0,-1 0 0,1 0 0,-1 0 0,1 0 0,0 0 0,-1 0 0,1 0 0,0 0 0,-1 0 0,-3 0 0,-1 0 0</inkml:trace>
  <inkml:trace contextRef="#ctx0" brushRef="#br0" timeOffset="2390">250 63 24575,'0'15'0,"0"0"0,0-7 0,0 1 0,0 0 0,0 5 0,0-4 0,0 10 0,0-10 0,0 10 0,0-4 0,0-1 0,0 0 0,0-7 0,0 7 0,0-5 0,0 4 0,0 0 0,0 2 0,0 6 0,0-7 0,0 5 0,0-9 0,0 3 0,0-6 0,0 1 0,0 0 0,0-1 0,0 1 0,0 0 0,0-1 0,0 1 0,0-1 0,0 1 0,4-4 0,-3 3 0,2-4 0,-3 1 0,0-1 0</inkml:trace>
  <inkml:trace contextRef="#ctx0" brushRef="#br0" timeOffset="3741">447 112 24575,'0'14'0,"0"2"0,0 13 0,0-6 0,0 14 0,0-14 0,0 6 0,0 0 0,0-11 0,0 4 0,0-8 0,0-4 0,0 4 0,0-5 0,0 0 0,0-1 0,0 1 0,0-1 0,0 1 0,0 0 0,0-1 0,0 1 0,0 0 0,0-1 0,0 1 0,5 5 0,-4-4 0,4 5 0,-5-7 0,4 1 0,-3-1 0,2-3 0,-3-1 0</inkml:trace>
  <inkml:trace contextRef="#ctx0" brushRef="#br0" timeOffset="5801">466 112 24575,'9'0'0,"5"0"0,-4 0 0,5 0 0,-7 0 0,1 0 0,0 0 0,-1 0 0,1 0 0,-1 0 0,1 0 0,0 0 0,-1 0 0,1 0 0,0 0 0,-1 0 0,1 0 0,-1 0 0,1 4 0,0-3 0,-4 7 0,2-8 0,-2 4 0,0 0 0,2-3 0,-6 7 0,7-3 0,-7 3 0,7-3 0,-7 3 0,6-4 0,-6 5 0,7 0 0,-3-1 0,0 1 0,-2 0 0,-3-1 0,4 1 0,-3-1 0,3 1 0,-4 0 0,0-1 0,0 1 0,4 0 0,-3-1 0,3 1 0,-4-1 0,0 1 0,0 0 0,0-1 0,0 1 0,0 5 0,0-4 0,0 5 0,0-7 0,0 1 0,0 0 0,0-1 0,0 1 0,0-1 0,0 1 0,0 0 0,0-1 0,0 1 0,0 0 0,0-1 0,0 1 0,0-1 0,0 1 0,0 0 0,-4-4 0,-1 2 0,-4-2 0,0 4 0,1-5 0,3 4 0,-3-7 0,3 7 0,-4-3 0,1-1 0,-1 0 0,0 0 0,0-3 0,1 3 0,-1-4 0,0 4 0,0-3 0,1 2 0,-1-3 0,0 0 0,0 0 0,8 0 0,-2 0 0,7 0 0</inkml:trace>
  <inkml:trace contextRef="#ctx0" brushRef="#br0" timeOffset="7764">838 169 24575,'0'14'0,"0"2"0,0 6 0,0-1 0,0-5 0,0-2 0,0-5 0,0-1 0,0 1 0,0 0 0,0-1 0,0 1 0,0 0 0,0-1 0,0 1 0,0-1 0,0 7 0,0-5 0,0 4 0,0-5 0,0-1 0,0 1 0,0 0 0,0-1 0,0 1 0,0 0 0,0-1 0,0 1 0,0-1 0,0 1 0,0 0 0,0-1 0,0 1 0,0 0 0,0-1 0,0 1 0,0-1 0,0 1 0,0-4 0,0-1 0</inkml:trace>
  <inkml:trace contextRef="#ctx0" brushRef="#br0" timeOffset="10745">926 139 24575,'9'0'0,"0"0"0,-1 0 0,1 0 0,0 0 0,-1 0 0,1 0 0,-1 0 0,1 0 0,0 0 0,-1 0 0,1 0 0,0 0 0,-1 0 0,1 0 0,-1 0 0,1 0 0,0 0 0,-1 0 0,1 0 0,0 0 0,-1 0 0,1 0 0,-1 0 0,1 0 0,0 0 0,-1 0 0,1 0 0,0 0 0,-1 0 0,1 0 0,-1 0 0,1 0 0,0 0 0,-4 0 0,-2 0 0</inkml:trace>
  <inkml:trace contextRef="#ctx0" brushRef="#br0" timeOffset="12325">907 359 24575,'8'0'0,"1"0"0,-1 0 0,1 0 0,0 0 0,-1 0 0,1 0 0,0 0 0,-1 0 0,1 0 0,-1 0 0,1 0 0,0 0 0,-1 0 0,1 0 0,0 0 0,-1 0 0,1 0 0,-1 0 0,1 0 0,0 0 0,-1 0 0,1 0 0,0 0 0,-1 0 0,1 0 0,-1 0 0,1 0 0,0 0 0,-1 0 0,1 0 0,0 0 0,-1 0 0,1 0 0,-1 0 0,1 0 0,-4 0 0,-1 0 0</inkml:trace>
  <inkml:trace contextRef="#ctx0" brushRef="#br0" timeOffset="15090">1512 149 24575,'-14'0'0,"4"0"0,-5 0 0,7 0 0,-1 0 0,-6 0 0,5 0 0,-8 0 0,3 0 0,0 0 0,1 0 0,5 4 0,1 1 0,-1 4 0,0-1 0,0 1 0,4-1 0,-2-3 0,6 3 0,-3-3 0,4 3 0,0 1 0,0 0 0,0-1 0,0 1 0,0-1 0,0 1 0,0 0 0,0-1 0,0 1 0,0 0 0,0-1 0,0 1 0,0-1 0,0 1 0,0 0 0,0-1 0,0 1 0,0 0 0,0-1 0,0 1 0,0 0 0,0-1 0,0 1 0,0-1 0,0 1 0,0 0 0,0-1 0,4-3 0,-3 3 0,6-3 0,-6 3 0,7-3 0,-7 3 0,7-4 0,-4 5 0,5 0 0,0-5 0,-5 4 0,4-7 0,-3 3 0,3 0 0,1-3 0,0 3 0,-1-4 0,1 0 0,0 0 0,-1 0 0,1 0 0,-1 0 0,1 0 0,0 0 0,-1 0 0,1 0 0,0 0 0,-1 0 0,1 0 0,0 0 0,-1 0 0,1 0 0,-1 0 0,1 0 0,0 0 0,-5 0 0,0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01T06:06:47.08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454 0 24575,'-8'0'0,"-1"0"0,0 0 0,0 0 0,1 0 0,-7 0 0,5 0 0,-4 0 0,-1 0 0,5 0 0,-4 0 0,5 0 0,0 0 0,0 0 0,1 0 0,-1 0 0,0 0 0,0 0 0,1 0 0,-1 0 0,0 0 0,0 0 0,1 0 0,-1 0 0,0 0 0,0 0 0,1 0 0,-1 0 0,0 0 0,0 0 0,5 4 0,-4 1 0,3 4 0,-4-1 0,0 1 0,1-1 0,-1 1 0,0 0 0,0-1 0,1 1 0,3 0 0,-3-1 0,3 1 0,-4-1 0,5 1 0,-4 0 0,7-1 0,-7 1 0,7 0 0,-7-1 0,7 1 0,-6 0 0,6 5 0,-3-4 0,0 4 0,3-5 0,-3-1 0,4 1 0,-4 0 0,3-1 0,-3 1 0,4 0 0,0-1 0,0 1 0,0 0 0,0-1 0,0 1 0,0-1 0,0 1 0,0 0 0,0-1 0,0 1 0,0 0 0,0-1 0,0 1 0,0-1 0,0 1 0,0 0 0,4-1 0,-3 1 0,7 0 0,-4-1 0,1 1 0,3-1 0,-3 1 0,3-4 0,1 3 0,0-8 0,-1 4 0,1 0 0,5-3 0,-4 3 0,5-4 0,-1 0 0,-4 0 0,10 0 0,-4 0 0,-1 0 0,5 0 0,-4 0 0,0 0 0,4 0 0,-10 0 0,4 0 0,-5 0 0,0 0 0,-1 0 0,1 0 0,-1 0 0,-3-4 0,-1-1 0,-4-4 0,0 1 0,0-1 0,-4 4 0,-1-3 0,-3 7 0,-1-6 0,0 6 0,0-7 0,1 7 0,-1-7 0,0 3 0,0 0 0,5-2 0,-4 6 0,3-3 0,-4 4 0,0 0 0,1 0 0,-1 0 0,4-4 0,-3 3 0,7-7 0,-3 3 0,4-4 0,0 1 0,4-1 0,1 4 0,4-3 0,5 3 0,2-5 0,5-1 0,1 0 0,-1 0 0,-5 5 0,4-3 0,-10 8 0,4-8 0,-5 8 0,-1-3 0,1 4 0,-4 4 0,-1 1 0,-4 3 0,0 1 0,0 0 0,0-1 0,0 1 0,0-1 0,0 1 0,0 0 0,0-1 0,0 7 0,0-5 0,0 10 0,0-10 0,0 4 0,0 0 0,0-4 0,0 5 0,0-7 0,0 1 0,0 0 0,0-1 0,0 1 0,0 0 0,0-1 0,0 1 0,0 5 0,0-4 0,0 5 0,0-7 0,0 1 0,0-1 0,0 1 0,0 0 0,0-1 0,0 1 0,0 0 0,0-1 0,0 1 0,0-1 0,0 1 0,0 0 0,0-1 0,4-3 0,-3-1 0,2-4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01T06:06:50.45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112 4 24575,'0'3'0,"-4"-1"0,3 10 0,-3-3 0,-6-5 0,8 4 0,-8-3 0,6 3 0,0 1 0,-5 0 0,-1 5 0,5-4 0,-4 4 0,8-5 0,-6 0 0,6-1 0,-3 1 0,0 0 0,3-1 0,-3 1 0,0-1 0,3 1 0,-3 0 0,0-4 0,3 2 0,-2-2 0,3 4 0,0-1 0,0 1 0,0-1 0,0 1 0,0 0 0,0-1 0,0 1 0,0 0 0,0-1 0,0 1 0,0 0 0,3-1 0,2-3 0,4 3 0,-1-4 0,-3 5 0,3-4 0,-3 2 0,-1-2 0,4 0 0,-3-1 0,0 0 0,2 1 0,-2-1 0,0 4 0,3-7 0,-7 7 0,6-7 0,-2 6 0,4-6 0,-1 7 0,1-7 0,-4 6 0,2-6 0,-2 3 0,0 0 0,3-3 0,-4 3 0,5-4 0,0 0 0,-1 0 0,1 0 0,0 0 0,-1 0 0,1 0 0,-1 0 0,1 0 0,0 0 0,-1 0 0,1 0 0,0 0 0,-1-4 0,1 3 0,-1-3 0,1 0 0,0-1 0,-1-3 0,1-1 0,-4 0 0,2 4 0,-6-2 0,3 2 0,0 0 0,-3-3 0,3 3 0,-4-4 0,0-5 0,0 4 0,0-5 0,0 1 0,0 4 0,0-10 0,0 9 0,0-3 0,0 5 0,0 1 0,0-1 0,0 0 0,0 0 0,0 1 0,0-1 0,0 0 0,0 0 0,0 1 0,0-1 0,0 0 0,0 0 0,0 1 0,0-1 0,-4 0 0,-1 0 0,-4 4 0,1-2 0,3 2 0,-3 0 0,3 1 0,-4 0 0,1 3 0,-1-3 0,0 0 0,0 3 0,1-2 0,-1-1 0,0 3 0,0-3 0,1 4 0,-1 0 0,0 0 0,0 0 0,1 0 0,-1 0 0,0-4 0,0 3 0,1-3 0,-1 4 0,4-4 0,-3 3 0,7-3 0,-3 4 0</inkml:trace>
  <inkml:trace contextRef="#ctx0" brushRef="#br0" timeOffset="1667">440 33 24575,'0'9'0,"0"5"0,0-4 0,0 5 0,0-1 0,0 2 0,0-1 0,0 0 0,0-7 0,0 1 0,0 0 0,0-1 0,0 1 0,0 0 0,0-1 0,0 1 0,0-1 0,0 1 0,0 0 0,0-1 0,0 1 0,0 0 0,0-1 0,0 1 0,0-1 0,0 1 0,4 0 0,-3-1 0,3 1 0,-4 0 0,0-1 0,0 1 0,0-1 0,0 1 0,0 0 0,4-4 0,-3 2 0,3-2 0,-1 0 0,-2 2 0,7-6 0,-3 7 0,4-7 0,-1 3 0,1-4 0,-1 0 0,-3 4 0,3-3 0,-3 3 0,3-4 0,1 0 0,0 0 0,-1 0 0,1 0 0,-1 0 0,1 0 0,0 0 0,-1 0 0,1 0 0,0 0 0,-1 0 0,1 0 0,-1 0 0,-3 0 0,-1 0 0</inkml:trace>
  <inkml:trace contextRef="#ctx0" brushRef="#br0" timeOffset="3534">707 0 24575,'0'9'0,"0"0"0,0-1 0,0 1 0,0 0 0,0-1 0,0 1 0,0-1 0,0 1 0,0 0 0,0-1 0,0 1 0,0 0 0,0-1 0,0 1 0,0 0 0,0-1 0,4 1 0,-3-1 0,3 1 0,-4 0 0,0-1 0,0 1 0,0 0 0,0-1 0,4 1 0,-3-1 0,3 1 0,-1 0 0,-2-1 0,3 7 0,0-5 0,-3 4 0,3 0 0,-4-4 0,4 5 0,-3-7 0,3 1 0,-4 0 0,0-1 0,3-3 0,-2 3 0,3-4 0,-4 5 0,0 0 0,0-1 0,0-3 0,0-1 0</inkml:trace>
  <inkml:trace contextRef="#ctx0" brushRef="#br0" timeOffset="5987">733 55 24575,'9'0'0,"-1"0"0,1 0 0,-1 0 0,1 0 0,0 0 0,-1 0 0,1 0 0,0 0 0,-1 0 0,1 0 0,-1 0 0,1 0 0,0 0 0,-1 0 0,1 0 0,0 0 0,-1 0 0,1 0 0,-1 0 0,1 4 0,0-3 0,-4 6 0,2-6 0,-2 7 0,4-3 0,-1 3 0,-3 1 0,-1 0 0,0-5 0,-3 4 0,6-3 0,-6 4 0,7-1 0,-7 1 0,7-1 0,-7 1 0,6 0 0,-6-1 0,3 1 0,0 0 0,-3-1 0,3 1 0,-4-1 0,0 1 0,0 0 0,0-1 0,0 1 0,0 0 0,0-1 0,0 1 0,0-1 0,0 1 0,0 0 0,0-1 0,0 1 0,-4-4 0,-1-1 0,0-1 0,-3-2 0,3 3 0,1 0 0,-4-3 0,3 7 0,-4-7 0,0 6 0,1-2 0,-1 0 0,0 3 0,0-7 0,5 6 0,-4-6 0,3 3 0,0 0 0,-3-3 0,3 3 0,1-1 0,-4-2 0,3 3 0,-4-4 0,0 0 0,1 0 0,3 4 0,-3-3 0,3 3 0,0-4 0,1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2"/>
  <sheetViews>
    <sheetView zoomScale="112" workbookViewId="0">
      <selection sqref="A1:A1232"/>
    </sheetView>
  </sheetViews>
  <sheetFormatPr baseColWidth="10" defaultColWidth="8.83203125" defaultRowHeight="15"/>
  <cols>
    <col min="1" max="1" width="12.1640625" bestFit="1" customWidth="1"/>
    <col min="3" max="3" width="7.83203125" bestFit="1" customWidth="1"/>
    <col min="4" max="4" width="14.6640625" bestFit="1" customWidth="1"/>
    <col min="5" max="5" width="15.5" bestFit="1" customWidth="1"/>
    <col min="6" max="6" width="17.6640625" bestFit="1" customWidth="1"/>
  </cols>
  <sheetData>
    <row r="1" spans="1:7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>
      <c r="A2" s="39">
        <v>42095</v>
      </c>
      <c r="B2">
        <v>3699.9499510000001</v>
      </c>
      <c r="C2">
        <v>3757.5500489999999</v>
      </c>
      <c r="D2">
        <v>3600</v>
      </c>
      <c r="E2">
        <v>3644.6999510000001</v>
      </c>
      <c r="F2">
        <v>3451.8828130000002</v>
      </c>
      <c r="G2">
        <v>694487</v>
      </c>
    </row>
    <row r="3" spans="1:7">
      <c r="A3" s="39">
        <v>42100</v>
      </c>
      <c r="B3">
        <v>3646</v>
      </c>
      <c r="C3">
        <v>3670.8999020000001</v>
      </c>
      <c r="D3">
        <v>3619</v>
      </c>
      <c r="E3">
        <v>3628.9499510000001</v>
      </c>
      <c r="F3">
        <v>3436.9660640000002</v>
      </c>
      <c r="G3">
        <v>262771</v>
      </c>
    </row>
    <row r="4" spans="1:7">
      <c r="A4" s="39">
        <v>42101</v>
      </c>
      <c r="B4">
        <v>3640</v>
      </c>
      <c r="C4">
        <v>3650</v>
      </c>
      <c r="D4">
        <v>3578</v>
      </c>
      <c r="E4">
        <v>3599.8999020000001</v>
      </c>
      <c r="F4">
        <v>3409.452393</v>
      </c>
      <c r="G4">
        <v>306684</v>
      </c>
    </row>
    <row r="5" spans="1:7">
      <c r="A5" s="39">
        <v>42102</v>
      </c>
      <c r="B5">
        <v>3615</v>
      </c>
      <c r="C5">
        <v>3664.8999020000001</v>
      </c>
      <c r="D5">
        <v>3606</v>
      </c>
      <c r="E5">
        <v>3628.6999510000001</v>
      </c>
      <c r="F5">
        <v>3436.7292480000001</v>
      </c>
      <c r="G5">
        <v>256031</v>
      </c>
    </row>
    <row r="6" spans="1:7">
      <c r="A6" s="39">
        <v>42103</v>
      </c>
      <c r="B6">
        <v>3639</v>
      </c>
      <c r="C6">
        <v>3667</v>
      </c>
      <c r="D6">
        <v>3625</v>
      </c>
      <c r="E6">
        <v>3659.1999510000001</v>
      </c>
      <c r="F6">
        <v>3465.6157229999999</v>
      </c>
      <c r="G6">
        <v>238584</v>
      </c>
    </row>
    <row r="7" spans="1:7">
      <c r="A7" s="39">
        <v>42104</v>
      </c>
      <c r="B7">
        <v>3660</v>
      </c>
      <c r="C7">
        <v>3688.3500979999999</v>
      </c>
      <c r="D7">
        <v>3633.3999020000001</v>
      </c>
      <c r="E7">
        <v>3666.6000979999999</v>
      </c>
      <c r="F7">
        <v>3472.624268</v>
      </c>
      <c r="G7">
        <v>201302</v>
      </c>
    </row>
    <row r="8" spans="1:7">
      <c r="A8" s="39">
        <v>42107</v>
      </c>
      <c r="B8">
        <v>3661</v>
      </c>
      <c r="C8">
        <v>3680</v>
      </c>
      <c r="D8">
        <v>3642.75</v>
      </c>
      <c r="E8">
        <v>3665.1999510000001</v>
      </c>
      <c r="F8">
        <v>3471.2983399999998</v>
      </c>
      <c r="G8">
        <v>218690</v>
      </c>
    </row>
    <row r="9" spans="1:7">
      <c r="A9" s="39">
        <v>42109</v>
      </c>
      <c r="B9">
        <v>3655</v>
      </c>
      <c r="C9">
        <v>3729</v>
      </c>
      <c r="D9">
        <v>3650.3999020000001</v>
      </c>
      <c r="E9">
        <v>3680.25</v>
      </c>
      <c r="F9">
        <v>3485.5520019999999</v>
      </c>
      <c r="G9">
        <v>232802</v>
      </c>
    </row>
    <row r="10" spans="1:7">
      <c r="A10" s="39">
        <v>42110</v>
      </c>
      <c r="B10">
        <v>3676.25</v>
      </c>
      <c r="C10">
        <v>3718.6999510000001</v>
      </c>
      <c r="D10">
        <v>3662.25</v>
      </c>
      <c r="E10">
        <v>3677.8999020000001</v>
      </c>
      <c r="F10">
        <v>3483.3266600000002</v>
      </c>
      <c r="G10">
        <v>206305</v>
      </c>
    </row>
    <row r="11" spans="1:7">
      <c r="A11" s="39">
        <v>42111</v>
      </c>
      <c r="B11">
        <v>3666.1499020000001</v>
      </c>
      <c r="C11">
        <v>3682.8999020000001</v>
      </c>
      <c r="D11">
        <v>3636.3500979999999</v>
      </c>
      <c r="E11">
        <v>3646.8000489999999</v>
      </c>
      <c r="F11">
        <v>3453.8715820000002</v>
      </c>
      <c r="G11">
        <v>99056</v>
      </c>
    </row>
    <row r="12" spans="1:7">
      <c r="A12" s="39">
        <v>42114</v>
      </c>
      <c r="B12">
        <v>3627</v>
      </c>
      <c r="C12">
        <v>3648.3999020000001</v>
      </c>
      <c r="D12">
        <v>3584.6000979999999</v>
      </c>
      <c r="E12">
        <v>3608.0500489999999</v>
      </c>
      <c r="F12">
        <v>3417.171875</v>
      </c>
      <c r="G12">
        <v>175033</v>
      </c>
    </row>
    <row r="13" spans="1:7">
      <c r="A13" s="39">
        <v>42115</v>
      </c>
      <c r="B13">
        <v>3605</v>
      </c>
      <c r="C13">
        <v>3607.25</v>
      </c>
      <c r="D13">
        <v>3470</v>
      </c>
      <c r="E13">
        <v>3490.1499020000001</v>
      </c>
      <c r="F13">
        <v>3305.508789</v>
      </c>
      <c r="G13">
        <v>482786</v>
      </c>
    </row>
    <row r="14" spans="1:7">
      <c r="A14" s="39">
        <v>42116</v>
      </c>
      <c r="B14">
        <v>3491.0500489999999</v>
      </c>
      <c r="C14">
        <v>3508.1000979999999</v>
      </c>
      <c r="D14">
        <v>3386.1000979999999</v>
      </c>
      <c r="E14">
        <v>3462.9499510000001</v>
      </c>
      <c r="F14">
        <v>3279.748047</v>
      </c>
      <c r="G14">
        <v>422446</v>
      </c>
    </row>
    <row r="15" spans="1:7">
      <c r="A15" s="39">
        <v>42117</v>
      </c>
      <c r="B15">
        <v>3490</v>
      </c>
      <c r="C15">
        <v>3535.5500489999999</v>
      </c>
      <c r="D15">
        <v>3480</v>
      </c>
      <c r="E15">
        <v>3494.4499510000001</v>
      </c>
      <c r="F15">
        <v>3309.5815429999998</v>
      </c>
      <c r="G15">
        <v>234616</v>
      </c>
    </row>
    <row r="16" spans="1:7">
      <c r="A16" s="39">
        <v>42118</v>
      </c>
      <c r="B16">
        <v>3486</v>
      </c>
      <c r="C16">
        <v>3565</v>
      </c>
      <c r="D16">
        <v>3434.1000979999999</v>
      </c>
      <c r="E16">
        <v>3541.3999020000001</v>
      </c>
      <c r="F16">
        <v>3354.0478520000001</v>
      </c>
      <c r="G16">
        <v>332449</v>
      </c>
    </row>
    <row r="17" spans="1:7">
      <c r="A17" s="39">
        <v>42121</v>
      </c>
      <c r="B17">
        <v>3563.1999510000001</v>
      </c>
      <c r="C17">
        <v>3684</v>
      </c>
      <c r="D17">
        <v>3520.1999510000001</v>
      </c>
      <c r="E17">
        <v>3648.3999020000001</v>
      </c>
      <c r="F17">
        <v>3455.3869629999999</v>
      </c>
      <c r="G17">
        <v>1804129</v>
      </c>
    </row>
    <row r="18" spans="1:7">
      <c r="A18" s="39">
        <v>42122</v>
      </c>
      <c r="B18">
        <v>3664</v>
      </c>
      <c r="C18">
        <v>3838.8000489999999</v>
      </c>
      <c r="D18">
        <v>3660</v>
      </c>
      <c r="E18">
        <v>3822.6000979999999</v>
      </c>
      <c r="F18">
        <v>3620.3715820000002</v>
      </c>
      <c r="G18">
        <v>1129937</v>
      </c>
    </row>
    <row r="19" spans="1:7">
      <c r="A19" s="39">
        <v>42123</v>
      </c>
      <c r="B19">
        <v>3839</v>
      </c>
      <c r="C19">
        <v>3873</v>
      </c>
      <c r="D19">
        <v>3746.6499020000001</v>
      </c>
      <c r="E19">
        <v>3766.1999510000001</v>
      </c>
      <c r="F19">
        <v>3566.955078</v>
      </c>
      <c r="G19">
        <v>703698</v>
      </c>
    </row>
    <row r="20" spans="1:7">
      <c r="A20" s="39">
        <v>42124</v>
      </c>
      <c r="B20">
        <v>3760</v>
      </c>
      <c r="C20">
        <v>3793</v>
      </c>
      <c r="D20">
        <v>3709.9499510000001</v>
      </c>
      <c r="E20">
        <v>3725.8500979999999</v>
      </c>
      <c r="F20">
        <v>3528.7397460000002</v>
      </c>
      <c r="G20">
        <v>592304</v>
      </c>
    </row>
    <row r="21" spans="1:7">
      <c r="A21" s="39">
        <v>42128</v>
      </c>
      <c r="B21">
        <v>3797</v>
      </c>
      <c r="C21">
        <v>3840</v>
      </c>
      <c r="D21">
        <v>3726.75</v>
      </c>
      <c r="E21">
        <v>3757.75</v>
      </c>
      <c r="F21">
        <v>3558.9521479999999</v>
      </c>
      <c r="G21">
        <v>478823</v>
      </c>
    </row>
    <row r="22" spans="1:7">
      <c r="A22" s="39">
        <v>42129</v>
      </c>
      <c r="B22">
        <v>3753</v>
      </c>
      <c r="C22">
        <v>3805</v>
      </c>
      <c r="D22">
        <v>3736.5500489999999</v>
      </c>
      <c r="E22">
        <v>3793.0500489999999</v>
      </c>
      <c r="F22">
        <v>3592.3847660000001</v>
      </c>
      <c r="G22">
        <v>458196</v>
      </c>
    </row>
    <row r="23" spans="1:7">
      <c r="A23" s="39">
        <v>42130</v>
      </c>
      <c r="B23">
        <v>3788</v>
      </c>
      <c r="C23">
        <v>3788</v>
      </c>
      <c r="D23">
        <v>3623.5500489999999</v>
      </c>
      <c r="E23">
        <v>3634.5500489999999</v>
      </c>
      <c r="F23">
        <v>3442.2700199999999</v>
      </c>
      <c r="G23">
        <v>430929</v>
      </c>
    </row>
    <row r="24" spans="1:7">
      <c r="A24" s="39">
        <v>42131</v>
      </c>
      <c r="B24">
        <v>3626</v>
      </c>
      <c r="C24">
        <v>3626</v>
      </c>
      <c r="D24">
        <v>3520</v>
      </c>
      <c r="E24">
        <v>3543.6000979999999</v>
      </c>
      <c r="F24">
        <v>3356.1313479999999</v>
      </c>
      <c r="G24">
        <v>469950</v>
      </c>
    </row>
    <row r="25" spans="1:7">
      <c r="A25" s="39">
        <v>42132</v>
      </c>
      <c r="B25">
        <v>3561.4499510000001</v>
      </c>
      <c r="C25">
        <v>3620</v>
      </c>
      <c r="D25">
        <v>3561.4499510000001</v>
      </c>
      <c r="E25">
        <v>3610.5500489999999</v>
      </c>
      <c r="F25">
        <v>3419.5395509999998</v>
      </c>
      <c r="G25">
        <v>495595</v>
      </c>
    </row>
    <row r="26" spans="1:7">
      <c r="A26" s="39">
        <v>42135</v>
      </c>
      <c r="B26">
        <v>3633.8999020000001</v>
      </c>
      <c r="C26">
        <v>3674.3999020000001</v>
      </c>
      <c r="D26">
        <v>3616.1499020000001</v>
      </c>
      <c r="E26">
        <v>3651.6999510000001</v>
      </c>
      <c r="F26">
        <v>3458.5126949999999</v>
      </c>
      <c r="G26">
        <v>288810</v>
      </c>
    </row>
    <row r="27" spans="1:7">
      <c r="A27" s="39">
        <v>42136</v>
      </c>
      <c r="B27">
        <v>3650</v>
      </c>
      <c r="C27">
        <v>3652.9499510000001</v>
      </c>
      <c r="D27">
        <v>3555</v>
      </c>
      <c r="E27">
        <v>3577.4499510000001</v>
      </c>
      <c r="F27">
        <v>3388.1901859999998</v>
      </c>
      <c r="G27">
        <v>332314</v>
      </c>
    </row>
    <row r="28" spans="1:7">
      <c r="A28" s="39">
        <v>42137</v>
      </c>
      <c r="B28">
        <v>3620</v>
      </c>
      <c r="C28">
        <v>3632</v>
      </c>
      <c r="D28">
        <v>3544.3999020000001</v>
      </c>
      <c r="E28">
        <v>3604.1000979999999</v>
      </c>
      <c r="F28">
        <v>3413.4309079999998</v>
      </c>
      <c r="G28">
        <v>337505</v>
      </c>
    </row>
    <row r="29" spans="1:7">
      <c r="A29" s="39">
        <v>42138</v>
      </c>
      <c r="B29">
        <v>3604.9499510000001</v>
      </c>
      <c r="C29">
        <v>3653.5</v>
      </c>
      <c r="D29">
        <v>3552</v>
      </c>
      <c r="E29">
        <v>3646.5</v>
      </c>
      <c r="F29">
        <v>3453.5878910000001</v>
      </c>
      <c r="G29">
        <v>287801</v>
      </c>
    </row>
    <row r="30" spans="1:7">
      <c r="A30" s="39">
        <v>42139</v>
      </c>
      <c r="B30">
        <v>3640</v>
      </c>
      <c r="C30">
        <v>3684</v>
      </c>
      <c r="D30">
        <v>3626</v>
      </c>
      <c r="E30">
        <v>3671.1999510000001</v>
      </c>
      <c r="F30">
        <v>3476.9812010000001</v>
      </c>
      <c r="G30">
        <v>208258</v>
      </c>
    </row>
    <row r="31" spans="1:7">
      <c r="A31" s="39">
        <v>42142</v>
      </c>
      <c r="B31">
        <v>3675</v>
      </c>
      <c r="C31">
        <v>3706.3999020000001</v>
      </c>
      <c r="D31">
        <v>3652</v>
      </c>
      <c r="E31">
        <v>3697.6000979999999</v>
      </c>
      <c r="F31">
        <v>3501.9841310000002</v>
      </c>
      <c r="G31">
        <v>183483</v>
      </c>
    </row>
    <row r="32" spans="1:7">
      <c r="A32" s="39">
        <v>42143</v>
      </c>
      <c r="B32">
        <v>3695</v>
      </c>
      <c r="C32">
        <v>3729.8999020000001</v>
      </c>
      <c r="D32">
        <v>3685</v>
      </c>
      <c r="E32">
        <v>3706.75</v>
      </c>
      <c r="F32">
        <v>3510.6501459999999</v>
      </c>
      <c r="G32">
        <v>175567</v>
      </c>
    </row>
    <row r="33" spans="1:7">
      <c r="A33" s="39">
        <v>42144</v>
      </c>
      <c r="B33">
        <v>3707.1000979999999</v>
      </c>
      <c r="C33">
        <v>3749.9499510000001</v>
      </c>
      <c r="D33">
        <v>3707</v>
      </c>
      <c r="E33">
        <v>3711.8999020000001</v>
      </c>
      <c r="F33">
        <v>3515.5278320000002</v>
      </c>
      <c r="G33">
        <v>218115</v>
      </c>
    </row>
    <row r="34" spans="1:7">
      <c r="A34" s="39">
        <v>42145</v>
      </c>
      <c r="B34">
        <v>3711.8999020000001</v>
      </c>
      <c r="C34">
        <v>3729.8999020000001</v>
      </c>
      <c r="D34">
        <v>3691.4499510000001</v>
      </c>
      <c r="E34">
        <v>3698.1000979999999</v>
      </c>
      <c r="F34">
        <v>3502.4580080000001</v>
      </c>
      <c r="G34">
        <v>198709</v>
      </c>
    </row>
    <row r="35" spans="1:7">
      <c r="A35" s="39">
        <v>42146</v>
      </c>
      <c r="B35">
        <v>3703</v>
      </c>
      <c r="C35">
        <v>3728.8000489999999</v>
      </c>
      <c r="D35">
        <v>3694.6000979999999</v>
      </c>
      <c r="E35">
        <v>3702.5500489999999</v>
      </c>
      <c r="F35">
        <v>3506.672607</v>
      </c>
      <c r="G35">
        <v>135158</v>
      </c>
    </row>
    <row r="36" spans="1:7">
      <c r="A36" s="39">
        <v>42149</v>
      </c>
      <c r="B36">
        <v>3696.1999510000001</v>
      </c>
      <c r="C36">
        <v>3717</v>
      </c>
      <c r="D36">
        <v>3681</v>
      </c>
      <c r="E36">
        <v>3692.75</v>
      </c>
      <c r="F36">
        <v>3497.3908689999998</v>
      </c>
      <c r="G36">
        <v>81113</v>
      </c>
    </row>
    <row r="37" spans="1:7">
      <c r="A37" s="39">
        <v>42150</v>
      </c>
      <c r="B37">
        <v>3696</v>
      </c>
      <c r="C37">
        <v>3730</v>
      </c>
      <c r="D37">
        <v>3672</v>
      </c>
      <c r="E37">
        <v>3726.4499510000001</v>
      </c>
      <c r="F37">
        <v>3529.3078609999998</v>
      </c>
      <c r="G37">
        <v>252919</v>
      </c>
    </row>
    <row r="38" spans="1:7">
      <c r="A38" s="39">
        <v>42151</v>
      </c>
      <c r="B38">
        <v>3700</v>
      </c>
      <c r="C38">
        <v>3750</v>
      </c>
      <c r="D38">
        <v>3699</v>
      </c>
      <c r="E38">
        <v>3721.8999020000001</v>
      </c>
      <c r="F38">
        <v>3524.9985350000002</v>
      </c>
      <c r="G38">
        <v>283565</v>
      </c>
    </row>
    <row r="39" spans="1:7">
      <c r="A39" s="39">
        <v>42152</v>
      </c>
      <c r="B39">
        <v>3726</v>
      </c>
      <c r="C39">
        <v>3738.9499510000001</v>
      </c>
      <c r="D39">
        <v>3696.0500489999999</v>
      </c>
      <c r="E39">
        <v>3708.8999020000001</v>
      </c>
      <c r="F39">
        <v>3512.686279</v>
      </c>
      <c r="G39">
        <v>317937</v>
      </c>
    </row>
    <row r="40" spans="1:7">
      <c r="A40" s="39">
        <v>42153</v>
      </c>
      <c r="B40">
        <v>3720</v>
      </c>
      <c r="C40">
        <v>3788.9499510000001</v>
      </c>
      <c r="D40">
        <v>3693.0500489999999</v>
      </c>
      <c r="E40">
        <v>3785.6999510000001</v>
      </c>
      <c r="F40">
        <v>3585.4235840000001</v>
      </c>
      <c r="G40">
        <v>432656</v>
      </c>
    </row>
    <row r="41" spans="1:7">
      <c r="A41" s="39">
        <v>42156</v>
      </c>
      <c r="B41">
        <v>3785.8999020000001</v>
      </c>
      <c r="C41">
        <v>3898.9499510000001</v>
      </c>
      <c r="D41">
        <v>3774.3999020000001</v>
      </c>
      <c r="E41">
        <v>3882.8500979999999</v>
      </c>
      <c r="F41">
        <v>3677.4340820000002</v>
      </c>
      <c r="G41">
        <v>571376</v>
      </c>
    </row>
    <row r="42" spans="1:7">
      <c r="A42" s="39">
        <v>42157</v>
      </c>
      <c r="B42">
        <v>3880</v>
      </c>
      <c r="C42">
        <v>3887.3000489999999</v>
      </c>
      <c r="D42">
        <v>3815.0500489999999</v>
      </c>
      <c r="E42">
        <v>3831.3999020000001</v>
      </c>
      <c r="F42">
        <v>3628.7055660000001</v>
      </c>
      <c r="G42">
        <v>329350</v>
      </c>
    </row>
    <row r="43" spans="1:7">
      <c r="A43" s="39">
        <v>42158</v>
      </c>
      <c r="B43">
        <v>3805</v>
      </c>
      <c r="C43">
        <v>3820</v>
      </c>
      <c r="D43">
        <v>3752</v>
      </c>
      <c r="E43">
        <v>3777.1999510000001</v>
      </c>
      <c r="F43">
        <v>3577.3735350000002</v>
      </c>
      <c r="G43">
        <v>277700</v>
      </c>
    </row>
    <row r="44" spans="1:7">
      <c r="A44" s="39">
        <v>42159</v>
      </c>
      <c r="B44">
        <v>3799</v>
      </c>
      <c r="C44">
        <v>3813</v>
      </c>
      <c r="D44">
        <v>3747</v>
      </c>
      <c r="E44">
        <v>3772.0500489999999</v>
      </c>
      <c r="F44">
        <v>3572.4956050000001</v>
      </c>
      <c r="G44">
        <v>193996</v>
      </c>
    </row>
    <row r="45" spans="1:7">
      <c r="A45" s="39">
        <v>42160</v>
      </c>
      <c r="B45">
        <v>3769</v>
      </c>
      <c r="C45">
        <v>3799.8999020000001</v>
      </c>
      <c r="D45">
        <v>3751</v>
      </c>
      <c r="E45">
        <v>3759.4499510000001</v>
      </c>
      <c r="F45">
        <v>3560.5620119999999</v>
      </c>
      <c r="G45">
        <v>253728</v>
      </c>
    </row>
    <row r="46" spans="1:7">
      <c r="A46" s="39">
        <v>42163</v>
      </c>
      <c r="B46">
        <v>3786</v>
      </c>
      <c r="C46">
        <v>3804.5500489999999</v>
      </c>
      <c r="D46">
        <v>3716</v>
      </c>
      <c r="E46">
        <v>3723.5</v>
      </c>
      <c r="F46">
        <v>3526.5141600000002</v>
      </c>
      <c r="G46">
        <v>303682</v>
      </c>
    </row>
    <row r="47" spans="1:7">
      <c r="A47" s="39">
        <v>42164</v>
      </c>
      <c r="B47">
        <v>3710</v>
      </c>
      <c r="C47">
        <v>3726.9499510000001</v>
      </c>
      <c r="D47">
        <v>3675.8000489999999</v>
      </c>
      <c r="E47">
        <v>3692.3000489999999</v>
      </c>
      <c r="F47">
        <v>3496.9648440000001</v>
      </c>
      <c r="G47">
        <v>209963</v>
      </c>
    </row>
    <row r="48" spans="1:7">
      <c r="A48" s="39">
        <v>42165</v>
      </c>
      <c r="B48">
        <v>3702.9499510000001</v>
      </c>
      <c r="C48">
        <v>3748.8999020000001</v>
      </c>
      <c r="D48">
        <v>3694.1499020000001</v>
      </c>
      <c r="E48">
        <v>3742.5500489999999</v>
      </c>
      <c r="F48">
        <v>3544.5561520000001</v>
      </c>
      <c r="G48">
        <v>239272</v>
      </c>
    </row>
    <row r="49" spans="1:7">
      <c r="A49" s="39">
        <v>42166</v>
      </c>
      <c r="B49">
        <v>3752.0500489999999</v>
      </c>
      <c r="C49">
        <v>3778.9499510000001</v>
      </c>
      <c r="D49">
        <v>3691.3500979999999</v>
      </c>
      <c r="E49">
        <v>3701.3999020000001</v>
      </c>
      <c r="F49">
        <v>3505.5832519999999</v>
      </c>
      <c r="G49">
        <v>226654</v>
      </c>
    </row>
    <row r="50" spans="1:7">
      <c r="A50" s="39">
        <v>42167</v>
      </c>
      <c r="B50">
        <v>3701.1000979999999</v>
      </c>
      <c r="C50">
        <v>3755</v>
      </c>
      <c r="D50">
        <v>3695.5</v>
      </c>
      <c r="E50">
        <v>3736.8000489999999</v>
      </c>
      <c r="F50">
        <v>3539.110596</v>
      </c>
      <c r="G50">
        <v>173412</v>
      </c>
    </row>
    <row r="51" spans="1:7">
      <c r="A51" s="39">
        <v>42170</v>
      </c>
      <c r="B51">
        <v>3737.5</v>
      </c>
      <c r="C51">
        <v>3789.8999020000001</v>
      </c>
      <c r="D51">
        <v>3731</v>
      </c>
      <c r="E51">
        <v>3767.3999020000001</v>
      </c>
      <c r="F51">
        <v>3568.0915530000002</v>
      </c>
      <c r="G51">
        <v>175936</v>
      </c>
    </row>
    <row r="52" spans="1:7">
      <c r="A52" s="39">
        <v>42171</v>
      </c>
      <c r="B52">
        <v>3767.3999020000001</v>
      </c>
      <c r="C52">
        <v>3810.5500489999999</v>
      </c>
      <c r="D52">
        <v>3744.6999510000001</v>
      </c>
      <c r="E52">
        <v>3789.6000979999999</v>
      </c>
      <c r="F52">
        <v>3589.1171880000002</v>
      </c>
      <c r="G52">
        <v>228783</v>
      </c>
    </row>
    <row r="53" spans="1:7">
      <c r="A53" s="39">
        <v>42172</v>
      </c>
      <c r="B53">
        <v>3805</v>
      </c>
      <c r="C53">
        <v>3824.8999020000001</v>
      </c>
      <c r="D53">
        <v>3793</v>
      </c>
      <c r="E53">
        <v>3808.75</v>
      </c>
      <c r="F53">
        <v>3607.2541500000002</v>
      </c>
      <c r="G53">
        <v>291820</v>
      </c>
    </row>
    <row r="54" spans="1:7">
      <c r="A54" s="39">
        <v>42173</v>
      </c>
      <c r="B54">
        <v>3813</v>
      </c>
      <c r="C54">
        <v>3891.9499510000001</v>
      </c>
      <c r="D54">
        <v>3812</v>
      </c>
      <c r="E54">
        <v>3861.1000979999999</v>
      </c>
      <c r="F54">
        <v>3656.8347170000002</v>
      </c>
      <c r="G54">
        <v>232645</v>
      </c>
    </row>
    <row r="55" spans="1:7">
      <c r="A55" s="39">
        <v>42174</v>
      </c>
      <c r="B55">
        <v>3879</v>
      </c>
      <c r="C55">
        <v>3949.5</v>
      </c>
      <c r="D55">
        <v>3862</v>
      </c>
      <c r="E55">
        <v>3937.3500979999999</v>
      </c>
      <c r="F55">
        <v>3729.0505370000001</v>
      </c>
      <c r="G55">
        <v>309290</v>
      </c>
    </row>
    <row r="56" spans="1:7">
      <c r="A56" s="39">
        <v>42177</v>
      </c>
      <c r="B56">
        <v>3955.0500489999999</v>
      </c>
      <c r="C56">
        <v>3994.8999020000001</v>
      </c>
      <c r="D56">
        <v>3955.0500489999999</v>
      </c>
      <c r="E56">
        <v>3980.6499020000001</v>
      </c>
      <c r="F56">
        <v>3770.0598140000002</v>
      </c>
      <c r="G56">
        <v>230791</v>
      </c>
    </row>
    <row r="57" spans="1:7">
      <c r="A57" s="39">
        <v>42178</v>
      </c>
      <c r="B57">
        <v>3982</v>
      </c>
      <c r="C57">
        <v>4028.5</v>
      </c>
      <c r="D57">
        <v>3955.3000489999999</v>
      </c>
      <c r="E57">
        <v>4017.1499020000001</v>
      </c>
      <c r="F57">
        <v>3804.6291500000002</v>
      </c>
      <c r="G57">
        <v>330957</v>
      </c>
    </row>
    <row r="58" spans="1:7">
      <c r="A58" s="39">
        <v>42179</v>
      </c>
      <c r="B58">
        <v>4024</v>
      </c>
      <c r="C58">
        <v>4035.6499020000001</v>
      </c>
      <c r="D58">
        <v>3987.0500489999999</v>
      </c>
      <c r="E58">
        <v>4009.3000489999999</v>
      </c>
      <c r="F58">
        <v>3797.1940920000002</v>
      </c>
      <c r="G58">
        <v>306048</v>
      </c>
    </row>
    <row r="59" spans="1:7">
      <c r="A59" s="39">
        <v>42180</v>
      </c>
      <c r="B59">
        <v>3984</v>
      </c>
      <c r="C59">
        <v>4043.6999510000001</v>
      </c>
      <c r="D59">
        <v>3983.6000979999999</v>
      </c>
      <c r="E59">
        <v>4031.5</v>
      </c>
      <c r="F59">
        <v>3818.2197270000001</v>
      </c>
      <c r="G59">
        <v>240888</v>
      </c>
    </row>
    <row r="60" spans="1:7">
      <c r="A60" s="39">
        <v>42181</v>
      </c>
      <c r="B60">
        <v>4026</v>
      </c>
      <c r="C60">
        <v>4077.3999020000001</v>
      </c>
      <c r="D60">
        <v>4006.1499020000001</v>
      </c>
      <c r="E60">
        <v>4069.9499510000001</v>
      </c>
      <c r="F60">
        <v>3854.6357419999999</v>
      </c>
      <c r="G60">
        <v>291925</v>
      </c>
    </row>
    <row r="61" spans="1:7">
      <c r="A61" s="39">
        <v>42184</v>
      </c>
      <c r="B61">
        <v>4020</v>
      </c>
      <c r="C61">
        <v>4025.75</v>
      </c>
      <c r="D61">
        <v>3961.1000979999999</v>
      </c>
      <c r="E61">
        <v>3993.3000489999999</v>
      </c>
      <c r="F61">
        <v>3782.0405270000001</v>
      </c>
      <c r="G61">
        <v>344044</v>
      </c>
    </row>
    <row r="62" spans="1:7">
      <c r="A62" s="39">
        <v>42185</v>
      </c>
      <c r="B62">
        <v>3985.25</v>
      </c>
      <c r="C62">
        <v>4060</v>
      </c>
      <c r="D62">
        <v>3985.25</v>
      </c>
      <c r="E62">
        <v>4023.3500979999999</v>
      </c>
      <c r="F62">
        <v>3810.5009770000001</v>
      </c>
      <c r="G62">
        <v>340789</v>
      </c>
    </row>
    <row r="63" spans="1:7">
      <c r="A63" s="39">
        <v>42186</v>
      </c>
      <c r="B63">
        <v>4034.8999020000001</v>
      </c>
      <c r="C63">
        <v>4089.8500979999999</v>
      </c>
      <c r="D63">
        <v>4026</v>
      </c>
      <c r="E63">
        <v>4031.6999510000001</v>
      </c>
      <c r="F63">
        <v>3818.4089359999998</v>
      </c>
      <c r="G63">
        <v>380963</v>
      </c>
    </row>
    <row r="64" spans="1:7">
      <c r="A64" s="39">
        <v>42187</v>
      </c>
      <c r="B64">
        <v>4031.5</v>
      </c>
      <c r="C64">
        <v>4049</v>
      </c>
      <c r="D64">
        <v>3981.1499020000001</v>
      </c>
      <c r="E64">
        <v>3993.3999020000001</v>
      </c>
      <c r="F64">
        <v>3782.1352539999998</v>
      </c>
      <c r="G64">
        <v>322025</v>
      </c>
    </row>
    <row r="65" spans="1:7">
      <c r="A65" s="39">
        <v>42188</v>
      </c>
      <c r="B65">
        <v>3993.3999020000001</v>
      </c>
      <c r="C65">
        <v>4020</v>
      </c>
      <c r="D65">
        <v>3977.1000979999999</v>
      </c>
      <c r="E65">
        <v>3998.8999020000001</v>
      </c>
      <c r="F65">
        <v>3787.344482</v>
      </c>
      <c r="G65">
        <v>279389</v>
      </c>
    </row>
    <row r="66" spans="1:7">
      <c r="A66" s="39">
        <v>42191</v>
      </c>
      <c r="B66">
        <v>3984.8999020000001</v>
      </c>
      <c r="C66">
        <v>4005</v>
      </c>
      <c r="D66">
        <v>3975.0500489999999</v>
      </c>
      <c r="E66">
        <v>3987.9499510000001</v>
      </c>
      <c r="F66">
        <v>3776.9738769999999</v>
      </c>
      <c r="G66">
        <v>332811</v>
      </c>
    </row>
    <row r="67" spans="1:7">
      <c r="A67" s="39">
        <v>42192</v>
      </c>
      <c r="B67">
        <v>3989</v>
      </c>
      <c r="C67">
        <v>4003.8000489999999</v>
      </c>
      <c r="D67">
        <v>3955.6999510000001</v>
      </c>
      <c r="E67">
        <v>3972.1499020000001</v>
      </c>
      <c r="F67">
        <v>3762.0097660000001</v>
      </c>
      <c r="G67">
        <v>287981</v>
      </c>
    </row>
    <row r="68" spans="1:7">
      <c r="A68" s="39">
        <v>42193</v>
      </c>
      <c r="B68">
        <v>3950</v>
      </c>
      <c r="C68">
        <v>3969</v>
      </c>
      <c r="D68">
        <v>3907</v>
      </c>
      <c r="E68">
        <v>3949</v>
      </c>
      <c r="F68">
        <v>3740.0844729999999</v>
      </c>
      <c r="G68">
        <v>252360</v>
      </c>
    </row>
    <row r="69" spans="1:7">
      <c r="A69" s="39">
        <v>42194</v>
      </c>
      <c r="B69">
        <v>3950</v>
      </c>
      <c r="C69">
        <v>3967.8999020000001</v>
      </c>
      <c r="D69">
        <v>3928.5</v>
      </c>
      <c r="E69">
        <v>3935.6499020000001</v>
      </c>
      <c r="F69">
        <v>3727.4404300000001</v>
      </c>
      <c r="G69">
        <v>128065</v>
      </c>
    </row>
    <row r="70" spans="1:7">
      <c r="A70" s="39">
        <v>42195</v>
      </c>
      <c r="B70">
        <v>3949.6999510000001</v>
      </c>
      <c r="C70">
        <v>3962</v>
      </c>
      <c r="D70">
        <v>3918.8999020000001</v>
      </c>
      <c r="E70">
        <v>3934.3999020000001</v>
      </c>
      <c r="F70">
        <v>3726.256836</v>
      </c>
      <c r="G70">
        <v>184572</v>
      </c>
    </row>
    <row r="71" spans="1:7">
      <c r="A71" s="39">
        <v>42198</v>
      </c>
      <c r="B71">
        <v>3958.6999510000001</v>
      </c>
      <c r="C71">
        <v>4040</v>
      </c>
      <c r="D71">
        <v>3940</v>
      </c>
      <c r="E71">
        <v>4035.25</v>
      </c>
      <c r="F71">
        <v>3821.7714839999999</v>
      </c>
      <c r="G71">
        <v>335198</v>
      </c>
    </row>
    <row r="72" spans="1:7">
      <c r="A72" s="39">
        <v>42199</v>
      </c>
      <c r="B72">
        <v>4049.6999510000001</v>
      </c>
      <c r="C72">
        <v>4058.9499510000001</v>
      </c>
      <c r="D72">
        <v>4020.1499020000001</v>
      </c>
      <c r="E72">
        <v>4050.6499020000001</v>
      </c>
      <c r="F72">
        <v>3836.3566890000002</v>
      </c>
      <c r="G72">
        <v>251002</v>
      </c>
    </row>
    <row r="73" spans="1:7">
      <c r="A73" s="39">
        <v>42200</v>
      </c>
      <c r="B73">
        <v>4071</v>
      </c>
      <c r="C73">
        <v>4179.9501950000003</v>
      </c>
      <c r="D73">
        <v>4071</v>
      </c>
      <c r="E73">
        <v>4152.1499020000001</v>
      </c>
      <c r="F73">
        <v>3932.4865719999998</v>
      </c>
      <c r="G73">
        <v>551469</v>
      </c>
    </row>
    <row r="74" spans="1:7">
      <c r="A74" s="39">
        <v>42201</v>
      </c>
      <c r="B74">
        <v>4166</v>
      </c>
      <c r="C74">
        <v>4190</v>
      </c>
      <c r="D74">
        <v>4156</v>
      </c>
      <c r="E74">
        <v>4178.1499020000001</v>
      </c>
      <c r="F74">
        <v>3957.1115719999998</v>
      </c>
      <c r="G74">
        <v>321651</v>
      </c>
    </row>
    <row r="75" spans="1:7">
      <c r="A75" s="39">
        <v>42202</v>
      </c>
      <c r="B75">
        <v>4186</v>
      </c>
      <c r="C75">
        <v>4228.9501950000003</v>
      </c>
      <c r="D75">
        <v>4164.1000979999999</v>
      </c>
      <c r="E75">
        <v>4193</v>
      </c>
      <c r="F75">
        <v>3971.1755370000001</v>
      </c>
      <c r="G75">
        <v>241023</v>
      </c>
    </row>
    <row r="76" spans="1:7">
      <c r="A76" s="39">
        <v>42205</v>
      </c>
      <c r="B76">
        <v>4208</v>
      </c>
      <c r="C76">
        <v>4219</v>
      </c>
      <c r="D76">
        <v>4161.1000979999999</v>
      </c>
      <c r="E76">
        <v>4176.0498049999997</v>
      </c>
      <c r="F76">
        <v>3955.1220699999999</v>
      </c>
      <c r="G76">
        <v>207897</v>
      </c>
    </row>
    <row r="77" spans="1:7">
      <c r="A77" s="39">
        <v>42206</v>
      </c>
      <c r="B77">
        <v>4176.9501950000003</v>
      </c>
      <c r="C77">
        <v>4194.9501950000003</v>
      </c>
      <c r="D77">
        <v>4141.4501950000003</v>
      </c>
      <c r="E77">
        <v>4152.8500979999999</v>
      </c>
      <c r="F77">
        <v>3933.1496579999998</v>
      </c>
      <c r="G77">
        <v>146004</v>
      </c>
    </row>
    <row r="78" spans="1:7">
      <c r="A78" s="39">
        <v>42207</v>
      </c>
      <c r="B78">
        <v>4139.7998049999997</v>
      </c>
      <c r="C78">
        <v>4199</v>
      </c>
      <c r="D78">
        <v>4134</v>
      </c>
      <c r="E78">
        <v>4191.1499020000001</v>
      </c>
      <c r="F78">
        <v>3969.4235840000001</v>
      </c>
      <c r="G78">
        <v>305466</v>
      </c>
    </row>
    <row r="79" spans="1:7">
      <c r="A79" s="39">
        <v>42208</v>
      </c>
      <c r="B79">
        <v>4198.8999020000001</v>
      </c>
      <c r="C79">
        <v>4245.5</v>
      </c>
      <c r="D79">
        <v>4193.0498049999997</v>
      </c>
      <c r="E79">
        <v>4234.0498049999997</v>
      </c>
      <c r="F79">
        <v>4010.0539549999999</v>
      </c>
      <c r="G79">
        <v>229845</v>
      </c>
    </row>
    <row r="80" spans="1:7">
      <c r="A80" s="39">
        <v>42209</v>
      </c>
      <c r="B80">
        <v>4237.9501950000003</v>
      </c>
      <c r="C80">
        <v>4261.8999020000001</v>
      </c>
      <c r="D80">
        <v>4205.3999020000001</v>
      </c>
      <c r="E80">
        <v>4234.2001950000003</v>
      </c>
      <c r="F80">
        <v>4010.1965329999998</v>
      </c>
      <c r="G80">
        <v>226189</v>
      </c>
    </row>
    <row r="81" spans="1:7">
      <c r="A81" s="39">
        <v>42212</v>
      </c>
      <c r="B81">
        <v>4241.5498049999997</v>
      </c>
      <c r="C81">
        <v>4241.5498049999997</v>
      </c>
      <c r="D81">
        <v>4166.6000979999999</v>
      </c>
      <c r="E81">
        <v>4178.1000979999999</v>
      </c>
      <c r="F81">
        <v>3957.0642090000001</v>
      </c>
      <c r="G81">
        <v>220316</v>
      </c>
    </row>
    <row r="82" spans="1:7">
      <c r="A82" s="39">
        <v>42213</v>
      </c>
      <c r="B82">
        <v>4207.8999020000001</v>
      </c>
      <c r="C82">
        <v>4242</v>
      </c>
      <c r="D82">
        <v>4151.6000979999999</v>
      </c>
      <c r="E82">
        <v>4196.9501950000003</v>
      </c>
      <c r="F82">
        <v>3974.9174800000001</v>
      </c>
      <c r="G82">
        <v>940179</v>
      </c>
    </row>
    <row r="83" spans="1:7">
      <c r="A83" s="39">
        <v>42214</v>
      </c>
      <c r="B83">
        <v>4224.8999020000001</v>
      </c>
      <c r="C83">
        <v>4309.5</v>
      </c>
      <c r="D83">
        <v>4171.2001950000003</v>
      </c>
      <c r="E83">
        <v>4273.7001950000003</v>
      </c>
      <c r="F83">
        <v>4047.6071780000002</v>
      </c>
      <c r="G83">
        <v>819323</v>
      </c>
    </row>
    <row r="84" spans="1:7">
      <c r="A84" s="39">
        <v>42215</v>
      </c>
      <c r="B84">
        <v>4310</v>
      </c>
      <c r="C84">
        <v>4318</v>
      </c>
      <c r="D84">
        <v>4281.0498049999997</v>
      </c>
      <c r="E84">
        <v>4296.4501950000003</v>
      </c>
      <c r="F84">
        <v>4069.1528320000002</v>
      </c>
      <c r="G84">
        <v>294361</v>
      </c>
    </row>
    <row r="85" spans="1:7">
      <c r="A85" s="39">
        <v>42216</v>
      </c>
      <c r="B85">
        <v>4297</v>
      </c>
      <c r="C85">
        <v>4359</v>
      </c>
      <c r="D85">
        <v>4284.2001950000003</v>
      </c>
      <c r="E85">
        <v>4331.4501950000003</v>
      </c>
      <c r="F85">
        <v>4102.3017579999996</v>
      </c>
      <c r="G85">
        <v>297226</v>
      </c>
    </row>
    <row r="86" spans="1:7">
      <c r="A86" s="39">
        <v>42219</v>
      </c>
      <c r="B86">
        <v>4380</v>
      </c>
      <c r="C86">
        <v>4439</v>
      </c>
      <c r="D86">
        <v>4380</v>
      </c>
      <c r="E86">
        <v>4427.0498049999997</v>
      </c>
      <c r="F86">
        <v>4192.8432620000003</v>
      </c>
      <c r="G86">
        <v>341893</v>
      </c>
    </row>
    <row r="87" spans="1:7">
      <c r="A87" s="39">
        <v>42220</v>
      </c>
      <c r="B87">
        <v>4449</v>
      </c>
      <c r="C87">
        <v>4453.9501950000003</v>
      </c>
      <c r="D87">
        <v>4411.4501950000003</v>
      </c>
      <c r="E87">
        <v>4438.7998049999997</v>
      </c>
      <c r="F87">
        <v>4203.9721680000002</v>
      </c>
      <c r="G87">
        <v>313075</v>
      </c>
    </row>
    <row r="88" spans="1:7">
      <c r="A88" s="39">
        <v>42221</v>
      </c>
      <c r="B88">
        <v>4457</v>
      </c>
      <c r="C88">
        <v>4484</v>
      </c>
      <c r="D88">
        <v>4422.25</v>
      </c>
      <c r="E88">
        <v>4471.6499020000001</v>
      </c>
      <c r="F88">
        <v>4235.0844729999999</v>
      </c>
      <c r="G88">
        <v>198485</v>
      </c>
    </row>
    <row r="89" spans="1:7">
      <c r="A89" s="39">
        <v>42222</v>
      </c>
      <c r="B89">
        <v>4461</v>
      </c>
      <c r="C89">
        <v>4478.3500979999999</v>
      </c>
      <c r="D89">
        <v>4430.0498049999997</v>
      </c>
      <c r="E89">
        <v>4452.1000979999999</v>
      </c>
      <c r="F89">
        <v>4216.5688479999999</v>
      </c>
      <c r="G89">
        <v>184121</v>
      </c>
    </row>
    <row r="90" spans="1:7">
      <c r="A90" s="39">
        <v>42223</v>
      </c>
      <c r="B90">
        <v>4450.7001950000003</v>
      </c>
      <c r="C90">
        <v>4468.2001950000003</v>
      </c>
      <c r="D90">
        <v>4430.1000979999999</v>
      </c>
      <c r="E90">
        <v>4452.9501950000003</v>
      </c>
      <c r="F90">
        <v>4217.3745120000003</v>
      </c>
      <c r="G90">
        <v>144268</v>
      </c>
    </row>
    <row r="91" spans="1:7">
      <c r="A91" s="39">
        <v>42226</v>
      </c>
      <c r="B91">
        <v>4470</v>
      </c>
      <c r="C91">
        <v>4507.9501950000003</v>
      </c>
      <c r="D91">
        <v>4446</v>
      </c>
      <c r="E91">
        <v>4497.1499020000001</v>
      </c>
      <c r="F91">
        <v>4259.2353519999997</v>
      </c>
      <c r="G91">
        <v>241899</v>
      </c>
    </row>
    <row r="92" spans="1:7">
      <c r="A92" s="39">
        <v>42227</v>
      </c>
      <c r="B92">
        <v>4510</v>
      </c>
      <c r="C92">
        <v>4534</v>
      </c>
      <c r="D92">
        <v>4465.0498049999997</v>
      </c>
      <c r="E92">
        <v>4504.2998049999997</v>
      </c>
      <c r="F92">
        <v>4266.0063479999999</v>
      </c>
      <c r="G92">
        <v>216773</v>
      </c>
    </row>
    <row r="93" spans="1:7">
      <c r="A93" s="39">
        <v>42228</v>
      </c>
      <c r="B93">
        <v>4504.2998049999997</v>
      </c>
      <c r="C93">
        <v>4504.2998049999997</v>
      </c>
      <c r="D93">
        <v>4504.2998049999997</v>
      </c>
      <c r="E93">
        <v>4504.2998049999997</v>
      </c>
      <c r="F93">
        <v>4266.0063479999999</v>
      </c>
      <c r="G93">
        <v>0</v>
      </c>
    </row>
    <row r="94" spans="1:7">
      <c r="A94" s="39">
        <v>42229</v>
      </c>
      <c r="B94">
        <v>4477</v>
      </c>
      <c r="C94">
        <v>4522.7001950000003</v>
      </c>
      <c r="D94">
        <v>4430.1499020000001</v>
      </c>
      <c r="E94">
        <v>4492.8500979999999</v>
      </c>
      <c r="F94">
        <v>4255.1630859999996</v>
      </c>
      <c r="G94">
        <v>261773</v>
      </c>
    </row>
    <row r="95" spans="1:7">
      <c r="A95" s="39">
        <v>42230</v>
      </c>
      <c r="B95">
        <v>4509.5</v>
      </c>
      <c r="C95">
        <v>4589</v>
      </c>
      <c r="D95">
        <v>4490.5</v>
      </c>
      <c r="E95">
        <v>4572.5</v>
      </c>
      <c r="F95">
        <v>4330.5991210000002</v>
      </c>
      <c r="G95">
        <v>181419</v>
      </c>
    </row>
    <row r="96" spans="1:7">
      <c r="A96" s="39">
        <v>42233</v>
      </c>
      <c r="B96">
        <v>4584.9501950000003</v>
      </c>
      <c r="C96">
        <v>4587</v>
      </c>
      <c r="D96">
        <v>4535.5</v>
      </c>
      <c r="E96">
        <v>4549.7998049999997</v>
      </c>
      <c r="F96">
        <v>4309.0996089999999</v>
      </c>
      <c r="G96">
        <v>157066</v>
      </c>
    </row>
    <row r="97" spans="1:7">
      <c r="A97" s="39">
        <v>42234</v>
      </c>
      <c r="B97">
        <v>4555</v>
      </c>
      <c r="C97">
        <v>4648</v>
      </c>
      <c r="D97">
        <v>4536</v>
      </c>
      <c r="E97">
        <v>4634</v>
      </c>
      <c r="F97">
        <v>4388.845703</v>
      </c>
      <c r="G97">
        <v>172443</v>
      </c>
    </row>
    <row r="98" spans="1:7">
      <c r="A98" s="39">
        <v>42235</v>
      </c>
      <c r="B98">
        <v>4627</v>
      </c>
      <c r="C98">
        <v>4687</v>
      </c>
      <c r="D98">
        <v>4605.7001950000003</v>
      </c>
      <c r="E98">
        <v>4671.8500979999999</v>
      </c>
      <c r="F98">
        <v>4424.6928710000002</v>
      </c>
      <c r="G98">
        <v>255128</v>
      </c>
    </row>
    <row r="99" spans="1:7">
      <c r="A99" s="39">
        <v>42236</v>
      </c>
      <c r="B99">
        <v>4630</v>
      </c>
      <c r="C99">
        <v>4692.3999020000001</v>
      </c>
      <c r="D99">
        <v>4601.25</v>
      </c>
      <c r="E99">
        <v>4634.1499020000001</v>
      </c>
      <c r="F99">
        <v>4388.9877930000002</v>
      </c>
      <c r="G99">
        <v>279387</v>
      </c>
    </row>
    <row r="100" spans="1:7">
      <c r="A100" s="39">
        <v>42237</v>
      </c>
      <c r="B100">
        <v>4611</v>
      </c>
      <c r="C100">
        <v>4613.8500979999999</v>
      </c>
      <c r="D100">
        <v>4529</v>
      </c>
      <c r="E100">
        <v>4567.3500979999999</v>
      </c>
      <c r="F100">
        <v>4325.7216799999997</v>
      </c>
      <c r="G100">
        <v>310480</v>
      </c>
    </row>
    <row r="101" spans="1:7">
      <c r="A101" s="39">
        <v>42240</v>
      </c>
      <c r="B101">
        <v>4350</v>
      </c>
      <c r="C101">
        <v>4452.5498049999997</v>
      </c>
      <c r="D101">
        <v>4207.5498049999997</v>
      </c>
      <c r="E101">
        <v>4241.7998049999997</v>
      </c>
      <c r="F101">
        <v>4017.3940429999998</v>
      </c>
      <c r="G101">
        <v>930804</v>
      </c>
    </row>
    <row r="102" spans="1:7">
      <c r="A102" s="39">
        <v>42241</v>
      </c>
      <c r="B102">
        <v>4299</v>
      </c>
      <c r="C102">
        <v>4369</v>
      </c>
      <c r="D102">
        <v>4062.1000979999999</v>
      </c>
      <c r="E102">
        <v>4199</v>
      </c>
      <c r="F102">
        <v>3976.8583979999999</v>
      </c>
      <c r="G102">
        <v>915511</v>
      </c>
    </row>
    <row r="103" spans="1:7">
      <c r="A103" s="39">
        <v>42242</v>
      </c>
      <c r="B103">
        <v>4197</v>
      </c>
      <c r="C103">
        <v>4256.3999020000001</v>
      </c>
      <c r="D103">
        <v>4111.3999020000001</v>
      </c>
      <c r="E103">
        <v>4207.0498049999997</v>
      </c>
      <c r="F103">
        <v>4008.3471679999998</v>
      </c>
      <c r="G103">
        <v>612412</v>
      </c>
    </row>
    <row r="104" spans="1:7">
      <c r="A104" s="39">
        <v>42243</v>
      </c>
      <c r="B104">
        <v>4255</v>
      </c>
      <c r="C104">
        <v>4272.8999020000001</v>
      </c>
      <c r="D104">
        <v>4186</v>
      </c>
      <c r="E104">
        <v>4203.75</v>
      </c>
      <c r="F104">
        <v>4005.203125</v>
      </c>
      <c r="G104">
        <v>795947</v>
      </c>
    </row>
    <row r="105" spans="1:7">
      <c r="A105" s="39">
        <v>42244</v>
      </c>
      <c r="B105">
        <v>4250</v>
      </c>
      <c r="C105">
        <v>4292</v>
      </c>
      <c r="D105">
        <v>4175</v>
      </c>
      <c r="E105">
        <v>4205.8500979999999</v>
      </c>
      <c r="F105">
        <v>4007.204346</v>
      </c>
      <c r="G105">
        <v>372560</v>
      </c>
    </row>
    <row r="106" spans="1:7">
      <c r="A106" s="39">
        <v>42247</v>
      </c>
      <c r="B106">
        <v>4199</v>
      </c>
      <c r="C106">
        <v>4233</v>
      </c>
      <c r="D106">
        <v>4142.3500979999999</v>
      </c>
      <c r="E106">
        <v>4167.2001950000003</v>
      </c>
      <c r="F106">
        <v>3970.3796390000002</v>
      </c>
      <c r="G106">
        <v>298281</v>
      </c>
    </row>
    <row r="107" spans="1:7">
      <c r="A107" s="39">
        <v>42248</v>
      </c>
      <c r="B107">
        <v>4170</v>
      </c>
      <c r="C107">
        <v>4199.4501950000003</v>
      </c>
      <c r="D107">
        <v>4046.1999510000001</v>
      </c>
      <c r="E107">
        <v>4061.4499510000001</v>
      </c>
      <c r="F107">
        <v>3869.624268</v>
      </c>
      <c r="G107">
        <v>605386</v>
      </c>
    </row>
    <row r="108" spans="1:7">
      <c r="A108" s="39">
        <v>42249</v>
      </c>
      <c r="B108">
        <v>4083</v>
      </c>
      <c r="C108">
        <v>4089.9499510000001</v>
      </c>
      <c r="D108">
        <v>4010</v>
      </c>
      <c r="E108">
        <v>4030</v>
      </c>
      <c r="F108">
        <v>3839.6596679999998</v>
      </c>
      <c r="G108">
        <v>392078</v>
      </c>
    </row>
    <row r="109" spans="1:7">
      <c r="A109" s="39">
        <v>42250</v>
      </c>
      <c r="B109">
        <v>4059</v>
      </c>
      <c r="C109">
        <v>4162.2998049999997</v>
      </c>
      <c r="D109">
        <v>4040.0500489999999</v>
      </c>
      <c r="E109">
        <v>4143.25</v>
      </c>
      <c r="F109">
        <v>3947.5607909999999</v>
      </c>
      <c r="G109">
        <v>514445</v>
      </c>
    </row>
    <row r="110" spans="1:7">
      <c r="A110" s="39">
        <v>42251</v>
      </c>
      <c r="B110">
        <v>4137</v>
      </c>
      <c r="C110">
        <v>4139.7001950000003</v>
      </c>
      <c r="D110">
        <v>4051.1999510000001</v>
      </c>
      <c r="E110">
        <v>4063.3000489999999</v>
      </c>
      <c r="F110">
        <v>3871.3869629999999</v>
      </c>
      <c r="G110">
        <v>316141</v>
      </c>
    </row>
    <row r="111" spans="1:7">
      <c r="A111" s="39">
        <v>42254</v>
      </c>
      <c r="B111">
        <v>4067.8999020000001</v>
      </c>
      <c r="C111">
        <v>4128.5</v>
      </c>
      <c r="D111">
        <v>4045</v>
      </c>
      <c r="E111">
        <v>4069.6000979999999</v>
      </c>
      <c r="F111">
        <v>3877.3896479999999</v>
      </c>
      <c r="G111">
        <v>300049</v>
      </c>
    </row>
    <row r="112" spans="1:7">
      <c r="A112" s="39">
        <v>42255</v>
      </c>
      <c r="B112">
        <v>4106</v>
      </c>
      <c r="C112">
        <v>4155.8500979999999</v>
      </c>
      <c r="D112">
        <v>4077</v>
      </c>
      <c r="E112">
        <v>4139.2998049999997</v>
      </c>
      <c r="F112">
        <v>3943.7973630000001</v>
      </c>
      <c r="G112">
        <v>292997</v>
      </c>
    </row>
    <row r="113" spans="1:7">
      <c r="A113" s="39">
        <v>42256</v>
      </c>
      <c r="B113">
        <v>4210</v>
      </c>
      <c r="C113">
        <v>4319</v>
      </c>
      <c r="D113">
        <v>4187.6499020000001</v>
      </c>
      <c r="E113">
        <v>4305.1499020000001</v>
      </c>
      <c r="F113">
        <v>4101.8139650000003</v>
      </c>
      <c r="G113">
        <v>589734</v>
      </c>
    </row>
    <row r="114" spans="1:7">
      <c r="A114" s="39">
        <v>42257</v>
      </c>
      <c r="B114">
        <v>4255</v>
      </c>
      <c r="C114">
        <v>4317.9501950000003</v>
      </c>
      <c r="D114">
        <v>4225.1499020000001</v>
      </c>
      <c r="E114">
        <v>4301.4501950000003</v>
      </c>
      <c r="F114">
        <v>4098.2885740000002</v>
      </c>
      <c r="G114">
        <v>321362</v>
      </c>
    </row>
    <row r="115" spans="1:7">
      <c r="A115" s="39">
        <v>42258</v>
      </c>
      <c r="B115">
        <v>4329</v>
      </c>
      <c r="C115">
        <v>4360</v>
      </c>
      <c r="D115">
        <v>4308.6000979999999</v>
      </c>
      <c r="E115">
        <v>4317.75</v>
      </c>
      <c r="F115">
        <v>4113.8188479999999</v>
      </c>
      <c r="G115">
        <v>281728</v>
      </c>
    </row>
    <row r="116" spans="1:7">
      <c r="A116" s="39">
        <v>42261</v>
      </c>
      <c r="B116">
        <v>4330</v>
      </c>
      <c r="C116">
        <v>4347</v>
      </c>
      <c r="D116">
        <v>4285</v>
      </c>
      <c r="E116">
        <v>4319.5</v>
      </c>
      <c r="F116">
        <v>4115.486328</v>
      </c>
      <c r="G116">
        <v>207396</v>
      </c>
    </row>
    <row r="117" spans="1:7">
      <c r="A117" s="39">
        <v>42262</v>
      </c>
      <c r="B117">
        <v>4375.5</v>
      </c>
      <c r="C117">
        <v>4419.1000979999999</v>
      </c>
      <c r="D117">
        <v>4320</v>
      </c>
      <c r="E117">
        <v>4325</v>
      </c>
      <c r="F117">
        <v>4120.7265630000002</v>
      </c>
      <c r="G117">
        <v>734807</v>
      </c>
    </row>
    <row r="118" spans="1:7">
      <c r="A118" s="39">
        <v>42263</v>
      </c>
      <c r="B118">
        <v>4377</v>
      </c>
      <c r="C118">
        <v>4377</v>
      </c>
      <c r="D118">
        <v>4330.1000979999999</v>
      </c>
      <c r="E118">
        <v>4355.6000979999999</v>
      </c>
      <c r="F118">
        <v>4149.8813479999999</v>
      </c>
      <c r="G118">
        <v>418079</v>
      </c>
    </row>
    <row r="119" spans="1:7">
      <c r="A119" s="39">
        <v>42265</v>
      </c>
      <c r="B119">
        <v>4379.2998049999997</v>
      </c>
      <c r="C119">
        <v>4478.2998049999997</v>
      </c>
      <c r="D119">
        <v>4355.6000979999999</v>
      </c>
      <c r="E119">
        <v>4400.8500979999999</v>
      </c>
      <c r="F119">
        <v>4192.9941410000001</v>
      </c>
      <c r="G119">
        <v>621252</v>
      </c>
    </row>
    <row r="120" spans="1:7">
      <c r="A120" s="39">
        <v>42268</v>
      </c>
      <c r="B120">
        <v>4397.9501950000003</v>
      </c>
      <c r="C120">
        <v>4509</v>
      </c>
      <c r="D120">
        <v>4387.1000979999999</v>
      </c>
      <c r="E120">
        <v>4490.25</v>
      </c>
      <c r="F120">
        <v>4278.171875</v>
      </c>
      <c r="G120">
        <v>642858</v>
      </c>
    </row>
    <row r="121" spans="1:7">
      <c r="A121" s="39">
        <v>42269</v>
      </c>
      <c r="B121">
        <v>4508</v>
      </c>
      <c r="C121">
        <v>4519.8999020000001</v>
      </c>
      <c r="D121">
        <v>4440.5</v>
      </c>
      <c r="E121">
        <v>4473.0498049999997</v>
      </c>
      <c r="F121">
        <v>4261.7836909999996</v>
      </c>
      <c r="G121">
        <v>924289</v>
      </c>
    </row>
    <row r="122" spans="1:7">
      <c r="A122" s="39">
        <v>42270</v>
      </c>
      <c r="B122">
        <v>4459</v>
      </c>
      <c r="C122">
        <v>4523</v>
      </c>
      <c r="D122">
        <v>4413.25</v>
      </c>
      <c r="E122">
        <v>4497.6499020000001</v>
      </c>
      <c r="F122">
        <v>4285.2221680000002</v>
      </c>
      <c r="G122">
        <v>880695</v>
      </c>
    </row>
    <row r="123" spans="1:7">
      <c r="A123" s="39">
        <v>42271</v>
      </c>
      <c r="B123">
        <v>4499.5</v>
      </c>
      <c r="C123">
        <v>4604</v>
      </c>
      <c r="D123">
        <v>4484.75</v>
      </c>
      <c r="E123">
        <v>4566.6499020000001</v>
      </c>
      <c r="F123">
        <v>4350.9628910000001</v>
      </c>
      <c r="G123">
        <v>1098076</v>
      </c>
    </row>
    <row r="124" spans="1:7">
      <c r="A124" s="39">
        <v>42275</v>
      </c>
      <c r="B124">
        <v>4570</v>
      </c>
      <c r="C124">
        <v>4615</v>
      </c>
      <c r="D124">
        <v>4516.75</v>
      </c>
      <c r="E124">
        <v>4536.25</v>
      </c>
      <c r="F124">
        <v>4321.9990230000003</v>
      </c>
      <c r="G124">
        <v>684352</v>
      </c>
    </row>
    <row r="125" spans="1:7">
      <c r="A125" s="39">
        <v>42276</v>
      </c>
      <c r="B125">
        <v>4509.9501950000003</v>
      </c>
      <c r="C125">
        <v>4740</v>
      </c>
      <c r="D125">
        <v>4467</v>
      </c>
      <c r="E125">
        <v>4682.2998049999997</v>
      </c>
      <c r="F125">
        <v>4461.1508789999998</v>
      </c>
      <c r="G125">
        <v>1222175</v>
      </c>
    </row>
    <row r="126" spans="1:7">
      <c r="A126" s="39">
        <v>42277</v>
      </c>
      <c r="B126">
        <v>4710</v>
      </c>
      <c r="C126">
        <v>4763.4501950000003</v>
      </c>
      <c r="D126">
        <v>4657.5498049999997</v>
      </c>
      <c r="E126">
        <v>4685.6000979999999</v>
      </c>
      <c r="F126">
        <v>4464.294922</v>
      </c>
      <c r="G126">
        <v>835777</v>
      </c>
    </row>
    <row r="127" spans="1:7">
      <c r="A127" s="39">
        <v>42278</v>
      </c>
      <c r="B127">
        <v>4720</v>
      </c>
      <c r="C127">
        <v>4721.8999020000001</v>
      </c>
      <c r="D127">
        <v>4570</v>
      </c>
      <c r="E127">
        <v>4580.3500979999999</v>
      </c>
      <c r="F127">
        <v>4364.0166019999997</v>
      </c>
      <c r="G127">
        <v>1087189</v>
      </c>
    </row>
    <row r="128" spans="1:7">
      <c r="A128" s="39">
        <v>42282</v>
      </c>
      <c r="B128">
        <v>4570</v>
      </c>
      <c r="C128">
        <v>4570</v>
      </c>
      <c r="D128">
        <v>4389</v>
      </c>
      <c r="E128">
        <v>4414.0498049999997</v>
      </c>
      <c r="F128">
        <v>4205.5703130000002</v>
      </c>
      <c r="G128">
        <v>1949365</v>
      </c>
    </row>
    <row r="129" spans="1:7">
      <c r="A129" s="39">
        <v>42283</v>
      </c>
      <c r="B129">
        <v>4449</v>
      </c>
      <c r="C129">
        <v>4449</v>
      </c>
      <c r="D129">
        <v>4338.0498049999997</v>
      </c>
      <c r="E129">
        <v>4354</v>
      </c>
      <c r="F129">
        <v>4148.3569340000004</v>
      </c>
      <c r="G129">
        <v>1159174</v>
      </c>
    </row>
    <row r="130" spans="1:7">
      <c r="A130" s="39">
        <v>42284</v>
      </c>
      <c r="B130">
        <v>4352.25</v>
      </c>
      <c r="C130">
        <v>4437.8999020000001</v>
      </c>
      <c r="D130">
        <v>4345.0498049999997</v>
      </c>
      <c r="E130">
        <v>4364.5</v>
      </c>
      <c r="F130">
        <v>4158.361328</v>
      </c>
      <c r="G130">
        <v>801302</v>
      </c>
    </row>
    <row r="131" spans="1:7">
      <c r="A131" s="39">
        <v>42285</v>
      </c>
      <c r="B131">
        <v>4380</v>
      </c>
      <c r="C131">
        <v>4407</v>
      </c>
      <c r="D131">
        <v>4332.2001950000003</v>
      </c>
      <c r="E131">
        <v>4353.75</v>
      </c>
      <c r="F131">
        <v>4148.1186520000001</v>
      </c>
      <c r="G131">
        <v>726218</v>
      </c>
    </row>
    <row r="132" spans="1:7">
      <c r="A132" s="39">
        <v>42286</v>
      </c>
      <c r="B132">
        <v>4390</v>
      </c>
      <c r="C132">
        <v>4397.2001950000003</v>
      </c>
      <c r="D132">
        <v>4262.75</v>
      </c>
      <c r="E132">
        <v>4276.3500979999999</v>
      </c>
      <c r="F132">
        <v>4074.3745119999999</v>
      </c>
      <c r="G132">
        <v>816648</v>
      </c>
    </row>
    <row r="133" spans="1:7">
      <c r="A133" s="39">
        <v>42289</v>
      </c>
      <c r="B133">
        <v>4310.8999020000001</v>
      </c>
      <c r="C133">
        <v>4322.6499020000001</v>
      </c>
      <c r="D133">
        <v>4216.5</v>
      </c>
      <c r="E133">
        <v>4231.8500979999999</v>
      </c>
      <c r="F133">
        <v>4031.9760740000002</v>
      </c>
      <c r="G133">
        <v>837794</v>
      </c>
    </row>
    <row r="134" spans="1:7">
      <c r="A134" s="39">
        <v>42290</v>
      </c>
      <c r="B134">
        <v>4231</v>
      </c>
      <c r="C134">
        <v>4288</v>
      </c>
      <c r="D134">
        <v>4229.1499020000001</v>
      </c>
      <c r="E134">
        <v>4273.8500979999999</v>
      </c>
      <c r="F134">
        <v>4071.9926759999998</v>
      </c>
      <c r="G134">
        <v>605082</v>
      </c>
    </row>
    <row r="135" spans="1:7">
      <c r="A135" s="39">
        <v>42291</v>
      </c>
      <c r="B135">
        <v>4270.8999020000001</v>
      </c>
      <c r="C135">
        <v>4295.6000979999999</v>
      </c>
      <c r="D135">
        <v>4242</v>
      </c>
      <c r="E135">
        <v>4249.75</v>
      </c>
      <c r="F135">
        <v>4049.030518</v>
      </c>
      <c r="G135">
        <v>656029</v>
      </c>
    </row>
    <row r="136" spans="1:7">
      <c r="A136" s="39">
        <v>42292</v>
      </c>
      <c r="B136">
        <v>4269.8999020000001</v>
      </c>
      <c r="C136">
        <v>4389.1499020000001</v>
      </c>
      <c r="D136">
        <v>4261</v>
      </c>
      <c r="E136">
        <v>4377.3999020000001</v>
      </c>
      <c r="F136">
        <v>4170.6518550000001</v>
      </c>
      <c r="G136">
        <v>982419</v>
      </c>
    </row>
    <row r="137" spans="1:7">
      <c r="A137" s="39">
        <v>42293</v>
      </c>
      <c r="B137">
        <v>4410</v>
      </c>
      <c r="C137">
        <v>4461</v>
      </c>
      <c r="D137">
        <v>4381.0498049999997</v>
      </c>
      <c r="E137">
        <v>4447</v>
      </c>
      <c r="F137">
        <v>4236.9643550000001</v>
      </c>
      <c r="G137">
        <v>929525</v>
      </c>
    </row>
    <row r="138" spans="1:7">
      <c r="A138" s="39">
        <v>42296</v>
      </c>
      <c r="B138">
        <v>4465</v>
      </c>
      <c r="C138">
        <v>4478</v>
      </c>
      <c r="D138">
        <v>4408.1000979999999</v>
      </c>
      <c r="E138">
        <v>4458.9501950000003</v>
      </c>
      <c r="F138">
        <v>4248.3505859999996</v>
      </c>
      <c r="G138">
        <v>594941</v>
      </c>
    </row>
    <row r="139" spans="1:7">
      <c r="A139" s="39">
        <v>42297</v>
      </c>
      <c r="B139">
        <v>4467.8999020000001</v>
      </c>
      <c r="C139">
        <v>4516.7001950000003</v>
      </c>
      <c r="D139">
        <v>4441.6499020000001</v>
      </c>
      <c r="E139">
        <v>4508.75</v>
      </c>
      <c r="F139">
        <v>4295.7978519999997</v>
      </c>
      <c r="G139">
        <v>675597</v>
      </c>
    </row>
    <row r="140" spans="1:7">
      <c r="A140" s="39">
        <v>42298</v>
      </c>
      <c r="B140">
        <v>4489</v>
      </c>
      <c r="C140">
        <v>4524.7001950000003</v>
      </c>
      <c r="D140">
        <v>4450</v>
      </c>
      <c r="E140">
        <v>4474.7001950000003</v>
      </c>
      <c r="F140">
        <v>4263.3564450000003</v>
      </c>
      <c r="G140">
        <v>316565</v>
      </c>
    </row>
    <row r="141" spans="1:7">
      <c r="A141" s="39">
        <v>42300</v>
      </c>
      <c r="B141">
        <v>4500.7998049999997</v>
      </c>
      <c r="C141">
        <v>4508</v>
      </c>
      <c r="D141">
        <v>4371.1000979999999</v>
      </c>
      <c r="E141">
        <v>4380.8999020000001</v>
      </c>
      <c r="F141">
        <v>4173.986328</v>
      </c>
      <c r="G141">
        <v>621558</v>
      </c>
    </row>
    <row r="142" spans="1:7">
      <c r="A142" s="39">
        <v>42303</v>
      </c>
      <c r="B142">
        <v>4400</v>
      </c>
      <c r="C142">
        <v>4452</v>
      </c>
      <c r="D142">
        <v>4375.7998049999997</v>
      </c>
      <c r="E142">
        <v>4385.1499020000001</v>
      </c>
      <c r="F142">
        <v>4178.0356449999999</v>
      </c>
      <c r="G142">
        <v>535165</v>
      </c>
    </row>
    <row r="143" spans="1:7">
      <c r="A143" s="39">
        <v>42304</v>
      </c>
      <c r="B143">
        <v>4409</v>
      </c>
      <c r="C143">
        <v>4518</v>
      </c>
      <c r="D143">
        <v>4376.6000979999999</v>
      </c>
      <c r="E143">
        <v>4497</v>
      </c>
      <c r="F143">
        <v>4284.6025390000004</v>
      </c>
      <c r="G143">
        <v>1290318</v>
      </c>
    </row>
    <row r="144" spans="1:7">
      <c r="A144" s="39">
        <v>42305</v>
      </c>
      <c r="B144">
        <v>4530</v>
      </c>
      <c r="C144">
        <v>4559</v>
      </c>
      <c r="D144">
        <v>4472</v>
      </c>
      <c r="E144">
        <v>4495.2001950000003</v>
      </c>
      <c r="F144">
        <v>4282.8881840000004</v>
      </c>
      <c r="G144">
        <v>989227</v>
      </c>
    </row>
    <row r="145" spans="1:7">
      <c r="A145" s="39">
        <v>42306</v>
      </c>
      <c r="B145">
        <v>4501.5</v>
      </c>
      <c r="C145">
        <v>4512.5498049999997</v>
      </c>
      <c r="D145">
        <v>4419.25</v>
      </c>
      <c r="E145">
        <v>4439.5498049999997</v>
      </c>
      <c r="F145">
        <v>4229.8662109999996</v>
      </c>
      <c r="G145">
        <v>907407</v>
      </c>
    </row>
    <row r="146" spans="1:7">
      <c r="A146" s="39">
        <v>42307</v>
      </c>
      <c r="B146">
        <v>4446</v>
      </c>
      <c r="C146">
        <v>4467.8999020000001</v>
      </c>
      <c r="D146">
        <v>4400.1000979999999</v>
      </c>
      <c r="E146">
        <v>4449</v>
      </c>
      <c r="F146">
        <v>4238.8691410000001</v>
      </c>
      <c r="G146">
        <v>738321</v>
      </c>
    </row>
    <row r="147" spans="1:7">
      <c r="A147" s="39">
        <v>42310</v>
      </c>
      <c r="B147">
        <v>4470</v>
      </c>
      <c r="C147">
        <v>4525.0498049999997</v>
      </c>
      <c r="D147">
        <v>4425.2001950000003</v>
      </c>
      <c r="E147">
        <v>4495.75</v>
      </c>
      <c r="F147">
        <v>4283.4116210000002</v>
      </c>
      <c r="G147">
        <v>603730</v>
      </c>
    </row>
    <row r="148" spans="1:7">
      <c r="A148" s="39">
        <v>42311</v>
      </c>
      <c r="B148">
        <v>4519.8999020000001</v>
      </c>
      <c r="C148">
        <v>4521.2001950000003</v>
      </c>
      <c r="D148">
        <v>4465.0498049999997</v>
      </c>
      <c r="E148">
        <v>4482.5498049999997</v>
      </c>
      <c r="F148">
        <v>4270.8349609999996</v>
      </c>
      <c r="G148">
        <v>320901</v>
      </c>
    </row>
    <row r="149" spans="1:7">
      <c r="A149" s="39">
        <v>42312</v>
      </c>
      <c r="B149">
        <v>4487.75</v>
      </c>
      <c r="C149">
        <v>4536.5498049999997</v>
      </c>
      <c r="D149">
        <v>4455.1000979999999</v>
      </c>
      <c r="E149">
        <v>4520.5498049999997</v>
      </c>
      <c r="F149">
        <v>4307.0405270000001</v>
      </c>
      <c r="G149">
        <v>660804</v>
      </c>
    </row>
    <row r="150" spans="1:7">
      <c r="A150" s="39">
        <v>42313</v>
      </c>
      <c r="B150">
        <v>4518.9501950000003</v>
      </c>
      <c r="C150">
        <v>4555</v>
      </c>
      <c r="D150">
        <v>4496.3999020000001</v>
      </c>
      <c r="E150">
        <v>4526.6000979999999</v>
      </c>
      <c r="F150">
        <v>4312.8051759999998</v>
      </c>
      <c r="G150">
        <v>406256</v>
      </c>
    </row>
    <row r="151" spans="1:7">
      <c r="A151" s="39">
        <v>42314</v>
      </c>
      <c r="B151">
        <v>4532.9501950000003</v>
      </c>
      <c r="C151">
        <v>4535.3500979999999</v>
      </c>
      <c r="D151">
        <v>4481.0498049999997</v>
      </c>
      <c r="E151">
        <v>4522.7998049999997</v>
      </c>
      <c r="F151">
        <v>4309.1845700000003</v>
      </c>
      <c r="G151">
        <v>361975</v>
      </c>
    </row>
    <row r="152" spans="1:7">
      <c r="A152" s="39">
        <v>42317</v>
      </c>
      <c r="B152">
        <v>4440</v>
      </c>
      <c r="C152">
        <v>4639</v>
      </c>
      <c r="D152">
        <v>4440</v>
      </c>
      <c r="E152">
        <v>4628.2001950000003</v>
      </c>
      <c r="F152">
        <v>4409.6064450000003</v>
      </c>
      <c r="G152">
        <v>729714</v>
      </c>
    </row>
    <row r="153" spans="1:7">
      <c r="A153" s="39">
        <v>42318</v>
      </c>
      <c r="B153">
        <v>4649.5</v>
      </c>
      <c r="C153">
        <v>4729.9501950000003</v>
      </c>
      <c r="D153">
        <v>4629.75</v>
      </c>
      <c r="E153">
        <v>4712.7001950000003</v>
      </c>
      <c r="F153">
        <v>4490.1152339999999</v>
      </c>
      <c r="G153">
        <v>909977</v>
      </c>
    </row>
    <row r="154" spans="1:7">
      <c r="A154" s="39">
        <v>42321</v>
      </c>
      <c r="B154">
        <v>4734.4501950000003</v>
      </c>
      <c r="C154">
        <v>4737.25</v>
      </c>
      <c r="D154">
        <v>4602.3999020000001</v>
      </c>
      <c r="E154">
        <v>4619.7998049999997</v>
      </c>
      <c r="F154">
        <v>4401.6030270000001</v>
      </c>
      <c r="G154">
        <v>983107</v>
      </c>
    </row>
    <row r="155" spans="1:7">
      <c r="A155" s="39">
        <v>42324</v>
      </c>
      <c r="B155">
        <v>4600</v>
      </c>
      <c r="C155">
        <v>4664</v>
      </c>
      <c r="D155">
        <v>4572.8999020000001</v>
      </c>
      <c r="E155">
        <v>4646.8999020000001</v>
      </c>
      <c r="F155">
        <v>4427.4228519999997</v>
      </c>
      <c r="G155">
        <v>644299</v>
      </c>
    </row>
    <row r="156" spans="1:7">
      <c r="A156" s="39">
        <v>42325</v>
      </c>
      <c r="B156">
        <v>4645.3999020000001</v>
      </c>
      <c r="C156">
        <v>4676.1499020000001</v>
      </c>
      <c r="D156">
        <v>4618</v>
      </c>
      <c r="E156">
        <v>4632.25</v>
      </c>
      <c r="F156">
        <v>4413.4653319999998</v>
      </c>
      <c r="G156">
        <v>638262</v>
      </c>
    </row>
    <row r="157" spans="1:7">
      <c r="A157" s="39">
        <v>42326</v>
      </c>
      <c r="B157">
        <v>4634.5</v>
      </c>
      <c r="C157">
        <v>4652</v>
      </c>
      <c r="D157">
        <v>4525</v>
      </c>
      <c r="E157">
        <v>4533.25</v>
      </c>
      <c r="F157">
        <v>4319.140625</v>
      </c>
      <c r="G157">
        <v>725994</v>
      </c>
    </row>
    <row r="158" spans="1:7">
      <c r="A158" s="39">
        <v>42327</v>
      </c>
      <c r="B158">
        <v>4580.8999020000001</v>
      </c>
      <c r="C158">
        <v>4661.5</v>
      </c>
      <c r="D158">
        <v>4571.0498049999997</v>
      </c>
      <c r="E158">
        <v>4650.3500979999999</v>
      </c>
      <c r="F158">
        <v>4430.7094729999999</v>
      </c>
      <c r="G158">
        <v>1030684</v>
      </c>
    </row>
    <row r="159" spans="1:7">
      <c r="A159" s="39">
        <v>42328</v>
      </c>
      <c r="B159">
        <v>4666</v>
      </c>
      <c r="C159">
        <v>4766</v>
      </c>
      <c r="D159">
        <v>4631</v>
      </c>
      <c r="E159">
        <v>4737.8999020000001</v>
      </c>
      <c r="F159">
        <v>4514.125</v>
      </c>
      <c r="G159">
        <v>917455</v>
      </c>
    </row>
    <row r="160" spans="1:7">
      <c r="A160" s="39">
        <v>42331</v>
      </c>
      <c r="B160">
        <v>4730</v>
      </c>
      <c r="C160">
        <v>4790</v>
      </c>
      <c r="D160">
        <v>4702.3500979999999</v>
      </c>
      <c r="E160">
        <v>4736.25</v>
      </c>
      <c r="F160">
        <v>4512.5527339999999</v>
      </c>
      <c r="G160">
        <v>1034126</v>
      </c>
    </row>
    <row r="161" spans="1:7">
      <c r="A161" s="39">
        <v>42332</v>
      </c>
      <c r="B161">
        <v>4724.0498049999997</v>
      </c>
      <c r="C161">
        <v>4724.0498049999997</v>
      </c>
      <c r="D161">
        <v>4621</v>
      </c>
      <c r="E161">
        <v>4639.8999020000001</v>
      </c>
      <c r="F161">
        <v>4420.7534180000002</v>
      </c>
      <c r="G161">
        <v>1287988</v>
      </c>
    </row>
    <row r="162" spans="1:7">
      <c r="A162" s="39">
        <v>42334</v>
      </c>
      <c r="B162">
        <v>4659.9501950000003</v>
      </c>
      <c r="C162">
        <v>4659.9501950000003</v>
      </c>
      <c r="D162">
        <v>4577.9501950000003</v>
      </c>
      <c r="E162">
        <v>4606.5498049999997</v>
      </c>
      <c r="F162">
        <v>4388.9785160000001</v>
      </c>
      <c r="G162">
        <v>1436728</v>
      </c>
    </row>
    <row r="163" spans="1:7">
      <c r="A163" s="39">
        <v>42335</v>
      </c>
      <c r="B163">
        <v>4680</v>
      </c>
      <c r="C163">
        <v>4680</v>
      </c>
      <c r="D163">
        <v>4556.3999020000001</v>
      </c>
      <c r="E163">
        <v>4580.0498049999997</v>
      </c>
      <c r="F163">
        <v>4363.7304690000001</v>
      </c>
      <c r="G163">
        <v>1231876</v>
      </c>
    </row>
    <row r="164" spans="1:7">
      <c r="A164" s="39">
        <v>42338</v>
      </c>
      <c r="B164">
        <v>4586</v>
      </c>
      <c r="C164">
        <v>4700</v>
      </c>
      <c r="D164">
        <v>4492.1000979999999</v>
      </c>
      <c r="E164">
        <v>4555</v>
      </c>
      <c r="F164">
        <v>4339.8637699999999</v>
      </c>
      <c r="G164">
        <v>10567769</v>
      </c>
    </row>
    <row r="165" spans="1:7">
      <c r="A165" s="39">
        <v>42339</v>
      </c>
      <c r="B165">
        <v>4609</v>
      </c>
      <c r="C165">
        <v>4616</v>
      </c>
      <c r="D165">
        <v>4531.3500979999999</v>
      </c>
      <c r="E165">
        <v>4556.2001950000003</v>
      </c>
      <c r="F165">
        <v>4341.0068359999996</v>
      </c>
      <c r="G165">
        <v>1506622</v>
      </c>
    </row>
    <row r="166" spans="1:7">
      <c r="A166" s="39">
        <v>42340</v>
      </c>
      <c r="B166">
        <v>4600</v>
      </c>
      <c r="C166">
        <v>4627.3500979999999</v>
      </c>
      <c r="D166">
        <v>4556.2001950000003</v>
      </c>
      <c r="E166">
        <v>4618.7998049999997</v>
      </c>
      <c r="F166">
        <v>4400.6499020000001</v>
      </c>
      <c r="G166">
        <v>1123497</v>
      </c>
    </row>
    <row r="167" spans="1:7">
      <c r="A167" s="39">
        <v>42341</v>
      </c>
      <c r="B167">
        <v>4609</v>
      </c>
      <c r="C167">
        <v>4644.7001950000003</v>
      </c>
      <c r="D167">
        <v>4600.5</v>
      </c>
      <c r="E167">
        <v>4627.0498049999997</v>
      </c>
      <c r="F167">
        <v>4408.5102539999998</v>
      </c>
      <c r="G167">
        <v>567288</v>
      </c>
    </row>
    <row r="168" spans="1:7">
      <c r="A168" s="39">
        <v>42342</v>
      </c>
      <c r="B168">
        <v>4610</v>
      </c>
      <c r="C168">
        <v>4634</v>
      </c>
      <c r="D168">
        <v>4579.1499020000001</v>
      </c>
      <c r="E168">
        <v>4600.3500979999999</v>
      </c>
      <c r="F168">
        <v>4383.0717770000001</v>
      </c>
      <c r="G168">
        <v>581041</v>
      </c>
    </row>
    <row r="169" spans="1:7">
      <c r="A169" s="39">
        <v>42345</v>
      </c>
      <c r="B169">
        <v>4622</v>
      </c>
      <c r="C169">
        <v>4640</v>
      </c>
      <c r="D169">
        <v>4558</v>
      </c>
      <c r="E169">
        <v>4564.2001950000003</v>
      </c>
      <c r="F169">
        <v>4348.6293949999999</v>
      </c>
      <c r="G169">
        <v>493623</v>
      </c>
    </row>
    <row r="170" spans="1:7">
      <c r="A170" s="39">
        <v>42346</v>
      </c>
      <c r="B170">
        <v>4540</v>
      </c>
      <c r="C170">
        <v>4579.7998049999997</v>
      </c>
      <c r="D170">
        <v>4520</v>
      </c>
      <c r="E170">
        <v>4542.5498049999997</v>
      </c>
      <c r="F170">
        <v>4328.0014650000003</v>
      </c>
      <c r="G170">
        <v>577670</v>
      </c>
    </row>
    <row r="171" spans="1:7">
      <c r="A171" s="39">
        <v>42347</v>
      </c>
      <c r="B171">
        <v>4538.7998049999997</v>
      </c>
      <c r="C171">
        <v>4542</v>
      </c>
      <c r="D171">
        <v>4470</v>
      </c>
      <c r="E171">
        <v>4479.1000979999999</v>
      </c>
      <c r="F171">
        <v>4267.548828</v>
      </c>
      <c r="G171">
        <v>607147</v>
      </c>
    </row>
    <row r="172" spans="1:7">
      <c r="A172" s="39">
        <v>42348</v>
      </c>
      <c r="B172">
        <v>4495</v>
      </c>
      <c r="C172">
        <v>4519.7998049999997</v>
      </c>
      <c r="D172">
        <v>4406.0498049999997</v>
      </c>
      <c r="E172">
        <v>4498.1000979999999</v>
      </c>
      <c r="F172">
        <v>4285.6513670000004</v>
      </c>
      <c r="G172">
        <v>506406</v>
      </c>
    </row>
    <row r="173" spans="1:7">
      <c r="A173" s="39">
        <v>42349</v>
      </c>
      <c r="B173">
        <v>4519.75</v>
      </c>
      <c r="C173">
        <v>4528</v>
      </c>
      <c r="D173">
        <v>4412</v>
      </c>
      <c r="E173">
        <v>4480.75</v>
      </c>
      <c r="F173">
        <v>4269.1206050000001</v>
      </c>
      <c r="G173">
        <v>532721</v>
      </c>
    </row>
    <row r="174" spans="1:7">
      <c r="A174" s="39">
        <v>42352</v>
      </c>
      <c r="B174">
        <v>4478.8999020000001</v>
      </c>
      <c r="C174">
        <v>4590</v>
      </c>
      <c r="D174">
        <v>4471.5</v>
      </c>
      <c r="E174">
        <v>4576.7998049999997</v>
      </c>
      <c r="F174">
        <v>4360.6333009999998</v>
      </c>
      <c r="G174">
        <v>484617</v>
      </c>
    </row>
    <row r="175" spans="1:7">
      <c r="A175" s="39">
        <v>42353</v>
      </c>
      <c r="B175">
        <v>4605</v>
      </c>
      <c r="C175">
        <v>4634</v>
      </c>
      <c r="D175">
        <v>4563.1000979999999</v>
      </c>
      <c r="E175">
        <v>4620</v>
      </c>
      <c r="F175">
        <v>4401.7939450000003</v>
      </c>
      <c r="G175">
        <v>581111</v>
      </c>
    </row>
    <row r="176" spans="1:7">
      <c r="A176" s="39">
        <v>42354</v>
      </c>
      <c r="B176">
        <v>4655</v>
      </c>
      <c r="C176">
        <v>4657.1499020000001</v>
      </c>
      <c r="D176">
        <v>4604</v>
      </c>
      <c r="E176">
        <v>4619.3999020000001</v>
      </c>
      <c r="F176">
        <v>4401.2211909999996</v>
      </c>
      <c r="G176">
        <v>357572</v>
      </c>
    </row>
    <row r="177" spans="1:7">
      <c r="A177" s="39">
        <v>42355</v>
      </c>
      <c r="B177">
        <v>4650</v>
      </c>
      <c r="C177">
        <v>4679</v>
      </c>
      <c r="D177">
        <v>4573.8500979999999</v>
      </c>
      <c r="E177">
        <v>4666.75</v>
      </c>
      <c r="F177">
        <v>4446.3354490000002</v>
      </c>
      <c r="G177">
        <v>443534</v>
      </c>
    </row>
    <row r="178" spans="1:7">
      <c r="A178" s="39">
        <v>42356</v>
      </c>
      <c r="B178">
        <v>4684.7001950000003</v>
      </c>
      <c r="C178">
        <v>4702</v>
      </c>
      <c r="D178">
        <v>4611.5</v>
      </c>
      <c r="E178">
        <v>4620.4501950000003</v>
      </c>
      <c r="F178">
        <v>4402.2221680000002</v>
      </c>
      <c r="G178">
        <v>682206</v>
      </c>
    </row>
    <row r="179" spans="1:7">
      <c r="A179" s="39">
        <v>42359</v>
      </c>
      <c r="B179">
        <v>4626.8999020000001</v>
      </c>
      <c r="C179">
        <v>4660</v>
      </c>
      <c r="D179">
        <v>4616.25</v>
      </c>
      <c r="E179">
        <v>4639.1000979999999</v>
      </c>
      <c r="F179">
        <v>4419.9916990000002</v>
      </c>
      <c r="G179">
        <v>274072</v>
      </c>
    </row>
    <row r="180" spans="1:7">
      <c r="A180" s="39">
        <v>42360</v>
      </c>
      <c r="B180">
        <v>4630</v>
      </c>
      <c r="C180">
        <v>4644.9501950000003</v>
      </c>
      <c r="D180">
        <v>4602.0498049999997</v>
      </c>
      <c r="E180">
        <v>4617.2001950000003</v>
      </c>
      <c r="F180">
        <v>4399.1259769999997</v>
      </c>
      <c r="G180">
        <v>207127</v>
      </c>
    </row>
    <row r="181" spans="1:7">
      <c r="A181" s="39">
        <v>42361</v>
      </c>
      <c r="B181">
        <v>4635</v>
      </c>
      <c r="C181">
        <v>4656</v>
      </c>
      <c r="D181">
        <v>4620</v>
      </c>
      <c r="E181">
        <v>4634.9501950000003</v>
      </c>
      <c r="F181">
        <v>4416.0375979999999</v>
      </c>
      <c r="G181">
        <v>227939</v>
      </c>
    </row>
    <row r="182" spans="1:7">
      <c r="A182" s="39">
        <v>42362</v>
      </c>
      <c r="B182">
        <v>4633.25</v>
      </c>
      <c r="C182">
        <v>4634.3500979999999</v>
      </c>
      <c r="D182">
        <v>4586.1499020000001</v>
      </c>
      <c r="E182">
        <v>4598.3999020000001</v>
      </c>
      <c r="F182">
        <v>4381.2138670000004</v>
      </c>
      <c r="G182">
        <v>162732</v>
      </c>
    </row>
    <row r="183" spans="1:7">
      <c r="A183" s="39">
        <v>42366</v>
      </c>
      <c r="B183">
        <v>4598.3999020000001</v>
      </c>
      <c r="C183">
        <v>4645.9501950000003</v>
      </c>
      <c r="D183">
        <v>4588</v>
      </c>
      <c r="E183">
        <v>4640</v>
      </c>
      <c r="F183">
        <v>4420.8486329999996</v>
      </c>
      <c r="G183">
        <v>272134</v>
      </c>
    </row>
    <row r="184" spans="1:7">
      <c r="A184" s="39">
        <v>42367</v>
      </c>
      <c r="B184">
        <v>4641.9501950000003</v>
      </c>
      <c r="C184">
        <v>4655.8999020000001</v>
      </c>
      <c r="D184">
        <v>4612.7998049999997</v>
      </c>
      <c r="E184">
        <v>4636.8999020000001</v>
      </c>
      <c r="F184">
        <v>4417.8955079999996</v>
      </c>
      <c r="G184">
        <v>253128</v>
      </c>
    </row>
    <row r="185" spans="1:7">
      <c r="A185" s="39">
        <v>42368</v>
      </c>
      <c r="B185">
        <v>4637</v>
      </c>
      <c r="C185">
        <v>4642.8999020000001</v>
      </c>
      <c r="D185">
        <v>4575</v>
      </c>
      <c r="E185">
        <v>4587.2001950000003</v>
      </c>
      <c r="F185">
        <v>4370.5429690000001</v>
      </c>
      <c r="G185">
        <v>265170</v>
      </c>
    </row>
    <row r="186" spans="1:7">
      <c r="A186" s="39">
        <v>42369</v>
      </c>
      <c r="B186">
        <v>4587</v>
      </c>
      <c r="C186">
        <v>4637</v>
      </c>
      <c r="D186">
        <v>4566.2998049999997</v>
      </c>
      <c r="E186">
        <v>4621.9501950000003</v>
      </c>
      <c r="F186">
        <v>4403.6518550000001</v>
      </c>
      <c r="G186">
        <v>422019</v>
      </c>
    </row>
    <row r="187" spans="1:7">
      <c r="A187" s="39">
        <v>42370</v>
      </c>
      <c r="B187">
        <v>4621</v>
      </c>
      <c r="C187">
        <v>4668</v>
      </c>
      <c r="D187">
        <v>4602.3500979999999</v>
      </c>
      <c r="E187">
        <v>4638.5</v>
      </c>
      <c r="F187">
        <v>4419.419922</v>
      </c>
      <c r="G187">
        <v>243597</v>
      </c>
    </row>
    <row r="188" spans="1:7">
      <c r="A188" s="39">
        <v>42373</v>
      </c>
      <c r="B188">
        <v>4635</v>
      </c>
      <c r="C188">
        <v>4657</v>
      </c>
      <c r="D188">
        <v>4571.75</v>
      </c>
      <c r="E188">
        <v>4580.6499020000001</v>
      </c>
      <c r="F188">
        <v>4364.3017579999996</v>
      </c>
      <c r="G188">
        <v>405501</v>
      </c>
    </row>
    <row r="189" spans="1:7">
      <c r="A189" s="39">
        <v>42374</v>
      </c>
      <c r="B189">
        <v>4599.9501950000003</v>
      </c>
      <c r="C189">
        <v>4600.75</v>
      </c>
      <c r="D189">
        <v>4557.25</v>
      </c>
      <c r="E189">
        <v>4566.9501950000003</v>
      </c>
      <c r="F189">
        <v>4351.2490230000003</v>
      </c>
      <c r="G189">
        <v>509285</v>
      </c>
    </row>
    <row r="190" spans="1:7">
      <c r="A190" s="39">
        <v>42375</v>
      </c>
      <c r="B190">
        <v>4592</v>
      </c>
      <c r="C190">
        <v>4593</v>
      </c>
      <c r="D190">
        <v>4468</v>
      </c>
      <c r="E190">
        <v>4480.7998049999997</v>
      </c>
      <c r="F190">
        <v>4269.1679690000001</v>
      </c>
      <c r="G190">
        <v>593742</v>
      </c>
    </row>
    <row r="191" spans="1:7">
      <c r="A191" s="39">
        <v>42376</v>
      </c>
      <c r="B191">
        <v>4449.7001950000003</v>
      </c>
      <c r="C191">
        <v>4449.7001950000003</v>
      </c>
      <c r="D191">
        <v>4251.8500979999999</v>
      </c>
      <c r="E191">
        <v>4267.8999020000001</v>
      </c>
      <c r="F191">
        <v>4066.3237300000001</v>
      </c>
      <c r="G191">
        <v>1200069</v>
      </c>
    </row>
    <row r="192" spans="1:7">
      <c r="A192" s="39">
        <v>42377</v>
      </c>
      <c r="B192">
        <v>4286.2998049999997</v>
      </c>
      <c r="C192">
        <v>4325</v>
      </c>
      <c r="D192">
        <v>4195.7998049999997</v>
      </c>
      <c r="E192">
        <v>4214.75</v>
      </c>
      <c r="F192">
        <v>4015.6843260000001</v>
      </c>
      <c r="G192">
        <v>994652</v>
      </c>
    </row>
    <row r="193" spans="1:7">
      <c r="A193" s="39">
        <v>42380</v>
      </c>
      <c r="B193">
        <v>4190</v>
      </c>
      <c r="C193">
        <v>4300</v>
      </c>
      <c r="D193">
        <v>4117</v>
      </c>
      <c r="E193">
        <v>4272.3999020000001</v>
      </c>
      <c r="F193">
        <v>4070.6108399999998</v>
      </c>
      <c r="G193">
        <v>865799</v>
      </c>
    </row>
    <row r="194" spans="1:7">
      <c r="A194" s="39">
        <v>42381</v>
      </c>
      <c r="B194">
        <v>4310</v>
      </c>
      <c r="C194">
        <v>4324.7998049999997</v>
      </c>
      <c r="D194">
        <v>4260</v>
      </c>
      <c r="E194">
        <v>4269</v>
      </c>
      <c r="F194">
        <v>4067.3713379999999</v>
      </c>
      <c r="G194">
        <v>481142</v>
      </c>
    </row>
    <row r="195" spans="1:7">
      <c r="A195" s="39">
        <v>42382</v>
      </c>
      <c r="B195">
        <v>4298</v>
      </c>
      <c r="C195">
        <v>4310</v>
      </c>
      <c r="D195">
        <v>4221.3500979999999</v>
      </c>
      <c r="E195">
        <v>4291.25</v>
      </c>
      <c r="F195">
        <v>4088.5708009999998</v>
      </c>
      <c r="G195">
        <v>431206</v>
      </c>
    </row>
    <row r="196" spans="1:7">
      <c r="A196" s="39">
        <v>42383</v>
      </c>
      <c r="B196">
        <v>4239</v>
      </c>
      <c r="C196">
        <v>4289</v>
      </c>
      <c r="D196">
        <v>4212.7001950000003</v>
      </c>
      <c r="E196">
        <v>4248.25</v>
      </c>
      <c r="F196">
        <v>4047.601807</v>
      </c>
      <c r="G196">
        <v>402026</v>
      </c>
    </row>
    <row r="197" spans="1:7">
      <c r="A197" s="39">
        <v>42384</v>
      </c>
      <c r="B197">
        <v>4265</v>
      </c>
      <c r="C197">
        <v>4340</v>
      </c>
      <c r="D197">
        <v>4254</v>
      </c>
      <c r="E197">
        <v>4273.3500979999999</v>
      </c>
      <c r="F197">
        <v>4071.516357</v>
      </c>
      <c r="G197">
        <v>592183</v>
      </c>
    </row>
    <row r="198" spans="1:7">
      <c r="A198" s="39">
        <v>42387</v>
      </c>
      <c r="B198">
        <v>4279</v>
      </c>
      <c r="C198">
        <v>4289.25</v>
      </c>
      <c r="D198">
        <v>4172.8500979999999</v>
      </c>
      <c r="E198">
        <v>4236.2001950000003</v>
      </c>
      <c r="F198">
        <v>4036.1208499999998</v>
      </c>
      <c r="G198">
        <v>396124</v>
      </c>
    </row>
    <row r="199" spans="1:7">
      <c r="A199" s="39">
        <v>42388</v>
      </c>
      <c r="B199">
        <v>4241</v>
      </c>
      <c r="C199">
        <v>4244.9501950000003</v>
      </c>
      <c r="D199">
        <v>4165</v>
      </c>
      <c r="E199">
        <v>4198.1499020000001</v>
      </c>
      <c r="F199">
        <v>3999.8684079999998</v>
      </c>
      <c r="G199">
        <v>499001</v>
      </c>
    </row>
    <row r="200" spans="1:7">
      <c r="A200" s="39">
        <v>42389</v>
      </c>
      <c r="B200">
        <v>4169.8500979999999</v>
      </c>
      <c r="C200">
        <v>4189.9501950000003</v>
      </c>
      <c r="D200">
        <v>4028.5</v>
      </c>
      <c r="E200">
        <v>4058.9499510000001</v>
      </c>
      <c r="F200">
        <v>3867.2421880000002</v>
      </c>
      <c r="G200">
        <v>679992</v>
      </c>
    </row>
    <row r="201" spans="1:7">
      <c r="A201" s="39">
        <v>42390</v>
      </c>
      <c r="B201">
        <v>4084.9499510000001</v>
      </c>
      <c r="C201">
        <v>4084.9499510000001</v>
      </c>
      <c r="D201">
        <v>3870</v>
      </c>
      <c r="E201">
        <v>3891.6999510000001</v>
      </c>
      <c r="F201">
        <v>3707.891846</v>
      </c>
      <c r="G201">
        <v>1212801</v>
      </c>
    </row>
    <row r="202" spans="1:7">
      <c r="A202" s="39">
        <v>42391</v>
      </c>
      <c r="B202">
        <v>3942.9499510000001</v>
      </c>
      <c r="C202">
        <v>4119.8999020000001</v>
      </c>
      <c r="D202">
        <v>3930.1499020000001</v>
      </c>
      <c r="E202">
        <v>4104.9501950000003</v>
      </c>
      <c r="F202">
        <v>3911.070068</v>
      </c>
      <c r="G202">
        <v>1063413</v>
      </c>
    </row>
    <row r="203" spans="1:7">
      <c r="A203" s="39">
        <v>42394</v>
      </c>
      <c r="B203">
        <v>4125.9501950000003</v>
      </c>
      <c r="C203">
        <v>4172</v>
      </c>
      <c r="D203">
        <v>4073.8999020000001</v>
      </c>
      <c r="E203">
        <v>4081.3500979999999</v>
      </c>
      <c r="F203">
        <v>3888.5844729999999</v>
      </c>
      <c r="G203">
        <v>608634</v>
      </c>
    </row>
    <row r="204" spans="1:7">
      <c r="A204" s="39">
        <v>42396</v>
      </c>
      <c r="B204">
        <v>4131</v>
      </c>
      <c r="C204">
        <v>4179</v>
      </c>
      <c r="D204">
        <v>4092</v>
      </c>
      <c r="E204">
        <v>4111.9501950000003</v>
      </c>
      <c r="F204">
        <v>3917.7392580000001</v>
      </c>
      <c r="G204">
        <v>886550</v>
      </c>
    </row>
    <row r="205" spans="1:7">
      <c r="A205" s="39">
        <v>42397</v>
      </c>
      <c r="B205">
        <v>4080</v>
      </c>
      <c r="C205">
        <v>4139.8999020000001</v>
      </c>
      <c r="D205">
        <v>4031</v>
      </c>
      <c r="E205">
        <v>4103.2998049999997</v>
      </c>
      <c r="F205">
        <v>3909.4973140000002</v>
      </c>
      <c r="G205">
        <v>1677354</v>
      </c>
    </row>
    <row r="206" spans="1:7">
      <c r="A206" s="39">
        <v>42398</v>
      </c>
      <c r="B206">
        <v>3925</v>
      </c>
      <c r="C206">
        <v>4124</v>
      </c>
      <c r="D206">
        <v>3923</v>
      </c>
      <c r="E206">
        <v>4095.8500979999999</v>
      </c>
      <c r="F206">
        <v>3902.3996579999998</v>
      </c>
      <c r="G206">
        <v>2147231</v>
      </c>
    </row>
    <row r="207" spans="1:7">
      <c r="A207" s="39">
        <v>42401</v>
      </c>
      <c r="B207">
        <v>4100.8999020000001</v>
      </c>
      <c r="C207">
        <v>4119</v>
      </c>
      <c r="D207">
        <v>3933.6499020000001</v>
      </c>
      <c r="E207">
        <v>3948.25</v>
      </c>
      <c r="F207">
        <v>3761.7709960000002</v>
      </c>
      <c r="G207">
        <v>1904034</v>
      </c>
    </row>
    <row r="208" spans="1:7">
      <c r="A208" s="39">
        <v>42402</v>
      </c>
      <c r="B208">
        <v>3952.6000979999999</v>
      </c>
      <c r="C208">
        <v>3985</v>
      </c>
      <c r="D208">
        <v>3851.5500489999999</v>
      </c>
      <c r="E208">
        <v>3874.9499510000001</v>
      </c>
      <c r="F208">
        <v>3691.9328609999998</v>
      </c>
      <c r="G208">
        <v>902619</v>
      </c>
    </row>
    <row r="209" spans="1:7">
      <c r="A209" s="39">
        <v>42403</v>
      </c>
      <c r="B209">
        <v>3870</v>
      </c>
      <c r="C209">
        <v>3870</v>
      </c>
      <c r="D209">
        <v>3784.6499020000001</v>
      </c>
      <c r="E209">
        <v>3828.3500979999999</v>
      </c>
      <c r="F209">
        <v>3647.5339359999998</v>
      </c>
      <c r="G209">
        <v>1101308</v>
      </c>
    </row>
    <row r="210" spans="1:7">
      <c r="A210" s="39">
        <v>42404</v>
      </c>
      <c r="B210">
        <v>3864</v>
      </c>
      <c r="C210">
        <v>3881.8999020000001</v>
      </c>
      <c r="D210">
        <v>3774</v>
      </c>
      <c r="E210">
        <v>3794.6499020000001</v>
      </c>
      <c r="F210">
        <v>3615.4255370000001</v>
      </c>
      <c r="G210">
        <v>597800</v>
      </c>
    </row>
    <row r="211" spans="1:7">
      <c r="A211" s="39">
        <v>42405</v>
      </c>
      <c r="B211">
        <v>3784.6999510000001</v>
      </c>
      <c r="C211">
        <v>3790</v>
      </c>
      <c r="D211">
        <v>3693.3000489999999</v>
      </c>
      <c r="E211">
        <v>3723.3999020000001</v>
      </c>
      <c r="F211">
        <v>3547.5407709999999</v>
      </c>
      <c r="G211">
        <v>1245857</v>
      </c>
    </row>
    <row r="212" spans="1:7">
      <c r="A212" s="39">
        <v>42408</v>
      </c>
      <c r="B212">
        <v>3749</v>
      </c>
      <c r="C212">
        <v>3789</v>
      </c>
      <c r="D212">
        <v>3715.0500489999999</v>
      </c>
      <c r="E212">
        <v>3732.5500489999999</v>
      </c>
      <c r="F212">
        <v>3556.258789</v>
      </c>
      <c r="G212">
        <v>559505</v>
      </c>
    </row>
    <row r="213" spans="1:7">
      <c r="A213" s="39">
        <v>42409</v>
      </c>
      <c r="B213">
        <v>3685</v>
      </c>
      <c r="C213">
        <v>3689</v>
      </c>
      <c r="D213">
        <v>3620</v>
      </c>
      <c r="E213">
        <v>3657.1000979999999</v>
      </c>
      <c r="F213">
        <v>3484.3720699999999</v>
      </c>
      <c r="G213">
        <v>657011</v>
      </c>
    </row>
    <row r="214" spans="1:7">
      <c r="A214" s="39">
        <v>42410</v>
      </c>
      <c r="B214">
        <v>3639.8500979999999</v>
      </c>
      <c r="C214">
        <v>3718</v>
      </c>
      <c r="D214">
        <v>3600</v>
      </c>
      <c r="E214">
        <v>3678.5500489999999</v>
      </c>
      <c r="F214">
        <v>3504.8090820000002</v>
      </c>
      <c r="G214">
        <v>795377</v>
      </c>
    </row>
    <row r="215" spans="1:7">
      <c r="A215" s="39">
        <v>42411</v>
      </c>
      <c r="B215">
        <v>3651.1000979999999</v>
      </c>
      <c r="C215">
        <v>3664.3000489999999</v>
      </c>
      <c r="D215">
        <v>3518.5</v>
      </c>
      <c r="E215">
        <v>3541.4499510000001</v>
      </c>
      <c r="F215">
        <v>3374.1843260000001</v>
      </c>
      <c r="G215">
        <v>1066224</v>
      </c>
    </row>
    <row r="216" spans="1:7">
      <c r="A216" s="39">
        <v>42412</v>
      </c>
      <c r="B216">
        <v>3570</v>
      </c>
      <c r="C216">
        <v>3588</v>
      </c>
      <c r="D216">
        <v>3461</v>
      </c>
      <c r="E216">
        <v>3549.6499020000001</v>
      </c>
      <c r="F216">
        <v>3381.9970699999999</v>
      </c>
      <c r="G216">
        <v>1211696</v>
      </c>
    </row>
    <row r="217" spans="1:7">
      <c r="A217" s="39">
        <v>42415</v>
      </c>
      <c r="B217">
        <v>3605.9499510000001</v>
      </c>
      <c r="C217">
        <v>3724.8999020000001</v>
      </c>
      <c r="D217">
        <v>3604.3999020000001</v>
      </c>
      <c r="E217">
        <v>3711.25</v>
      </c>
      <c r="F217">
        <v>3535.9645999999998</v>
      </c>
      <c r="G217">
        <v>1182286</v>
      </c>
    </row>
    <row r="218" spans="1:7">
      <c r="A218" s="39">
        <v>42416</v>
      </c>
      <c r="B218">
        <v>3725.25</v>
      </c>
      <c r="C218">
        <v>3748.9499510000001</v>
      </c>
      <c r="D218">
        <v>3651.1999510000001</v>
      </c>
      <c r="E218">
        <v>3705.1999510000001</v>
      </c>
      <c r="F218">
        <v>3530.1999510000001</v>
      </c>
      <c r="G218">
        <v>753873</v>
      </c>
    </row>
    <row r="219" spans="1:7">
      <c r="A219" s="39">
        <v>42417</v>
      </c>
      <c r="B219">
        <v>3679.8999020000001</v>
      </c>
      <c r="C219">
        <v>3755</v>
      </c>
      <c r="D219">
        <v>3661.5</v>
      </c>
      <c r="E219">
        <v>3749.1499020000001</v>
      </c>
      <c r="F219">
        <v>3572.0744629999999</v>
      </c>
      <c r="G219">
        <v>652019</v>
      </c>
    </row>
    <row r="220" spans="1:7">
      <c r="A220" s="39">
        <v>42418</v>
      </c>
      <c r="B220">
        <v>3781.25</v>
      </c>
      <c r="C220">
        <v>3796.8500979999999</v>
      </c>
      <c r="D220">
        <v>3622.1000979999999</v>
      </c>
      <c r="E220">
        <v>3653.25</v>
      </c>
      <c r="F220">
        <v>3480.703857</v>
      </c>
      <c r="G220">
        <v>1243826</v>
      </c>
    </row>
    <row r="221" spans="1:7">
      <c r="A221" s="39">
        <v>42419</v>
      </c>
      <c r="B221">
        <v>3640</v>
      </c>
      <c r="C221">
        <v>3640</v>
      </c>
      <c r="D221">
        <v>3559</v>
      </c>
      <c r="E221">
        <v>3579.1499020000001</v>
      </c>
      <c r="F221">
        <v>3410.10376</v>
      </c>
      <c r="G221">
        <v>718677</v>
      </c>
    </row>
    <row r="222" spans="1:7">
      <c r="A222" s="39">
        <v>42422</v>
      </c>
      <c r="B222">
        <v>3539</v>
      </c>
      <c r="C222">
        <v>3545</v>
      </c>
      <c r="D222">
        <v>3491.5500489999999</v>
      </c>
      <c r="E222">
        <v>3520.8000489999999</v>
      </c>
      <c r="F222">
        <v>3354.5097660000001</v>
      </c>
      <c r="G222">
        <v>1291463</v>
      </c>
    </row>
    <row r="223" spans="1:7">
      <c r="A223" s="39">
        <v>42423</v>
      </c>
      <c r="B223">
        <v>3530</v>
      </c>
      <c r="C223">
        <v>3568.4499510000001</v>
      </c>
      <c r="D223">
        <v>3480</v>
      </c>
      <c r="E223">
        <v>3487.3999020000001</v>
      </c>
      <c r="F223">
        <v>3322.6870119999999</v>
      </c>
      <c r="G223">
        <v>796836</v>
      </c>
    </row>
    <row r="224" spans="1:7">
      <c r="A224" s="39">
        <v>42424</v>
      </c>
      <c r="B224">
        <v>3499.9499510000001</v>
      </c>
      <c r="C224">
        <v>3530</v>
      </c>
      <c r="D224">
        <v>3480</v>
      </c>
      <c r="E224">
        <v>3489.6999510000001</v>
      </c>
      <c r="F224">
        <v>3324.8784179999998</v>
      </c>
      <c r="G224">
        <v>605914</v>
      </c>
    </row>
    <row r="225" spans="1:7">
      <c r="A225" s="39">
        <v>42425</v>
      </c>
      <c r="B225">
        <v>3509.6499020000001</v>
      </c>
      <c r="C225">
        <v>3510</v>
      </c>
      <c r="D225">
        <v>3401</v>
      </c>
      <c r="E225">
        <v>3414.1499020000001</v>
      </c>
      <c r="F225">
        <v>3252.8967290000001</v>
      </c>
      <c r="G225">
        <v>840542</v>
      </c>
    </row>
    <row r="226" spans="1:7">
      <c r="A226" s="39">
        <v>42426</v>
      </c>
      <c r="B226">
        <v>3452</v>
      </c>
      <c r="C226">
        <v>3459.1000979999999</v>
      </c>
      <c r="D226">
        <v>3375.1000979999999</v>
      </c>
      <c r="E226">
        <v>3409.1999510000001</v>
      </c>
      <c r="F226">
        <v>3248.1804200000001</v>
      </c>
      <c r="G226">
        <v>831491</v>
      </c>
    </row>
    <row r="227" spans="1:7">
      <c r="A227" s="39">
        <v>42429</v>
      </c>
      <c r="B227">
        <v>3425</v>
      </c>
      <c r="C227">
        <v>3434.9499510000001</v>
      </c>
      <c r="D227">
        <v>3193.25</v>
      </c>
      <c r="E227">
        <v>3236.5</v>
      </c>
      <c r="F227">
        <v>3083.6372070000002</v>
      </c>
      <c r="G227">
        <v>2218323</v>
      </c>
    </row>
    <row r="228" spans="1:7">
      <c r="A228" s="39">
        <v>42430</v>
      </c>
      <c r="B228">
        <v>3200.8999020000001</v>
      </c>
      <c r="C228">
        <v>3510</v>
      </c>
      <c r="D228">
        <v>3200.8999020000001</v>
      </c>
      <c r="E228">
        <v>3494.3999020000001</v>
      </c>
      <c r="F228">
        <v>3329.3564449999999</v>
      </c>
      <c r="G228">
        <v>1924803</v>
      </c>
    </row>
    <row r="229" spans="1:7">
      <c r="A229" s="39">
        <v>42431</v>
      </c>
      <c r="B229">
        <v>3542.9499510000001</v>
      </c>
      <c r="C229">
        <v>3627.6999510000001</v>
      </c>
      <c r="D229">
        <v>3540.0500489999999</v>
      </c>
      <c r="E229">
        <v>3612.6499020000001</v>
      </c>
      <c r="F229">
        <v>3442.0214839999999</v>
      </c>
      <c r="G229">
        <v>1236996</v>
      </c>
    </row>
    <row r="230" spans="1:7">
      <c r="A230" s="39">
        <v>42432</v>
      </c>
      <c r="B230">
        <v>3625.8000489999999</v>
      </c>
      <c r="C230">
        <v>3647</v>
      </c>
      <c r="D230">
        <v>3578</v>
      </c>
      <c r="E230">
        <v>3608.6499020000001</v>
      </c>
      <c r="F230">
        <v>3438.2104490000002</v>
      </c>
      <c r="G230">
        <v>742263</v>
      </c>
    </row>
    <row r="231" spans="1:7">
      <c r="A231" s="39">
        <v>42433</v>
      </c>
      <c r="B231">
        <v>3619</v>
      </c>
      <c r="C231">
        <v>3619</v>
      </c>
      <c r="D231">
        <v>3526</v>
      </c>
      <c r="E231">
        <v>3555.1000979999999</v>
      </c>
      <c r="F231">
        <v>3387.1896969999998</v>
      </c>
      <c r="G231">
        <v>610234</v>
      </c>
    </row>
    <row r="232" spans="1:7">
      <c r="A232" s="39">
        <v>42437</v>
      </c>
      <c r="B232">
        <v>3552.9499510000001</v>
      </c>
      <c r="C232">
        <v>3598.9499510000001</v>
      </c>
      <c r="D232">
        <v>3450.6000979999999</v>
      </c>
      <c r="E232">
        <v>3462.6499020000001</v>
      </c>
      <c r="F232">
        <v>3299.1059570000002</v>
      </c>
      <c r="G232">
        <v>1100041</v>
      </c>
    </row>
    <row r="233" spans="1:7">
      <c r="A233" s="39">
        <v>42438</v>
      </c>
      <c r="B233">
        <v>3454.8500979999999</v>
      </c>
      <c r="C233">
        <v>3600</v>
      </c>
      <c r="D233">
        <v>3441.1000979999999</v>
      </c>
      <c r="E233">
        <v>3576.3999020000001</v>
      </c>
      <c r="F233">
        <v>3407.483643</v>
      </c>
      <c r="G233">
        <v>752948</v>
      </c>
    </row>
    <row r="234" spans="1:7">
      <c r="A234" s="39">
        <v>42439</v>
      </c>
      <c r="B234">
        <v>3600</v>
      </c>
      <c r="C234">
        <v>3634.6999510000001</v>
      </c>
      <c r="D234">
        <v>3573.3999020000001</v>
      </c>
      <c r="E234">
        <v>3627.1999510000001</v>
      </c>
      <c r="F234">
        <v>3455.8842770000001</v>
      </c>
      <c r="G234">
        <v>1016572</v>
      </c>
    </row>
    <row r="235" spans="1:7">
      <c r="A235" s="39">
        <v>42440</v>
      </c>
      <c r="B235">
        <v>3633.6999510000001</v>
      </c>
      <c r="C235">
        <v>3690</v>
      </c>
      <c r="D235">
        <v>3616.0500489999999</v>
      </c>
      <c r="E235">
        <v>3641.1999510000001</v>
      </c>
      <c r="F235">
        <v>3469.2231449999999</v>
      </c>
      <c r="G235">
        <v>1002559</v>
      </c>
    </row>
    <row r="236" spans="1:7">
      <c r="A236" s="39">
        <v>42443</v>
      </c>
      <c r="B236">
        <v>3660</v>
      </c>
      <c r="C236">
        <v>3684</v>
      </c>
      <c r="D236">
        <v>3627.0500489999999</v>
      </c>
      <c r="E236">
        <v>3648.1499020000001</v>
      </c>
      <c r="F236">
        <v>3475.844482</v>
      </c>
      <c r="G236">
        <v>483295</v>
      </c>
    </row>
    <row r="237" spans="1:7">
      <c r="A237" s="39">
        <v>42444</v>
      </c>
      <c r="B237">
        <v>3670</v>
      </c>
      <c r="C237">
        <v>3679.8999020000001</v>
      </c>
      <c r="D237">
        <v>3615.5</v>
      </c>
      <c r="E237">
        <v>3654.5500489999999</v>
      </c>
      <c r="F237">
        <v>3481.9426269999999</v>
      </c>
      <c r="G237">
        <v>688839</v>
      </c>
    </row>
    <row r="238" spans="1:7">
      <c r="A238" s="39">
        <v>42445</v>
      </c>
      <c r="B238">
        <v>3650</v>
      </c>
      <c r="C238">
        <v>3675</v>
      </c>
      <c r="D238">
        <v>3637.5</v>
      </c>
      <c r="E238">
        <v>3667.3500979999999</v>
      </c>
      <c r="F238">
        <v>3494.1381839999999</v>
      </c>
      <c r="G238">
        <v>459188</v>
      </c>
    </row>
    <row r="239" spans="1:7">
      <c r="A239" s="39">
        <v>42446</v>
      </c>
      <c r="B239">
        <v>3686.3500979999999</v>
      </c>
      <c r="C239">
        <v>3750</v>
      </c>
      <c r="D239">
        <v>3620</v>
      </c>
      <c r="E239">
        <v>3635.4499510000001</v>
      </c>
      <c r="F239">
        <v>3463.7448730000001</v>
      </c>
      <c r="G239">
        <v>710449</v>
      </c>
    </row>
    <row r="240" spans="1:7">
      <c r="A240" s="39">
        <v>42447</v>
      </c>
      <c r="B240">
        <v>3640</v>
      </c>
      <c r="C240">
        <v>3649.6999510000001</v>
      </c>
      <c r="D240">
        <v>3557.0500489999999</v>
      </c>
      <c r="E240">
        <v>3621.3999020000001</v>
      </c>
      <c r="F240">
        <v>3450.3579100000002</v>
      </c>
      <c r="G240">
        <v>1073782</v>
      </c>
    </row>
    <row r="241" spans="1:7">
      <c r="A241" s="39">
        <v>42450</v>
      </c>
      <c r="B241">
        <v>3630.1000979999999</v>
      </c>
      <c r="C241">
        <v>3678.8000489999999</v>
      </c>
      <c r="D241">
        <v>3605</v>
      </c>
      <c r="E241">
        <v>3669.5500489999999</v>
      </c>
      <c r="F241">
        <v>3496.234375</v>
      </c>
      <c r="G241">
        <v>474712</v>
      </c>
    </row>
    <row r="242" spans="1:7">
      <c r="A242" s="39">
        <v>42451</v>
      </c>
      <c r="B242">
        <v>3669</v>
      </c>
      <c r="C242">
        <v>3735.9499510000001</v>
      </c>
      <c r="D242">
        <v>3652</v>
      </c>
      <c r="E242">
        <v>3699.5500489999999</v>
      </c>
      <c r="F242">
        <v>3524.8171390000002</v>
      </c>
      <c r="G242">
        <v>713115</v>
      </c>
    </row>
    <row r="243" spans="1:7">
      <c r="A243" s="39">
        <v>42452</v>
      </c>
      <c r="B243">
        <v>3711.8500979999999</v>
      </c>
      <c r="C243">
        <v>3744</v>
      </c>
      <c r="D243">
        <v>3666.4499510000001</v>
      </c>
      <c r="E243">
        <v>3736</v>
      </c>
      <c r="F243">
        <v>3559.545654</v>
      </c>
      <c r="G243">
        <v>586282</v>
      </c>
    </row>
    <row r="244" spans="1:7">
      <c r="A244" s="39">
        <v>42457</v>
      </c>
      <c r="B244">
        <v>3759</v>
      </c>
      <c r="C244">
        <v>3777.8000489999999</v>
      </c>
      <c r="D244">
        <v>3629.9499510000001</v>
      </c>
      <c r="E244">
        <v>3638.9499510000001</v>
      </c>
      <c r="F244">
        <v>3467.079346</v>
      </c>
      <c r="G244">
        <v>743468</v>
      </c>
    </row>
    <row r="245" spans="1:7">
      <c r="A245" s="39">
        <v>42458</v>
      </c>
      <c r="B245">
        <v>3649</v>
      </c>
      <c r="C245">
        <v>3769</v>
      </c>
      <c r="D245">
        <v>3645</v>
      </c>
      <c r="E245">
        <v>3729.9499510000001</v>
      </c>
      <c r="F245">
        <v>3553.7810060000002</v>
      </c>
      <c r="G245">
        <v>686482</v>
      </c>
    </row>
    <row r="246" spans="1:7">
      <c r="A246" s="39">
        <v>42459</v>
      </c>
      <c r="B246">
        <v>3745</v>
      </c>
      <c r="C246">
        <v>3749.8999020000001</v>
      </c>
      <c r="D246">
        <v>3684</v>
      </c>
      <c r="E246">
        <v>3727.4499510000001</v>
      </c>
      <c r="F246">
        <v>3551.399414</v>
      </c>
      <c r="G246">
        <v>872340</v>
      </c>
    </row>
    <row r="247" spans="1:7">
      <c r="A247" s="39">
        <v>42460</v>
      </c>
      <c r="B247">
        <v>3739.5</v>
      </c>
      <c r="C247">
        <v>3748.75</v>
      </c>
      <c r="D247">
        <v>3664</v>
      </c>
      <c r="E247">
        <v>3716.3000489999999</v>
      </c>
      <c r="F247">
        <v>3540.7761230000001</v>
      </c>
      <c r="G247">
        <v>1223191</v>
      </c>
    </row>
    <row r="248" spans="1:7">
      <c r="A248" s="39">
        <v>42461</v>
      </c>
      <c r="B248">
        <v>3700.4499510000001</v>
      </c>
      <c r="C248">
        <v>3764.9499510000001</v>
      </c>
      <c r="D248">
        <v>3682</v>
      </c>
      <c r="E248">
        <v>3723.1999510000001</v>
      </c>
      <c r="F248">
        <v>3547.3500979999999</v>
      </c>
      <c r="G248">
        <v>769731</v>
      </c>
    </row>
    <row r="249" spans="1:7">
      <c r="A249" s="39">
        <v>42464</v>
      </c>
      <c r="B249">
        <v>3735</v>
      </c>
      <c r="C249">
        <v>3751.5</v>
      </c>
      <c r="D249">
        <v>3676</v>
      </c>
      <c r="E249">
        <v>3683.25</v>
      </c>
      <c r="F249">
        <v>3509.286865</v>
      </c>
      <c r="G249">
        <v>299849</v>
      </c>
    </row>
    <row r="250" spans="1:7">
      <c r="A250" s="39">
        <v>42465</v>
      </c>
      <c r="B250">
        <v>3676</v>
      </c>
      <c r="C250">
        <v>3696.8999020000001</v>
      </c>
      <c r="D250">
        <v>3536.5</v>
      </c>
      <c r="E250">
        <v>3554.8500979999999</v>
      </c>
      <c r="F250">
        <v>3386.9516600000002</v>
      </c>
      <c r="G250">
        <v>826024</v>
      </c>
    </row>
    <row r="251" spans="1:7">
      <c r="A251" s="39">
        <v>42466</v>
      </c>
      <c r="B251">
        <v>3568</v>
      </c>
      <c r="C251">
        <v>3607.3000489999999</v>
      </c>
      <c r="D251">
        <v>3546</v>
      </c>
      <c r="E251">
        <v>3573.0500489999999</v>
      </c>
      <c r="F251">
        <v>3404.2919919999999</v>
      </c>
      <c r="G251">
        <v>664480</v>
      </c>
    </row>
    <row r="252" spans="1:7">
      <c r="A252" s="39">
        <v>42467</v>
      </c>
      <c r="B252">
        <v>3556.5</v>
      </c>
      <c r="C252">
        <v>3556.5</v>
      </c>
      <c r="D252">
        <v>3450</v>
      </c>
      <c r="E252">
        <v>3471</v>
      </c>
      <c r="F252">
        <v>3307.061768</v>
      </c>
      <c r="G252">
        <v>1221608</v>
      </c>
    </row>
    <row r="253" spans="1:7">
      <c r="A253" s="39">
        <v>42468</v>
      </c>
      <c r="B253">
        <v>3460</v>
      </c>
      <c r="C253">
        <v>3474</v>
      </c>
      <c r="D253">
        <v>3418.5</v>
      </c>
      <c r="E253">
        <v>3430.6499020000001</v>
      </c>
      <c r="F253">
        <v>3268.6171880000002</v>
      </c>
      <c r="G253">
        <v>1631533</v>
      </c>
    </row>
    <row r="254" spans="1:7">
      <c r="A254" s="39">
        <v>42471</v>
      </c>
      <c r="B254">
        <v>3437</v>
      </c>
      <c r="C254">
        <v>3488</v>
      </c>
      <c r="D254">
        <v>3423</v>
      </c>
      <c r="E254">
        <v>3478.6499020000001</v>
      </c>
      <c r="F254">
        <v>3314.3503420000002</v>
      </c>
      <c r="G254">
        <v>970375</v>
      </c>
    </row>
    <row r="255" spans="1:7">
      <c r="A255" s="39">
        <v>42472</v>
      </c>
      <c r="B255">
        <v>3470.1999510000001</v>
      </c>
      <c r="C255">
        <v>3609.8500979999999</v>
      </c>
      <c r="D255">
        <v>3465.0500489999999</v>
      </c>
      <c r="E255">
        <v>3573.6999510000001</v>
      </c>
      <c r="F255">
        <v>3404.9113769999999</v>
      </c>
      <c r="G255">
        <v>1404427</v>
      </c>
    </row>
    <row r="256" spans="1:7">
      <c r="A256" s="39">
        <v>42473</v>
      </c>
      <c r="B256">
        <v>3613</v>
      </c>
      <c r="C256">
        <v>3745.3500979999999</v>
      </c>
      <c r="D256">
        <v>3606.6000979999999</v>
      </c>
      <c r="E256">
        <v>3731.6000979999999</v>
      </c>
      <c r="F256">
        <v>3555.35376</v>
      </c>
      <c r="G256">
        <v>1107727</v>
      </c>
    </row>
    <row r="257" spans="1:7">
      <c r="A257" s="39">
        <v>42478</v>
      </c>
      <c r="B257">
        <v>3720.8000489999999</v>
      </c>
      <c r="C257">
        <v>3750</v>
      </c>
      <c r="D257">
        <v>3680</v>
      </c>
      <c r="E257">
        <v>3718.9499510000001</v>
      </c>
      <c r="F257">
        <v>3543.3007809999999</v>
      </c>
      <c r="G257">
        <v>999621</v>
      </c>
    </row>
    <row r="258" spans="1:7">
      <c r="A258" s="39">
        <v>42480</v>
      </c>
      <c r="B258">
        <v>3724.3500979999999</v>
      </c>
      <c r="C258">
        <v>3724.3500979999999</v>
      </c>
      <c r="D258">
        <v>3651</v>
      </c>
      <c r="E258">
        <v>3670.0500489999999</v>
      </c>
      <c r="F258">
        <v>3496.7104490000002</v>
      </c>
      <c r="G258">
        <v>1830988</v>
      </c>
    </row>
    <row r="259" spans="1:7">
      <c r="A259" s="39">
        <v>42481</v>
      </c>
      <c r="B259">
        <v>3695</v>
      </c>
      <c r="C259">
        <v>3737.25</v>
      </c>
      <c r="D259">
        <v>3674</v>
      </c>
      <c r="E259">
        <v>3705.3000489999999</v>
      </c>
      <c r="F259">
        <v>3530.295654</v>
      </c>
      <c r="G259">
        <v>1928958</v>
      </c>
    </row>
    <row r="260" spans="1:7">
      <c r="A260" s="39">
        <v>42482</v>
      </c>
      <c r="B260">
        <v>3703</v>
      </c>
      <c r="C260">
        <v>3833</v>
      </c>
      <c r="D260">
        <v>3680.1000979999999</v>
      </c>
      <c r="E260">
        <v>3816.0500489999999</v>
      </c>
      <c r="F260">
        <v>3635.8146969999998</v>
      </c>
      <c r="G260">
        <v>1165761</v>
      </c>
    </row>
    <row r="261" spans="1:7">
      <c r="A261" s="39">
        <v>42485</v>
      </c>
      <c r="B261">
        <v>3806.1000979999999</v>
      </c>
      <c r="C261">
        <v>3842</v>
      </c>
      <c r="D261">
        <v>3715.1499020000001</v>
      </c>
      <c r="E261">
        <v>3727.9499510000001</v>
      </c>
      <c r="F261">
        <v>3551.875732</v>
      </c>
      <c r="G261">
        <v>838216</v>
      </c>
    </row>
    <row r="262" spans="1:7">
      <c r="A262" s="39">
        <v>42486</v>
      </c>
      <c r="B262">
        <v>3704.0500489999999</v>
      </c>
      <c r="C262">
        <v>3894</v>
      </c>
      <c r="D262">
        <v>3691.8999020000001</v>
      </c>
      <c r="E262">
        <v>3871.5500489999999</v>
      </c>
      <c r="F262">
        <v>3688.6936040000001</v>
      </c>
      <c r="G262">
        <v>2782566</v>
      </c>
    </row>
    <row r="263" spans="1:7">
      <c r="A263" s="39">
        <v>42487</v>
      </c>
      <c r="B263">
        <v>3841.1000979999999</v>
      </c>
      <c r="C263">
        <v>3932.75</v>
      </c>
      <c r="D263">
        <v>3830.25</v>
      </c>
      <c r="E263">
        <v>3859.3999020000001</v>
      </c>
      <c r="F263">
        <v>3677.1171880000002</v>
      </c>
      <c r="G263">
        <v>1388262</v>
      </c>
    </row>
    <row r="264" spans="1:7">
      <c r="A264" s="39">
        <v>42488</v>
      </c>
      <c r="B264">
        <v>3819</v>
      </c>
      <c r="C264">
        <v>3854</v>
      </c>
      <c r="D264">
        <v>3735.1000979999999</v>
      </c>
      <c r="E264">
        <v>3747.9499510000001</v>
      </c>
      <c r="F264">
        <v>3570.9311520000001</v>
      </c>
      <c r="G264">
        <v>1821236</v>
      </c>
    </row>
    <row r="265" spans="1:7">
      <c r="A265" s="39">
        <v>42489</v>
      </c>
      <c r="B265">
        <v>3742</v>
      </c>
      <c r="C265">
        <v>3820</v>
      </c>
      <c r="D265">
        <v>3725</v>
      </c>
      <c r="E265">
        <v>3794.6499020000001</v>
      </c>
      <c r="F265">
        <v>3615.4255370000001</v>
      </c>
      <c r="G265">
        <v>962848</v>
      </c>
    </row>
    <row r="266" spans="1:7">
      <c r="A266" s="39">
        <v>42492</v>
      </c>
      <c r="B266">
        <v>3799.8999020000001</v>
      </c>
      <c r="C266">
        <v>3840</v>
      </c>
      <c r="D266">
        <v>3751.6000979999999</v>
      </c>
      <c r="E266">
        <v>3830.8500979999999</v>
      </c>
      <c r="F266">
        <v>3649.9157709999999</v>
      </c>
      <c r="G266">
        <v>762337</v>
      </c>
    </row>
    <row r="267" spans="1:7">
      <c r="A267" s="39">
        <v>42493</v>
      </c>
      <c r="B267">
        <v>3840.8000489999999</v>
      </c>
      <c r="C267">
        <v>3879</v>
      </c>
      <c r="D267">
        <v>3795.6999510000001</v>
      </c>
      <c r="E267">
        <v>3819.9499510000001</v>
      </c>
      <c r="F267">
        <v>3639.5302729999999</v>
      </c>
      <c r="G267">
        <v>795697</v>
      </c>
    </row>
    <row r="268" spans="1:7">
      <c r="A268" s="39">
        <v>42494</v>
      </c>
      <c r="B268">
        <v>3800</v>
      </c>
      <c r="C268">
        <v>3844</v>
      </c>
      <c r="D268">
        <v>3796.0500489999999</v>
      </c>
      <c r="E268">
        <v>3811.5500489999999</v>
      </c>
      <c r="F268">
        <v>3631.5275879999999</v>
      </c>
      <c r="G268">
        <v>557609</v>
      </c>
    </row>
    <row r="269" spans="1:7">
      <c r="A269" s="39">
        <v>42495</v>
      </c>
      <c r="B269">
        <v>3825</v>
      </c>
      <c r="C269">
        <v>3850</v>
      </c>
      <c r="D269">
        <v>3802</v>
      </c>
      <c r="E269">
        <v>3836.8500979999999</v>
      </c>
      <c r="F269">
        <v>3655.6323240000002</v>
      </c>
      <c r="G269">
        <v>485772</v>
      </c>
    </row>
    <row r="270" spans="1:7">
      <c r="A270" s="39">
        <v>42496</v>
      </c>
      <c r="B270">
        <v>3829.9499510000001</v>
      </c>
      <c r="C270">
        <v>3835</v>
      </c>
      <c r="D270">
        <v>3802</v>
      </c>
      <c r="E270">
        <v>3818.9499510000001</v>
      </c>
      <c r="F270">
        <v>3638.5778810000002</v>
      </c>
      <c r="G270">
        <v>411877</v>
      </c>
    </row>
    <row r="271" spans="1:7">
      <c r="A271" s="39">
        <v>42499</v>
      </c>
      <c r="B271">
        <v>3830</v>
      </c>
      <c r="C271">
        <v>3878</v>
      </c>
      <c r="D271">
        <v>3825</v>
      </c>
      <c r="E271">
        <v>3846.5</v>
      </c>
      <c r="F271">
        <v>3664.8264159999999</v>
      </c>
      <c r="G271">
        <v>771389</v>
      </c>
    </row>
    <row r="272" spans="1:7">
      <c r="A272" s="39">
        <v>42500</v>
      </c>
      <c r="B272">
        <v>3850.5</v>
      </c>
      <c r="C272">
        <v>3897.0500489999999</v>
      </c>
      <c r="D272">
        <v>3835.1000979999999</v>
      </c>
      <c r="E272">
        <v>3844.8000489999999</v>
      </c>
      <c r="F272">
        <v>3663.2070309999999</v>
      </c>
      <c r="G272">
        <v>1094666</v>
      </c>
    </row>
    <row r="273" spans="1:7">
      <c r="A273" s="39">
        <v>42501</v>
      </c>
      <c r="B273">
        <v>3800</v>
      </c>
      <c r="C273">
        <v>3898</v>
      </c>
      <c r="D273">
        <v>3790</v>
      </c>
      <c r="E273">
        <v>3890.0500489999999</v>
      </c>
      <c r="F273">
        <v>3706.3195799999999</v>
      </c>
      <c r="G273">
        <v>679706</v>
      </c>
    </row>
    <row r="274" spans="1:7">
      <c r="A274" s="39">
        <v>42502</v>
      </c>
      <c r="B274">
        <v>3884.8500979999999</v>
      </c>
      <c r="C274">
        <v>3909.8000489999999</v>
      </c>
      <c r="D274">
        <v>3841.5</v>
      </c>
      <c r="E274">
        <v>3854.1999510000001</v>
      </c>
      <c r="F274">
        <v>3672.1628420000002</v>
      </c>
      <c r="G274">
        <v>857976</v>
      </c>
    </row>
    <row r="275" spans="1:7">
      <c r="A275" s="39">
        <v>42503</v>
      </c>
      <c r="B275">
        <v>3856</v>
      </c>
      <c r="C275">
        <v>3877.8999020000001</v>
      </c>
      <c r="D275">
        <v>3828</v>
      </c>
      <c r="E275">
        <v>3846.25</v>
      </c>
      <c r="F275">
        <v>3664.588135</v>
      </c>
      <c r="G275">
        <v>435056</v>
      </c>
    </row>
    <row r="276" spans="1:7">
      <c r="A276" s="39">
        <v>42506</v>
      </c>
      <c r="B276">
        <v>3870</v>
      </c>
      <c r="C276">
        <v>3895</v>
      </c>
      <c r="D276">
        <v>3840</v>
      </c>
      <c r="E276">
        <v>3881.6000979999999</v>
      </c>
      <c r="F276">
        <v>3698.2687989999999</v>
      </c>
      <c r="G276">
        <v>878812</v>
      </c>
    </row>
    <row r="277" spans="1:7">
      <c r="A277" s="39">
        <v>42507</v>
      </c>
      <c r="B277">
        <v>3891.0500489999999</v>
      </c>
      <c r="C277">
        <v>3969</v>
      </c>
      <c r="D277">
        <v>3886.25</v>
      </c>
      <c r="E277">
        <v>3950.6999510000001</v>
      </c>
      <c r="F277">
        <v>3764.1049800000001</v>
      </c>
      <c r="G277">
        <v>865028</v>
      </c>
    </row>
    <row r="278" spans="1:7">
      <c r="A278" s="39">
        <v>42508</v>
      </c>
      <c r="B278">
        <v>3928.8000489999999</v>
      </c>
      <c r="C278">
        <v>3939</v>
      </c>
      <c r="D278">
        <v>3805.0500489999999</v>
      </c>
      <c r="E278">
        <v>3914.8999020000001</v>
      </c>
      <c r="F278">
        <v>3729.9958499999998</v>
      </c>
      <c r="G278">
        <v>1921044</v>
      </c>
    </row>
    <row r="279" spans="1:7">
      <c r="A279" s="39">
        <v>42509</v>
      </c>
      <c r="B279">
        <v>3900</v>
      </c>
      <c r="C279">
        <v>3940</v>
      </c>
      <c r="D279">
        <v>3881</v>
      </c>
      <c r="E279">
        <v>3926.6000979999999</v>
      </c>
      <c r="F279">
        <v>3741.1435550000001</v>
      </c>
      <c r="G279">
        <v>679821</v>
      </c>
    </row>
    <row r="280" spans="1:7">
      <c r="A280" s="39">
        <v>42510</v>
      </c>
      <c r="B280">
        <v>3883.8000489999999</v>
      </c>
      <c r="C280">
        <v>3959</v>
      </c>
      <c r="D280">
        <v>3881.1000979999999</v>
      </c>
      <c r="E280">
        <v>3944.9499510000001</v>
      </c>
      <c r="F280">
        <v>3758.6264649999998</v>
      </c>
      <c r="G280">
        <v>485214</v>
      </c>
    </row>
    <row r="281" spans="1:7">
      <c r="A281" s="39">
        <v>42513</v>
      </c>
      <c r="B281">
        <v>3964</v>
      </c>
      <c r="C281">
        <v>3968.3000489999999</v>
      </c>
      <c r="D281">
        <v>3900</v>
      </c>
      <c r="E281">
        <v>3913.8500979999999</v>
      </c>
      <c r="F281">
        <v>3728.9956050000001</v>
      </c>
      <c r="G281">
        <v>348354</v>
      </c>
    </row>
    <row r="282" spans="1:7">
      <c r="A282" s="39">
        <v>42514</v>
      </c>
      <c r="B282">
        <v>3913.8000489999999</v>
      </c>
      <c r="C282">
        <v>3937.9499510000001</v>
      </c>
      <c r="D282">
        <v>3893.1499020000001</v>
      </c>
      <c r="E282">
        <v>3924.1999510000001</v>
      </c>
      <c r="F282">
        <v>3738.8566890000002</v>
      </c>
      <c r="G282">
        <v>283533</v>
      </c>
    </row>
    <row r="283" spans="1:7">
      <c r="A283" s="39">
        <v>42515</v>
      </c>
      <c r="B283">
        <v>3948</v>
      </c>
      <c r="C283">
        <v>4072</v>
      </c>
      <c r="D283">
        <v>3940</v>
      </c>
      <c r="E283">
        <v>4060.9499510000001</v>
      </c>
      <c r="F283">
        <v>3869.1479490000002</v>
      </c>
      <c r="G283">
        <v>842663</v>
      </c>
    </row>
    <row r="284" spans="1:7">
      <c r="A284" s="39">
        <v>42516</v>
      </c>
      <c r="B284">
        <v>4064</v>
      </c>
      <c r="C284">
        <v>4125</v>
      </c>
      <c r="D284">
        <v>4027.1999510000001</v>
      </c>
      <c r="E284">
        <v>4118</v>
      </c>
      <c r="F284">
        <v>3923.5034179999998</v>
      </c>
      <c r="G284">
        <v>1074664</v>
      </c>
    </row>
    <row r="285" spans="1:7">
      <c r="A285" s="39">
        <v>42517</v>
      </c>
      <c r="B285">
        <v>4114.7001950000003</v>
      </c>
      <c r="C285">
        <v>4162</v>
      </c>
      <c r="D285">
        <v>4091.0500489999999</v>
      </c>
      <c r="E285">
        <v>4146.6000979999999</v>
      </c>
      <c r="F285">
        <v>3950.7526859999998</v>
      </c>
      <c r="G285">
        <v>880888</v>
      </c>
    </row>
    <row r="286" spans="1:7">
      <c r="A286" s="39">
        <v>42520</v>
      </c>
      <c r="B286">
        <v>4132</v>
      </c>
      <c r="C286">
        <v>4155.2001950000003</v>
      </c>
      <c r="D286">
        <v>4054</v>
      </c>
      <c r="E286">
        <v>4071.75</v>
      </c>
      <c r="F286">
        <v>3879.4379880000001</v>
      </c>
      <c r="G286">
        <v>555311</v>
      </c>
    </row>
    <row r="287" spans="1:7">
      <c r="A287" s="39">
        <v>42521</v>
      </c>
      <c r="B287">
        <v>4060</v>
      </c>
      <c r="C287">
        <v>4180</v>
      </c>
      <c r="D287">
        <v>4055.0500489999999</v>
      </c>
      <c r="E287">
        <v>4161.6000979999999</v>
      </c>
      <c r="F287">
        <v>3965.0444339999999</v>
      </c>
      <c r="G287">
        <v>775477</v>
      </c>
    </row>
    <row r="288" spans="1:7">
      <c r="A288" s="39">
        <v>42522</v>
      </c>
      <c r="B288">
        <v>4170.7001950000003</v>
      </c>
      <c r="C288">
        <v>4199.9501950000003</v>
      </c>
      <c r="D288">
        <v>4150</v>
      </c>
      <c r="E288">
        <v>4165.3500979999999</v>
      </c>
      <c r="F288">
        <v>3968.617432</v>
      </c>
      <c r="G288">
        <v>647041</v>
      </c>
    </row>
    <row r="289" spans="1:7">
      <c r="A289" s="39">
        <v>42523</v>
      </c>
      <c r="B289">
        <v>4150</v>
      </c>
      <c r="C289">
        <v>4194.9501950000003</v>
      </c>
      <c r="D289">
        <v>4124</v>
      </c>
      <c r="E289">
        <v>4186.6499020000001</v>
      </c>
      <c r="F289">
        <v>3988.9108890000002</v>
      </c>
      <c r="G289">
        <v>411143</v>
      </c>
    </row>
    <row r="290" spans="1:7">
      <c r="A290" s="39">
        <v>42524</v>
      </c>
      <c r="B290">
        <v>4192.1499020000001</v>
      </c>
      <c r="C290">
        <v>4235</v>
      </c>
      <c r="D290">
        <v>4180</v>
      </c>
      <c r="E290">
        <v>4217.9501950000003</v>
      </c>
      <c r="F290">
        <v>4018.7333979999999</v>
      </c>
      <c r="G290">
        <v>591630</v>
      </c>
    </row>
    <row r="291" spans="1:7">
      <c r="A291" s="39">
        <v>42527</v>
      </c>
      <c r="B291">
        <v>4216</v>
      </c>
      <c r="C291">
        <v>4217</v>
      </c>
      <c r="D291">
        <v>4118</v>
      </c>
      <c r="E291">
        <v>4142</v>
      </c>
      <c r="F291">
        <v>3946.3698730000001</v>
      </c>
      <c r="G291">
        <v>443085</v>
      </c>
    </row>
    <row r="292" spans="1:7">
      <c r="A292" s="39">
        <v>42528</v>
      </c>
      <c r="B292">
        <v>4175</v>
      </c>
      <c r="C292">
        <v>4188.9501950000003</v>
      </c>
      <c r="D292">
        <v>4118</v>
      </c>
      <c r="E292">
        <v>4135.6499020000001</v>
      </c>
      <c r="F292">
        <v>3940.3195799999999</v>
      </c>
      <c r="G292">
        <v>471388</v>
      </c>
    </row>
    <row r="293" spans="1:7">
      <c r="A293" s="39">
        <v>42529</v>
      </c>
      <c r="B293">
        <v>4131</v>
      </c>
      <c r="C293">
        <v>4169.7998049999997</v>
      </c>
      <c r="D293">
        <v>4124.7001950000003</v>
      </c>
      <c r="E293">
        <v>4160.1000979999999</v>
      </c>
      <c r="F293">
        <v>3963.6152339999999</v>
      </c>
      <c r="G293">
        <v>417715</v>
      </c>
    </row>
    <row r="294" spans="1:7">
      <c r="A294" s="39">
        <v>42530</v>
      </c>
      <c r="B294">
        <v>4152.0498049999997</v>
      </c>
      <c r="C294">
        <v>4189.75</v>
      </c>
      <c r="D294">
        <v>4140</v>
      </c>
      <c r="E294">
        <v>4169.1499020000001</v>
      </c>
      <c r="F294">
        <v>3972.2375489999999</v>
      </c>
      <c r="G294">
        <v>305434</v>
      </c>
    </row>
    <row r="295" spans="1:7">
      <c r="A295" s="39">
        <v>42531</v>
      </c>
      <c r="B295">
        <v>4165.1000979999999</v>
      </c>
      <c r="C295">
        <v>4197</v>
      </c>
      <c r="D295">
        <v>4100</v>
      </c>
      <c r="E295">
        <v>4111.5</v>
      </c>
      <c r="F295">
        <v>3917.310547</v>
      </c>
      <c r="G295">
        <v>464892</v>
      </c>
    </row>
    <row r="296" spans="1:7">
      <c r="A296" s="39">
        <v>42534</v>
      </c>
      <c r="B296">
        <v>4074</v>
      </c>
      <c r="C296">
        <v>4150</v>
      </c>
      <c r="D296">
        <v>4062</v>
      </c>
      <c r="E296">
        <v>4134.75</v>
      </c>
      <c r="F296">
        <v>3939.461914</v>
      </c>
      <c r="G296">
        <v>385639</v>
      </c>
    </row>
    <row r="297" spans="1:7">
      <c r="A297" s="39">
        <v>42535</v>
      </c>
      <c r="B297">
        <v>4145</v>
      </c>
      <c r="C297">
        <v>4155.8999020000001</v>
      </c>
      <c r="D297">
        <v>4096</v>
      </c>
      <c r="E297">
        <v>4104.5</v>
      </c>
      <c r="F297">
        <v>3910.6411130000001</v>
      </c>
      <c r="G297">
        <v>403193</v>
      </c>
    </row>
    <row r="298" spans="1:7">
      <c r="A298" s="39">
        <v>42536</v>
      </c>
      <c r="B298">
        <v>4125</v>
      </c>
      <c r="C298">
        <v>4215</v>
      </c>
      <c r="D298">
        <v>4112.1000979999999</v>
      </c>
      <c r="E298">
        <v>4209.6000979999999</v>
      </c>
      <c r="F298">
        <v>4010.7775879999999</v>
      </c>
      <c r="G298">
        <v>510807</v>
      </c>
    </row>
    <row r="299" spans="1:7">
      <c r="A299" s="39">
        <v>42537</v>
      </c>
      <c r="B299">
        <v>4160</v>
      </c>
      <c r="C299">
        <v>4164</v>
      </c>
      <c r="D299">
        <v>4062</v>
      </c>
      <c r="E299">
        <v>4084.1000979999999</v>
      </c>
      <c r="F299">
        <v>3891.2048340000001</v>
      </c>
      <c r="G299">
        <v>1118517</v>
      </c>
    </row>
    <row r="300" spans="1:7">
      <c r="A300" s="39">
        <v>42538</v>
      </c>
      <c r="B300">
        <v>4115</v>
      </c>
      <c r="C300">
        <v>4158</v>
      </c>
      <c r="D300">
        <v>4093.4499510000001</v>
      </c>
      <c r="E300">
        <v>4114.5</v>
      </c>
      <c r="F300">
        <v>3920.1687010000001</v>
      </c>
      <c r="G300">
        <v>951658</v>
      </c>
    </row>
    <row r="301" spans="1:7">
      <c r="A301" s="39">
        <v>42541</v>
      </c>
      <c r="B301">
        <v>4076.5500489999999</v>
      </c>
      <c r="C301">
        <v>4144.7998049999997</v>
      </c>
      <c r="D301">
        <v>4065.6999510000001</v>
      </c>
      <c r="E301">
        <v>4133.2001950000003</v>
      </c>
      <c r="F301">
        <v>3937.9853520000001</v>
      </c>
      <c r="G301">
        <v>667114</v>
      </c>
    </row>
    <row r="302" spans="1:7">
      <c r="A302" s="39">
        <v>42542</v>
      </c>
      <c r="B302">
        <v>4146</v>
      </c>
      <c r="C302">
        <v>4168.1000979999999</v>
      </c>
      <c r="D302">
        <v>4109</v>
      </c>
      <c r="E302">
        <v>4157.3999020000001</v>
      </c>
      <c r="F302">
        <v>3961.0424800000001</v>
      </c>
      <c r="G302">
        <v>512383</v>
      </c>
    </row>
    <row r="303" spans="1:7">
      <c r="A303" s="39">
        <v>42543</v>
      </c>
      <c r="B303">
        <v>4145</v>
      </c>
      <c r="C303">
        <v>4180.5</v>
      </c>
      <c r="D303">
        <v>4125.0498049999997</v>
      </c>
      <c r="E303">
        <v>4151.3500979999999</v>
      </c>
      <c r="F303">
        <v>3955.2783199999999</v>
      </c>
      <c r="G303">
        <v>417540</v>
      </c>
    </row>
    <row r="304" spans="1:7">
      <c r="A304" s="39">
        <v>42544</v>
      </c>
      <c r="B304">
        <v>4151.8999020000001</v>
      </c>
      <c r="C304">
        <v>4175</v>
      </c>
      <c r="D304">
        <v>4120.4501950000003</v>
      </c>
      <c r="E304">
        <v>4168.6000979999999</v>
      </c>
      <c r="F304">
        <v>3971.7138669999999</v>
      </c>
      <c r="G304">
        <v>341093</v>
      </c>
    </row>
    <row r="305" spans="1:7">
      <c r="A305" s="39">
        <v>42545</v>
      </c>
      <c r="B305">
        <v>4053</v>
      </c>
      <c r="C305">
        <v>4092.1000979999999</v>
      </c>
      <c r="D305">
        <v>3866.6000979999999</v>
      </c>
      <c r="E305">
        <v>4070.0500489999999</v>
      </c>
      <c r="F305">
        <v>3877.818115</v>
      </c>
      <c r="G305">
        <v>1559787</v>
      </c>
    </row>
    <row r="306" spans="1:7">
      <c r="A306" s="39">
        <v>42548</v>
      </c>
      <c r="B306">
        <v>4061</v>
      </c>
      <c r="C306">
        <v>4061</v>
      </c>
      <c r="D306">
        <v>4004.1000979999999</v>
      </c>
      <c r="E306">
        <v>4025.1000979999999</v>
      </c>
      <c r="F306">
        <v>3834.991211</v>
      </c>
      <c r="G306">
        <v>836629</v>
      </c>
    </row>
    <row r="307" spans="1:7">
      <c r="A307" s="39">
        <v>42549</v>
      </c>
      <c r="B307">
        <v>4041.1000979999999</v>
      </c>
      <c r="C307">
        <v>4081.9499510000001</v>
      </c>
      <c r="D307">
        <v>4040</v>
      </c>
      <c r="E307">
        <v>4078.6999510000001</v>
      </c>
      <c r="F307">
        <v>3886.0590820000002</v>
      </c>
      <c r="G307">
        <v>626447</v>
      </c>
    </row>
    <row r="308" spans="1:7">
      <c r="A308" s="39">
        <v>42550</v>
      </c>
      <c r="B308">
        <v>4100</v>
      </c>
      <c r="C308">
        <v>4141</v>
      </c>
      <c r="D308">
        <v>4089.1999510000001</v>
      </c>
      <c r="E308">
        <v>4131.25</v>
      </c>
      <c r="F308">
        <v>3936.1274410000001</v>
      </c>
      <c r="G308">
        <v>646945</v>
      </c>
    </row>
    <row r="309" spans="1:7">
      <c r="A309" s="39">
        <v>42551</v>
      </c>
      <c r="B309">
        <v>4179.8999020000001</v>
      </c>
      <c r="C309">
        <v>4200</v>
      </c>
      <c r="D309">
        <v>4145.5498049999997</v>
      </c>
      <c r="E309">
        <v>4187.2001950000003</v>
      </c>
      <c r="F309">
        <v>3989.435547</v>
      </c>
      <c r="G309">
        <v>770542</v>
      </c>
    </row>
    <row r="310" spans="1:7">
      <c r="A310" s="39">
        <v>42552</v>
      </c>
      <c r="B310">
        <v>4188.6000979999999</v>
      </c>
      <c r="C310">
        <v>4214.2001950000003</v>
      </c>
      <c r="D310">
        <v>4132</v>
      </c>
      <c r="E310">
        <v>4165.3999020000001</v>
      </c>
      <c r="F310">
        <v>3968.6645509999998</v>
      </c>
      <c r="G310">
        <v>804652</v>
      </c>
    </row>
    <row r="311" spans="1:7">
      <c r="A311" s="39">
        <v>42555</v>
      </c>
      <c r="B311">
        <v>4171</v>
      </c>
      <c r="C311">
        <v>4190.5</v>
      </c>
      <c r="D311">
        <v>4155.75</v>
      </c>
      <c r="E311">
        <v>4173.7998049999997</v>
      </c>
      <c r="F311">
        <v>3976.6674800000001</v>
      </c>
      <c r="G311">
        <v>343648</v>
      </c>
    </row>
    <row r="312" spans="1:7">
      <c r="A312" s="39">
        <v>42556</v>
      </c>
      <c r="B312">
        <v>4180</v>
      </c>
      <c r="C312">
        <v>4202</v>
      </c>
      <c r="D312">
        <v>4150</v>
      </c>
      <c r="E312">
        <v>4173.3500979999999</v>
      </c>
      <c r="F312">
        <v>3976.2390140000002</v>
      </c>
      <c r="G312">
        <v>282439</v>
      </c>
    </row>
    <row r="313" spans="1:7">
      <c r="A313" s="39">
        <v>42558</v>
      </c>
      <c r="B313">
        <v>4181.1000979999999</v>
      </c>
      <c r="C313">
        <v>4189.8999020000001</v>
      </c>
      <c r="D313">
        <v>4125</v>
      </c>
      <c r="E313">
        <v>4141.1000979999999</v>
      </c>
      <c r="F313">
        <v>3945.5129390000002</v>
      </c>
      <c r="G313">
        <v>325843</v>
      </c>
    </row>
    <row r="314" spans="1:7">
      <c r="A314" s="39">
        <v>42559</v>
      </c>
      <c r="B314">
        <v>4142</v>
      </c>
      <c r="C314">
        <v>4175.6499020000001</v>
      </c>
      <c r="D314">
        <v>4126</v>
      </c>
      <c r="E314">
        <v>4161.7998049999997</v>
      </c>
      <c r="F314">
        <v>3965.2346189999998</v>
      </c>
      <c r="G314">
        <v>261295</v>
      </c>
    </row>
    <row r="315" spans="1:7">
      <c r="A315" s="39">
        <v>42562</v>
      </c>
      <c r="B315">
        <v>4190</v>
      </c>
      <c r="C315">
        <v>4285.8999020000001</v>
      </c>
      <c r="D315">
        <v>4189.9501950000003</v>
      </c>
      <c r="E315">
        <v>4272.0498049999997</v>
      </c>
      <c r="F315">
        <v>4070.2773440000001</v>
      </c>
      <c r="G315">
        <v>518428</v>
      </c>
    </row>
    <row r="316" spans="1:7">
      <c r="A316" s="39">
        <v>42563</v>
      </c>
      <c r="B316">
        <v>4300</v>
      </c>
      <c r="C316">
        <v>4382</v>
      </c>
      <c r="D316">
        <v>4291</v>
      </c>
      <c r="E316">
        <v>4370.3999020000001</v>
      </c>
      <c r="F316">
        <v>4163.9819340000004</v>
      </c>
      <c r="G316">
        <v>688921</v>
      </c>
    </row>
    <row r="317" spans="1:7">
      <c r="A317" s="39">
        <v>42564</v>
      </c>
      <c r="B317">
        <v>4350</v>
      </c>
      <c r="C317">
        <v>4360</v>
      </c>
      <c r="D317">
        <v>4301</v>
      </c>
      <c r="E317">
        <v>4321.3999020000001</v>
      </c>
      <c r="F317">
        <v>4117.296875</v>
      </c>
      <c r="G317">
        <v>416940</v>
      </c>
    </row>
    <row r="318" spans="1:7">
      <c r="A318" s="39">
        <v>42565</v>
      </c>
      <c r="B318">
        <v>4326</v>
      </c>
      <c r="C318">
        <v>4439</v>
      </c>
      <c r="D318">
        <v>4326</v>
      </c>
      <c r="E318">
        <v>4428.2998049999997</v>
      </c>
      <c r="F318">
        <v>4219.1469729999999</v>
      </c>
      <c r="G318">
        <v>637580</v>
      </c>
    </row>
    <row r="319" spans="1:7">
      <c r="A319" s="39">
        <v>42566</v>
      </c>
      <c r="B319">
        <v>4450</v>
      </c>
      <c r="C319">
        <v>4493.5498049999997</v>
      </c>
      <c r="D319">
        <v>4404.5</v>
      </c>
      <c r="E319">
        <v>4472.0498049999997</v>
      </c>
      <c r="F319">
        <v>4260.8310549999997</v>
      </c>
      <c r="G319">
        <v>654076</v>
      </c>
    </row>
    <row r="320" spans="1:7">
      <c r="A320" s="39">
        <v>42569</v>
      </c>
      <c r="B320">
        <v>4477</v>
      </c>
      <c r="C320">
        <v>4564.3999020000001</v>
      </c>
      <c r="D320">
        <v>4432.3999020000001</v>
      </c>
      <c r="E320">
        <v>4454.75</v>
      </c>
      <c r="F320">
        <v>4244.3481449999999</v>
      </c>
      <c r="G320">
        <v>684924</v>
      </c>
    </row>
    <row r="321" spans="1:7">
      <c r="A321" s="39">
        <v>42570</v>
      </c>
      <c r="B321">
        <v>4455.2001950000003</v>
      </c>
      <c r="C321">
        <v>4499</v>
      </c>
      <c r="D321">
        <v>4440</v>
      </c>
      <c r="E321">
        <v>4485.7001950000003</v>
      </c>
      <c r="F321">
        <v>4273.8369140000004</v>
      </c>
      <c r="G321">
        <v>378788</v>
      </c>
    </row>
    <row r="322" spans="1:7">
      <c r="A322" s="39">
        <v>42571</v>
      </c>
      <c r="B322">
        <v>4471.8500979999999</v>
      </c>
      <c r="C322">
        <v>4510</v>
      </c>
      <c r="D322">
        <v>4452.0498049999997</v>
      </c>
      <c r="E322">
        <v>4469.1499020000001</v>
      </c>
      <c r="F322">
        <v>4258.0678710000002</v>
      </c>
      <c r="G322">
        <v>357560</v>
      </c>
    </row>
    <row r="323" spans="1:7">
      <c r="A323" s="39">
        <v>42572</v>
      </c>
      <c r="B323">
        <v>4489</v>
      </c>
      <c r="C323">
        <v>4493.0498049999997</v>
      </c>
      <c r="D323">
        <v>4405.25</v>
      </c>
      <c r="E323">
        <v>4413.7001950000003</v>
      </c>
      <c r="F323">
        <v>4205.2373049999997</v>
      </c>
      <c r="G323">
        <v>252227</v>
      </c>
    </row>
    <row r="324" spans="1:7">
      <c r="A324" s="39">
        <v>42573</v>
      </c>
      <c r="B324">
        <v>4421</v>
      </c>
      <c r="C324">
        <v>4449</v>
      </c>
      <c r="D324">
        <v>4405</v>
      </c>
      <c r="E324">
        <v>4414.7001950000003</v>
      </c>
      <c r="F324">
        <v>4206.1899409999996</v>
      </c>
      <c r="G324">
        <v>339886</v>
      </c>
    </row>
    <row r="325" spans="1:7">
      <c r="A325" s="39">
        <v>42576</v>
      </c>
      <c r="B325">
        <v>4427</v>
      </c>
      <c r="C325">
        <v>4565</v>
      </c>
      <c r="D325">
        <v>4421</v>
      </c>
      <c r="E325">
        <v>4550.5498049999997</v>
      </c>
      <c r="F325">
        <v>4335.6235349999997</v>
      </c>
      <c r="G325">
        <v>499616</v>
      </c>
    </row>
    <row r="326" spans="1:7">
      <c r="A326" s="39">
        <v>42577</v>
      </c>
      <c r="B326">
        <v>4575.1499020000001</v>
      </c>
      <c r="C326">
        <v>4584</v>
      </c>
      <c r="D326">
        <v>4451.1499020000001</v>
      </c>
      <c r="E326">
        <v>4471.2998049999997</v>
      </c>
      <c r="F326">
        <v>4260.1162109999996</v>
      </c>
      <c r="G326">
        <v>1828186</v>
      </c>
    </row>
    <row r="327" spans="1:7">
      <c r="A327" s="39">
        <v>42578</v>
      </c>
      <c r="B327">
        <v>4510.2998049999997</v>
      </c>
      <c r="C327">
        <v>4628</v>
      </c>
      <c r="D327">
        <v>4510</v>
      </c>
      <c r="E327">
        <v>4558.1499020000001</v>
      </c>
      <c r="F327">
        <v>4342.8652339999999</v>
      </c>
      <c r="G327">
        <v>1212744</v>
      </c>
    </row>
    <row r="328" spans="1:7">
      <c r="A328" s="39">
        <v>42579</v>
      </c>
      <c r="B328">
        <v>4579</v>
      </c>
      <c r="C328">
        <v>4784</v>
      </c>
      <c r="D328">
        <v>4570.5498049999997</v>
      </c>
      <c r="E328">
        <v>4763.5</v>
      </c>
      <c r="F328">
        <v>4538.515625</v>
      </c>
      <c r="G328">
        <v>1879461</v>
      </c>
    </row>
    <row r="329" spans="1:7">
      <c r="A329" s="39">
        <v>42580</v>
      </c>
      <c r="B329">
        <v>4751</v>
      </c>
      <c r="C329">
        <v>4824</v>
      </c>
      <c r="D329">
        <v>4720.5498049999997</v>
      </c>
      <c r="E329">
        <v>4757.6000979999999</v>
      </c>
      <c r="F329">
        <v>4532.8940430000002</v>
      </c>
      <c r="G329">
        <v>799265</v>
      </c>
    </row>
    <row r="330" spans="1:7">
      <c r="A330" s="39">
        <v>42583</v>
      </c>
      <c r="B330">
        <v>4798.9501950000003</v>
      </c>
      <c r="C330">
        <v>4885</v>
      </c>
      <c r="D330">
        <v>4772.25</v>
      </c>
      <c r="E330">
        <v>4866.25</v>
      </c>
      <c r="F330">
        <v>4636.4135740000002</v>
      </c>
      <c r="G330">
        <v>1206974</v>
      </c>
    </row>
    <row r="331" spans="1:7">
      <c r="A331" s="39">
        <v>42584</v>
      </c>
      <c r="B331">
        <v>4900</v>
      </c>
      <c r="C331">
        <v>5039</v>
      </c>
      <c r="D331">
        <v>4880</v>
      </c>
      <c r="E331">
        <v>4986.0498049999997</v>
      </c>
      <c r="F331">
        <v>4750.5541990000002</v>
      </c>
      <c r="G331">
        <v>1611134</v>
      </c>
    </row>
    <row r="332" spans="1:7">
      <c r="A332" s="39">
        <v>42585</v>
      </c>
      <c r="B332">
        <v>5014.8999020000001</v>
      </c>
      <c r="C332">
        <v>5020</v>
      </c>
      <c r="D332">
        <v>4853.1499020000001</v>
      </c>
      <c r="E332">
        <v>4873.8500979999999</v>
      </c>
      <c r="F332">
        <v>4643.654297</v>
      </c>
      <c r="G332">
        <v>1019631</v>
      </c>
    </row>
    <row r="333" spans="1:7">
      <c r="A333" s="39">
        <v>42586</v>
      </c>
      <c r="B333">
        <v>4945</v>
      </c>
      <c r="C333">
        <v>4945</v>
      </c>
      <c r="D333">
        <v>4869.3500979999999</v>
      </c>
      <c r="E333">
        <v>4889.6499020000001</v>
      </c>
      <c r="F333">
        <v>4658.7080079999996</v>
      </c>
      <c r="G333">
        <v>727097</v>
      </c>
    </row>
    <row r="334" spans="1:7">
      <c r="A334" s="39">
        <v>42587</v>
      </c>
      <c r="B334">
        <v>4919</v>
      </c>
      <c r="C334">
        <v>4965</v>
      </c>
      <c r="D334">
        <v>4900</v>
      </c>
      <c r="E334">
        <v>4941.6499020000001</v>
      </c>
      <c r="F334">
        <v>4708.2514650000003</v>
      </c>
      <c r="G334">
        <v>598288</v>
      </c>
    </row>
    <row r="335" spans="1:7">
      <c r="A335" s="39">
        <v>42590</v>
      </c>
      <c r="B335">
        <v>4980</v>
      </c>
      <c r="C335">
        <v>5010</v>
      </c>
      <c r="D335">
        <v>4960.0498049999997</v>
      </c>
      <c r="E335">
        <v>4991.75</v>
      </c>
      <c r="F335">
        <v>4755.9858400000003</v>
      </c>
      <c r="G335">
        <v>474502</v>
      </c>
    </row>
    <row r="336" spans="1:7">
      <c r="A336" s="39">
        <v>42591</v>
      </c>
      <c r="B336">
        <v>5009.8999020000001</v>
      </c>
      <c r="C336">
        <v>5021.75</v>
      </c>
      <c r="D336">
        <v>4915.3999020000001</v>
      </c>
      <c r="E336">
        <v>4960.8500979999999</v>
      </c>
      <c r="F336">
        <v>4726.5444340000004</v>
      </c>
      <c r="G336">
        <v>508711</v>
      </c>
    </row>
    <row r="337" spans="1:7">
      <c r="A337" s="39">
        <v>42592</v>
      </c>
      <c r="B337">
        <v>4975</v>
      </c>
      <c r="C337">
        <v>4980</v>
      </c>
      <c r="D337">
        <v>4850</v>
      </c>
      <c r="E337">
        <v>4861.6000979999999</v>
      </c>
      <c r="F337">
        <v>4631.9819340000004</v>
      </c>
      <c r="G337">
        <v>512317</v>
      </c>
    </row>
    <row r="338" spans="1:7">
      <c r="A338" s="39">
        <v>42593</v>
      </c>
      <c r="B338">
        <v>4862.1000979999999</v>
      </c>
      <c r="C338">
        <v>4923.5</v>
      </c>
      <c r="D338">
        <v>4805</v>
      </c>
      <c r="E338">
        <v>4878.6499020000001</v>
      </c>
      <c r="F338">
        <v>4648.2270509999998</v>
      </c>
      <c r="G338">
        <v>623156</v>
      </c>
    </row>
    <row r="339" spans="1:7">
      <c r="A339" s="39">
        <v>42594</v>
      </c>
      <c r="B339">
        <v>4882</v>
      </c>
      <c r="C339">
        <v>4940</v>
      </c>
      <c r="D339">
        <v>4847.1000979999999</v>
      </c>
      <c r="E339">
        <v>4898.6000979999999</v>
      </c>
      <c r="F339">
        <v>4667.2348629999997</v>
      </c>
      <c r="G339">
        <v>686072</v>
      </c>
    </row>
    <row r="340" spans="1:7">
      <c r="A340" s="39">
        <v>42598</v>
      </c>
      <c r="B340">
        <v>4948</v>
      </c>
      <c r="C340">
        <v>4948</v>
      </c>
      <c r="D340">
        <v>4852</v>
      </c>
      <c r="E340">
        <v>4864.2001950000003</v>
      </c>
      <c r="F340">
        <v>4634.4599609999996</v>
      </c>
      <c r="G340">
        <v>793106</v>
      </c>
    </row>
    <row r="341" spans="1:7">
      <c r="A341" s="39">
        <v>42599</v>
      </c>
      <c r="B341">
        <v>4860</v>
      </c>
      <c r="C341">
        <v>4911.2998049999997</v>
      </c>
      <c r="D341">
        <v>4849.1000979999999</v>
      </c>
      <c r="E341">
        <v>4889.8500979999999</v>
      </c>
      <c r="F341">
        <v>4658.8984380000002</v>
      </c>
      <c r="G341">
        <v>498247</v>
      </c>
    </row>
    <row r="342" spans="1:7">
      <c r="A342" s="39">
        <v>42600</v>
      </c>
      <c r="B342">
        <v>4920.8500979999999</v>
      </c>
      <c r="C342">
        <v>4950</v>
      </c>
      <c r="D342">
        <v>4901</v>
      </c>
      <c r="E342">
        <v>4915.8500979999999</v>
      </c>
      <c r="F342">
        <v>4683.6704099999997</v>
      </c>
      <c r="G342">
        <v>479572</v>
      </c>
    </row>
    <row r="343" spans="1:7">
      <c r="A343" s="39">
        <v>42601</v>
      </c>
      <c r="B343">
        <v>4916</v>
      </c>
      <c r="C343">
        <v>4933.2001950000003</v>
      </c>
      <c r="D343">
        <v>4889.0498049999997</v>
      </c>
      <c r="E343">
        <v>4900.1000979999999</v>
      </c>
      <c r="F343">
        <v>4668.6640630000002</v>
      </c>
      <c r="G343">
        <v>426426</v>
      </c>
    </row>
    <row r="344" spans="1:7">
      <c r="A344" s="39">
        <v>42604</v>
      </c>
      <c r="B344">
        <v>4896</v>
      </c>
      <c r="C344">
        <v>4897</v>
      </c>
      <c r="D344">
        <v>4828</v>
      </c>
      <c r="E344">
        <v>4837.75</v>
      </c>
      <c r="F344">
        <v>4609.2592770000001</v>
      </c>
      <c r="G344">
        <v>292890</v>
      </c>
    </row>
    <row r="345" spans="1:7">
      <c r="A345" s="39">
        <v>42605</v>
      </c>
      <c r="B345">
        <v>4835.0498049999997</v>
      </c>
      <c r="C345">
        <v>4855.2001950000003</v>
      </c>
      <c r="D345">
        <v>4800</v>
      </c>
      <c r="E345">
        <v>4833.7998049999997</v>
      </c>
      <c r="F345">
        <v>4605.4960940000001</v>
      </c>
      <c r="G345">
        <v>270869</v>
      </c>
    </row>
    <row r="346" spans="1:7">
      <c r="A346" s="39">
        <v>42606</v>
      </c>
      <c r="B346">
        <v>4890</v>
      </c>
      <c r="C346">
        <v>4983.7998049999997</v>
      </c>
      <c r="D346">
        <v>4886.4501950000003</v>
      </c>
      <c r="E346">
        <v>4948.5498049999997</v>
      </c>
      <c r="F346">
        <v>4714.8251950000003</v>
      </c>
      <c r="G346">
        <v>952400</v>
      </c>
    </row>
    <row r="347" spans="1:7">
      <c r="A347" s="39">
        <v>42607</v>
      </c>
      <c r="B347">
        <v>4973.7998049999997</v>
      </c>
      <c r="C347">
        <v>4982.7998049999997</v>
      </c>
      <c r="D347">
        <v>4906.25</v>
      </c>
      <c r="E347">
        <v>4933.7001950000003</v>
      </c>
      <c r="F347">
        <v>4700.6777339999999</v>
      </c>
      <c r="G347">
        <v>914319</v>
      </c>
    </row>
    <row r="348" spans="1:7">
      <c r="A348" s="39">
        <v>42608</v>
      </c>
      <c r="B348">
        <v>4934.7998049999997</v>
      </c>
      <c r="C348">
        <v>4964.8999020000001</v>
      </c>
      <c r="D348">
        <v>4910.1000979999999</v>
      </c>
      <c r="E348">
        <v>4920.8999020000001</v>
      </c>
      <c r="F348">
        <v>4688.4819340000004</v>
      </c>
      <c r="G348">
        <v>337715</v>
      </c>
    </row>
    <row r="349" spans="1:7">
      <c r="A349" s="39">
        <v>42611</v>
      </c>
      <c r="B349">
        <v>4925</v>
      </c>
      <c r="C349">
        <v>4955</v>
      </c>
      <c r="D349">
        <v>4920.8999020000001</v>
      </c>
      <c r="E349">
        <v>4927.3999020000001</v>
      </c>
      <c r="F349">
        <v>4694.6748049999997</v>
      </c>
      <c r="G349">
        <v>299611</v>
      </c>
    </row>
    <row r="350" spans="1:7">
      <c r="A350" s="39">
        <v>42612</v>
      </c>
      <c r="B350">
        <v>4955</v>
      </c>
      <c r="C350">
        <v>5103.8999020000001</v>
      </c>
      <c r="D350">
        <v>4951</v>
      </c>
      <c r="E350">
        <v>5067.6499020000001</v>
      </c>
      <c r="F350">
        <v>4828.3007809999999</v>
      </c>
      <c r="G350">
        <v>996156</v>
      </c>
    </row>
    <row r="351" spans="1:7">
      <c r="A351" s="39">
        <v>42613</v>
      </c>
      <c r="B351">
        <v>5063.8999020000001</v>
      </c>
      <c r="C351">
        <v>5103.8500979999999</v>
      </c>
      <c r="D351">
        <v>5036.2998049999997</v>
      </c>
      <c r="E351">
        <v>5053.6499020000001</v>
      </c>
      <c r="F351">
        <v>4848.4482420000004</v>
      </c>
      <c r="G351">
        <v>804288</v>
      </c>
    </row>
    <row r="352" spans="1:7">
      <c r="A352" s="39">
        <v>42614</v>
      </c>
      <c r="B352">
        <v>5074</v>
      </c>
      <c r="C352">
        <v>5100</v>
      </c>
      <c r="D352">
        <v>5019.2998049999997</v>
      </c>
      <c r="E352">
        <v>5060.75</v>
      </c>
      <c r="F352">
        <v>4855.2592770000001</v>
      </c>
      <c r="G352">
        <v>870402</v>
      </c>
    </row>
    <row r="353" spans="1:7">
      <c r="A353" s="39">
        <v>42615</v>
      </c>
      <c r="B353">
        <v>5078</v>
      </c>
      <c r="C353">
        <v>5188.6499020000001</v>
      </c>
      <c r="D353">
        <v>5075</v>
      </c>
      <c r="E353">
        <v>5160.4501950000003</v>
      </c>
      <c r="F353">
        <v>4950.9121089999999</v>
      </c>
      <c r="G353">
        <v>956049</v>
      </c>
    </row>
    <row r="354" spans="1:7">
      <c r="A354" s="39">
        <v>42619</v>
      </c>
      <c r="B354">
        <v>5201</v>
      </c>
      <c r="C354">
        <v>5335</v>
      </c>
      <c r="D354">
        <v>5201</v>
      </c>
      <c r="E354">
        <v>5319.7001950000003</v>
      </c>
      <c r="F354">
        <v>5103.6958009999998</v>
      </c>
      <c r="G354">
        <v>970024</v>
      </c>
    </row>
    <row r="355" spans="1:7">
      <c r="A355" s="39">
        <v>42620</v>
      </c>
      <c r="B355">
        <v>5319</v>
      </c>
      <c r="C355">
        <v>5362</v>
      </c>
      <c r="D355">
        <v>5290.1000979999999</v>
      </c>
      <c r="E355">
        <v>5336.0498049999997</v>
      </c>
      <c r="F355">
        <v>5119.3808589999999</v>
      </c>
      <c r="G355">
        <v>734051</v>
      </c>
    </row>
    <row r="356" spans="1:7">
      <c r="A356" s="39">
        <v>42621</v>
      </c>
      <c r="B356">
        <v>5321</v>
      </c>
      <c r="C356">
        <v>5499</v>
      </c>
      <c r="D356">
        <v>5319</v>
      </c>
      <c r="E356">
        <v>5489.3999020000001</v>
      </c>
      <c r="F356">
        <v>5266.5043949999999</v>
      </c>
      <c r="G356">
        <v>942300</v>
      </c>
    </row>
    <row r="357" spans="1:7">
      <c r="A357" s="39">
        <v>42622</v>
      </c>
      <c r="B357">
        <v>5489.7001950000003</v>
      </c>
      <c r="C357">
        <v>5489.9501950000003</v>
      </c>
      <c r="D357">
        <v>5377.0498049999997</v>
      </c>
      <c r="E357">
        <v>5403</v>
      </c>
      <c r="F357">
        <v>5183.6127930000002</v>
      </c>
      <c r="G357">
        <v>547599</v>
      </c>
    </row>
    <row r="358" spans="1:7">
      <c r="A358" s="39">
        <v>42625</v>
      </c>
      <c r="B358">
        <v>5305</v>
      </c>
      <c r="C358">
        <v>5350</v>
      </c>
      <c r="D358">
        <v>5251</v>
      </c>
      <c r="E358">
        <v>5329</v>
      </c>
      <c r="F358">
        <v>5112.6176759999998</v>
      </c>
      <c r="G358">
        <v>795632</v>
      </c>
    </row>
    <row r="359" spans="1:7">
      <c r="A359" s="39">
        <v>42627</v>
      </c>
      <c r="B359">
        <v>5330.0498049999997</v>
      </c>
      <c r="C359">
        <v>5384.75</v>
      </c>
      <c r="D359">
        <v>5330.0498049999997</v>
      </c>
      <c r="E359">
        <v>5363.8999020000001</v>
      </c>
      <c r="F359">
        <v>5146.1000979999999</v>
      </c>
      <c r="G359">
        <v>539702</v>
      </c>
    </row>
    <row r="360" spans="1:7">
      <c r="A360" s="39">
        <v>42628</v>
      </c>
      <c r="B360">
        <v>5356</v>
      </c>
      <c r="C360">
        <v>5461</v>
      </c>
      <c r="D360">
        <v>5349.5498049999997</v>
      </c>
      <c r="E360">
        <v>5452.3999020000001</v>
      </c>
      <c r="F360">
        <v>5231.0068359999996</v>
      </c>
      <c r="G360">
        <v>704384</v>
      </c>
    </row>
    <row r="361" spans="1:7">
      <c r="A361" s="39">
        <v>42629</v>
      </c>
      <c r="B361">
        <v>5473</v>
      </c>
      <c r="C361">
        <v>5619.8999020000001</v>
      </c>
      <c r="D361">
        <v>5473</v>
      </c>
      <c r="E361">
        <v>5573.2998049999997</v>
      </c>
      <c r="F361">
        <v>5346.9975590000004</v>
      </c>
      <c r="G361">
        <v>1669960</v>
      </c>
    </row>
    <row r="362" spans="1:7">
      <c r="A362" s="39">
        <v>42632</v>
      </c>
      <c r="B362">
        <v>5569</v>
      </c>
      <c r="C362">
        <v>5569</v>
      </c>
      <c r="D362">
        <v>5485</v>
      </c>
      <c r="E362">
        <v>5491.8999020000001</v>
      </c>
      <c r="F362">
        <v>5268.9028319999998</v>
      </c>
      <c r="G362">
        <v>632835</v>
      </c>
    </row>
    <row r="363" spans="1:7">
      <c r="A363" s="39">
        <v>42633</v>
      </c>
      <c r="B363">
        <v>5525</v>
      </c>
      <c r="C363">
        <v>5560</v>
      </c>
      <c r="D363">
        <v>5498.3500979999999</v>
      </c>
      <c r="E363">
        <v>5514.8500979999999</v>
      </c>
      <c r="F363">
        <v>5290.921875</v>
      </c>
      <c r="G363">
        <v>423083</v>
      </c>
    </row>
    <row r="364" spans="1:7">
      <c r="A364" s="39">
        <v>42634</v>
      </c>
      <c r="B364">
        <v>5526</v>
      </c>
      <c r="C364">
        <v>5542.5</v>
      </c>
      <c r="D364">
        <v>5462.1000979999999</v>
      </c>
      <c r="E364">
        <v>5501.25</v>
      </c>
      <c r="F364">
        <v>5277.8735349999997</v>
      </c>
      <c r="G364">
        <v>549370</v>
      </c>
    </row>
    <row r="365" spans="1:7">
      <c r="A365" s="39">
        <v>42635</v>
      </c>
      <c r="B365">
        <v>5565.3500979999999</v>
      </c>
      <c r="C365">
        <v>5634.1000979999999</v>
      </c>
      <c r="D365">
        <v>5564.9501950000003</v>
      </c>
      <c r="E365">
        <v>5597.1000979999999</v>
      </c>
      <c r="F365">
        <v>5369.8315430000002</v>
      </c>
      <c r="G365">
        <v>526494</v>
      </c>
    </row>
    <row r="366" spans="1:7">
      <c r="A366" s="39">
        <v>42636</v>
      </c>
      <c r="B366">
        <v>5630</v>
      </c>
      <c r="C366">
        <v>5630</v>
      </c>
      <c r="D366">
        <v>5565.6000979999999</v>
      </c>
      <c r="E366">
        <v>5601.7998049999997</v>
      </c>
      <c r="F366">
        <v>5374.3408200000003</v>
      </c>
      <c r="G366">
        <v>559592</v>
      </c>
    </row>
    <row r="367" spans="1:7">
      <c r="A367" s="39">
        <v>42639</v>
      </c>
      <c r="B367">
        <v>5586</v>
      </c>
      <c r="C367">
        <v>5625</v>
      </c>
      <c r="D367">
        <v>5555.5498049999997</v>
      </c>
      <c r="E367">
        <v>5568.8999020000001</v>
      </c>
      <c r="F367">
        <v>5342.7763670000004</v>
      </c>
      <c r="G367">
        <v>418297</v>
      </c>
    </row>
    <row r="368" spans="1:7">
      <c r="A368" s="39">
        <v>42640</v>
      </c>
      <c r="B368">
        <v>5598.9501950000003</v>
      </c>
      <c r="C368">
        <v>5599.9501950000003</v>
      </c>
      <c r="D368">
        <v>5500</v>
      </c>
      <c r="E368">
        <v>5511.3999020000001</v>
      </c>
      <c r="F368">
        <v>5287.6103519999997</v>
      </c>
      <c r="G368">
        <v>427991</v>
      </c>
    </row>
    <row r="369" spans="1:7">
      <c r="A369" s="39">
        <v>42641</v>
      </c>
      <c r="B369">
        <v>5510.6000979999999</v>
      </c>
      <c r="C369">
        <v>5555</v>
      </c>
      <c r="D369">
        <v>5506</v>
      </c>
      <c r="E369">
        <v>5521.7998049999997</v>
      </c>
      <c r="F369">
        <v>5297.5883789999998</v>
      </c>
      <c r="G369">
        <v>449876</v>
      </c>
    </row>
    <row r="370" spans="1:7">
      <c r="A370" s="39">
        <v>42642</v>
      </c>
      <c r="B370">
        <v>5575</v>
      </c>
      <c r="C370">
        <v>5577</v>
      </c>
      <c r="D370">
        <v>5395</v>
      </c>
      <c r="E370">
        <v>5438.6000979999999</v>
      </c>
      <c r="F370">
        <v>5217.7670900000003</v>
      </c>
      <c r="G370">
        <v>693217</v>
      </c>
    </row>
    <row r="371" spans="1:7">
      <c r="A371" s="39">
        <v>42643</v>
      </c>
      <c r="B371">
        <v>5420</v>
      </c>
      <c r="C371">
        <v>5497.5</v>
      </c>
      <c r="D371">
        <v>5382.6000979999999</v>
      </c>
      <c r="E371">
        <v>5477.2998049999997</v>
      </c>
      <c r="F371">
        <v>5254.8955079999996</v>
      </c>
      <c r="G371">
        <v>646631</v>
      </c>
    </row>
    <row r="372" spans="1:7">
      <c r="A372" s="39">
        <v>42646</v>
      </c>
      <c r="B372">
        <v>5661</v>
      </c>
      <c r="C372">
        <v>5720</v>
      </c>
      <c r="D372">
        <v>5631.7998049999997</v>
      </c>
      <c r="E372">
        <v>5681</v>
      </c>
      <c r="F372">
        <v>5450.3247069999998</v>
      </c>
      <c r="G372">
        <v>840940</v>
      </c>
    </row>
    <row r="373" spans="1:7">
      <c r="A373" s="39">
        <v>42647</v>
      </c>
      <c r="B373">
        <v>5715.1499020000001</v>
      </c>
      <c r="C373">
        <v>5717.9501950000003</v>
      </c>
      <c r="D373">
        <v>5650</v>
      </c>
      <c r="E373">
        <v>5680</v>
      </c>
      <c r="F373">
        <v>5449.3652339999999</v>
      </c>
      <c r="G373">
        <v>464913</v>
      </c>
    </row>
    <row r="374" spans="1:7">
      <c r="A374" s="39">
        <v>42648</v>
      </c>
      <c r="B374">
        <v>5707</v>
      </c>
      <c r="C374">
        <v>5767</v>
      </c>
      <c r="D374">
        <v>5673</v>
      </c>
      <c r="E374">
        <v>5689.2001950000003</v>
      </c>
      <c r="F374">
        <v>5458.1923829999996</v>
      </c>
      <c r="G374">
        <v>644731</v>
      </c>
    </row>
    <row r="375" spans="1:7">
      <c r="A375" s="39">
        <v>42649</v>
      </c>
      <c r="B375">
        <v>5700</v>
      </c>
      <c r="C375">
        <v>5745.6000979999999</v>
      </c>
      <c r="D375">
        <v>5700</v>
      </c>
      <c r="E375">
        <v>5710.4501950000003</v>
      </c>
      <c r="F375">
        <v>5478.5786129999997</v>
      </c>
      <c r="G375">
        <v>416860</v>
      </c>
    </row>
    <row r="376" spans="1:7">
      <c r="A376" s="39">
        <v>42650</v>
      </c>
      <c r="B376">
        <v>5709.4501950000003</v>
      </c>
      <c r="C376">
        <v>5717.25</v>
      </c>
      <c r="D376">
        <v>5667.2998049999997</v>
      </c>
      <c r="E376">
        <v>5683.7998049999997</v>
      </c>
      <c r="F376">
        <v>5453.0107420000004</v>
      </c>
      <c r="G376">
        <v>309473</v>
      </c>
    </row>
    <row r="377" spans="1:7">
      <c r="A377" s="39">
        <v>42653</v>
      </c>
      <c r="B377">
        <v>5724.8999020000001</v>
      </c>
      <c r="C377">
        <v>5734.3999020000001</v>
      </c>
      <c r="D377">
        <v>5695.9501950000003</v>
      </c>
      <c r="E377">
        <v>5712.3500979999999</v>
      </c>
      <c r="F377">
        <v>5480.4018550000001</v>
      </c>
      <c r="G377">
        <v>205840</v>
      </c>
    </row>
    <row r="378" spans="1:7">
      <c r="A378" s="39">
        <v>42656</v>
      </c>
      <c r="B378">
        <v>5690</v>
      </c>
      <c r="C378">
        <v>5752.7998049999997</v>
      </c>
      <c r="D378">
        <v>5652.6000979999999</v>
      </c>
      <c r="E378">
        <v>5718.5498049999997</v>
      </c>
      <c r="F378">
        <v>5486.3496089999999</v>
      </c>
      <c r="G378">
        <v>441169</v>
      </c>
    </row>
    <row r="379" spans="1:7">
      <c r="A379" s="39">
        <v>42657</v>
      </c>
      <c r="B379">
        <v>5760.2001950000003</v>
      </c>
      <c r="C379">
        <v>5766.9501950000003</v>
      </c>
      <c r="D379">
        <v>5669.1000979999999</v>
      </c>
      <c r="E379">
        <v>5690.4501950000003</v>
      </c>
      <c r="F379">
        <v>5459.390625</v>
      </c>
      <c r="G379">
        <v>352350</v>
      </c>
    </row>
    <row r="380" spans="1:7">
      <c r="A380" s="39">
        <v>42660</v>
      </c>
      <c r="B380">
        <v>5699</v>
      </c>
      <c r="C380">
        <v>5699</v>
      </c>
      <c r="D380">
        <v>5574.6000979999999</v>
      </c>
      <c r="E380">
        <v>5599.1000979999999</v>
      </c>
      <c r="F380">
        <v>5371.7504879999997</v>
      </c>
      <c r="G380">
        <v>400595</v>
      </c>
    </row>
    <row r="381" spans="1:7">
      <c r="A381" s="39">
        <v>42661</v>
      </c>
      <c r="B381">
        <v>5621</v>
      </c>
      <c r="C381">
        <v>5645.3500979999999</v>
      </c>
      <c r="D381">
        <v>5580.1000979999999</v>
      </c>
      <c r="E381">
        <v>5626.7001950000003</v>
      </c>
      <c r="F381">
        <v>5398.2294920000004</v>
      </c>
      <c r="G381">
        <v>487798</v>
      </c>
    </row>
    <row r="382" spans="1:7">
      <c r="A382" s="39">
        <v>42662</v>
      </c>
      <c r="B382">
        <v>5633.7001950000003</v>
      </c>
      <c r="C382">
        <v>5647.8999020000001</v>
      </c>
      <c r="D382">
        <v>5593.0498049999997</v>
      </c>
      <c r="E382">
        <v>5604.6000979999999</v>
      </c>
      <c r="F382">
        <v>5377.0268550000001</v>
      </c>
      <c r="G382">
        <v>384608</v>
      </c>
    </row>
    <row r="383" spans="1:7">
      <c r="A383" s="39">
        <v>42663</v>
      </c>
      <c r="B383">
        <v>5615</v>
      </c>
      <c r="C383">
        <v>5683.5</v>
      </c>
      <c r="D383">
        <v>5615</v>
      </c>
      <c r="E383">
        <v>5644.5</v>
      </c>
      <c r="F383">
        <v>5415.3071289999998</v>
      </c>
      <c r="G383">
        <v>311728</v>
      </c>
    </row>
    <row r="384" spans="1:7">
      <c r="A384" s="39">
        <v>42664</v>
      </c>
      <c r="B384">
        <v>5650.5</v>
      </c>
      <c r="C384">
        <v>5670</v>
      </c>
      <c r="D384">
        <v>5616</v>
      </c>
      <c r="E384">
        <v>5650.2001950000003</v>
      </c>
      <c r="F384">
        <v>5420.7753910000001</v>
      </c>
      <c r="G384">
        <v>224567</v>
      </c>
    </row>
    <row r="385" spans="1:7">
      <c r="A385" s="39">
        <v>42667</v>
      </c>
      <c r="B385">
        <v>5666</v>
      </c>
      <c r="C385">
        <v>5748</v>
      </c>
      <c r="D385">
        <v>5666</v>
      </c>
      <c r="E385">
        <v>5713.8999020000001</v>
      </c>
      <c r="F385">
        <v>5481.8891599999997</v>
      </c>
      <c r="G385">
        <v>412403</v>
      </c>
    </row>
    <row r="386" spans="1:7">
      <c r="A386" s="39">
        <v>42668</v>
      </c>
      <c r="B386">
        <v>5734</v>
      </c>
      <c r="C386">
        <v>5799</v>
      </c>
      <c r="D386">
        <v>5725.6499020000001</v>
      </c>
      <c r="E386">
        <v>5781.4501950000003</v>
      </c>
      <c r="F386">
        <v>5546.6962890000004</v>
      </c>
      <c r="G386">
        <v>339506</v>
      </c>
    </row>
    <row r="387" spans="1:7">
      <c r="A387" s="39">
        <v>42669</v>
      </c>
      <c r="B387">
        <v>5796.6000979999999</v>
      </c>
      <c r="C387">
        <v>5898</v>
      </c>
      <c r="D387">
        <v>5785</v>
      </c>
      <c r="E387">
        <v>5869.1000979999999</v>
      </c>
      <c r="F387">
        <v>5630.7866210000002</v>
      </c>
      <c r="G387">
        <v>590811</v>
      </c>
    </row>
    <row r="388" spans="1:7">
      <c r="A388" s="39">
        <v>42670</v>
      </c>
      <c r="B388">
        <v>5897</v>
      </c>
      <c r="C388">
        <v>5948</v>
      </c>
      <c r="D388">
        <v>5789.1000979999999</v>
      </c>
      <c r="E388">
        <v>5860.1499020000001</v>
      </c>
      <c r="F388">
        <v>5622.2001950000003</v>
      </c>
      <c r="G388">
        <v>1864862</v>
      </c>
    </row>
    <row r="389" spans="1:7">
      <c r="A389" s="39">
        <v>42671</v>
      </c>
      <c r="B389">
        <v>5922</v>
      </c>
      <c r="C389">
        <v>5928.5498049999997</v>
      </c>
      <c r="D389">
        <v>5865.75</v>
      </c>
      <c r="E389">
        <v>5876.1499020000001</v>
      </c>
      <c r="F389">
        <v>5637.5507809999999</v>
      </c>
      <c r="G389">
        <v>935542</v>
      </c>
    </row>
    <row r="390" spans="1:7">
      <c r="A390" s="39">
        <v>42675</v>
      </c>
      <c r="B390">
        <v>5919</v>
      </c>
      <c r="C390">
        <v>5974</v>
      </c>
      <c r="D390">
        <v>5855.2001950000003</v>
      </c>
      <c r="E390">
        <v>5878.1000979999999</v>
      </c>
      <c r="F390">
        <v>5639.4213870000003</v>
      </c>
      <c r="G390">
        <v>1163831</v>
      </c>
    </row>
    <row r="391" spans="1:7">
      <c r="A391" s="39">
        <v>42676</v>
      </c>
      <c r="B391">
        <v>5805</v>
      </c>
      <c r="C391">
        <v>5864.8999020000001</v>
      </c>
      <c r="D391">
        <v>5785</v>
      </c>
      <c r="E391">
        <v>5794.6000979999999</v>
      </c>
      <c r="F391">
        <v>5559.3125</v>
      </c>
      <c r="G391">
        <v>522312</v>
      </c>
    </row>
    <row r="392" spans="1:7">
      <c r="A392" s="39">
        <v>42677</v>
      </c>
      <c r="B392">
        <v>5799.8999020000001</v>
      </c>
      <c r="C392">
        <v>5859.8999020000001</v>
      </c>
      <c r="D392">
        <v>5780</v>
      </c>
      <c r="E392">
        <v>5805.5498049999997</v>
      </c>
      <c r="F392">
        <v>5569.8168949999999</v>
      </c>
      <c r="G392">
        <v>585730</v>
      </c>
    </row>
    <row r="393" spans="1:7">
      <c r="A393" s="39">
        <v>42678</v>
      </c>
      <c r="B393">
        <v>5789</v>
      </c>
      <c r="C393">
        <v>5789</v>
      </c>
      <c r="D393">
        <v>5667.2998049999997</v>
      </c>
      <c r="E393">
        <v>5704.8500979999999</v>
      </c>
      <c r="F393">
        <v>5473.2060549999997</v>
      </c>
      <c r="G393">
        <v>679821</v>
      </c>
    </row>
    <row r="394" spans="1:7">
      <c r="A394" s="39">
        <v>42681</v>
      </c>
      <c r="B394">
        <v>5763</v>
      </c>
      <c r="C394">
        <v>5784.8500979999999</v>
      </c>
      <c r="D394">
        <v>5708</v>
      </c>
      <c r="E394">
        <v>5715.9501950000003</v>
      </c>
      <c r="F394">
        <v>5483.8554690000001</v>
      </c>
      <c r="G394">
        <v>532212</v>
      </c>
    </row>
    <row r="395" spans="1:7">
      <c r="A395" s="39">
        <v>42682</v>
      </c>
      <c r="B395">
        <v>5727.7998049999997</v>
      </c>
      <c r="C395">
        <v>5731</v>
      </c>
      <c r="D395">
        <v>5581.5</v>
      </c>
      <c r="E395">
        <v>5669</v>
      </c>
      <c r="F395">
        <v>5438.8120120000003</v>
      </c>
      <c r="G395">
        <v>684050</v>
      </c>
    </row>
    <row r="396" spans="1:7">
      <c r="A396" s="39">
        <v>42683</v>
      </c>
      <c r="B396">
        <v>5305</v>
      </c>
      <c r="C396">
        <v>5553</v>
      </c>
      <c r="D396">
        <v>5305</v>
      </c>
      <c r="E396">
        <v>5392.9501950000003</v>
      </c>
      <c r="F396">
        <v>5173.970703</v>
      </c>
      <c r="G396">
        <v>1299603</v>
      </c>
    </row>
    <row r="397" spans="1:7">
      <c r="A397" s="39">
        <v>42684</v>
      </c>
      <c r="B397">
        <v>5505.5</v>
      </c>
      <c r="C397">
        <v>5517.25</v>
      </c>
      <c r="D397">
        <v>5305</v>
      </c>
      <c r="E397">
        <v>5328.5</v>
      </c>
      <c r="F397">
        <v>5112.1376950000003</v>
      </c>
      <c r="G397">
        <v>942971</v>
      </c>
    </row>
    <row r="398" spans="1:7">
      <c r="A398" s="39">
        <v>42685</v>
      </c>
      <c r="B398">
        <v>5290</v>
      </c>
      <c r="C398">
        <v>5292.9501950000003</v>
      </c>
      <c r="D398">
        <v>5103</v>
      </c>
      <c r="E398">
        <v>5134.25</v>
      </c>
      <c r="F398">
        <v>4925.7753910000001</v>
      </c>
      <c r="G398">
        <v>1058491</v>
      </c>
    </row>
    <row r="399" spans="1:7">
      <c r="A399" s="39">
        <v>42689</v>
      </c>
      <c r="B399">
        <v>5101.8999020000001</v>
      </c>
      <c r="C399">
        <v>5119.0498049999997</v>
      </c>
      <c r="D399">
        <v>4806.3999020000001</v>
      </c>
      <c r="E399">
        <v>4846.6000979999999</v>
      </c>
      <c r="F399">
        <v>4649.8051759999998</v>
      </c>
      <c r="G399">
        <v>2793900</v>
      </c>
    </row>
    <row r="400" spans="1:7">
      <c r="A400" s="39">
        <v>42690</v>
      </c>
      <c r="B400">
        <v>4924</v>
      </c>
      <c r="C400">
        <v>5009.3999020000001</v>
      </c>
      <c r="D400">
        <v>4901.5498049999997</v>
      </c>
      <c r="E400">
        <v>4990.7998049999997</v>
      </c>
      <c r="F400">
        <v>4788.1499020000001</v>
      </c>
      <c r="G400">
        <v>1952224</v>
      </c>
    </row>
    <row r="401" spans="1:7">
      <c r="A401" s="39">
        <v>42691</v>
      </c>
      <c r="B401">
        <v>5030</v>
      </c>
      <c r="C401">
        <v>5048</v>
      </c>
      <c r="D401">
        <v>4916.2998049999997</v>
      </c>
      <c r="E401">
        <v>4925.5498049999997</v>
      </c>
      <c r="F401">
        <v>4725.5493159999996</v>
      </c>
      <c r="G401">
        <v>668715</v>
      </c>
    </row>
    <row r="402" spans="1:7">
      <c r="A402" s="39">
        <v>42692</v>
      </c>
      <c r="B402">
        <v>4935</v>
      </c>
      <c r="C402">
        <v>4989.8999020000001</v>
      </c>
      <c r="D402">
        <v>4887.8999020000001</v>
      </c>
      <c r="E402">
        <v>4950.8999020000001</v>
      </c>
      <c r="F402">
        <v>4749.8701170000004</v>
      </c>
      <c r="G402">
        <v>699355</v>
      </c>
    </row>
    <row r="403" spans="1:7">
      <c r="A403" s="39">
        <v>42695</v>
      </c>
      <c r="B403">
        <v>4990</v>
      </c>
      <c r="C403">
        <v>4990</v>
      </c>
      <c r="D403">
        <v>4765.2998049999997</v>
      </c>
      <c r="E403">
        <v>4787.4501950000003</v>
      </c>
      <c r="F403">
        <v>4593.0571289999998</v>
      </c>
      <c r="G403">
        <v>864696</v>
      </c>
    </row>
    <row r="404" spans="1:7">
      <c r="A404" s="39">
        <v>42696</v>
      </c>
      <c r="B404">
        <v>4830</v>
      </c>
      <c r="C404">
        <v>4956</v>
      </c>
      <c r="D404">
        <v>4825.5498049999997</v>
      </c>
      <c r="E404">
        <v>4934.5498049999997</v>
      </c>
      <c r="F404">
        <v>4734.1840819999998</v>
      </c>
      <c r="G404">
        <v>845997</v>
      </c>
    </row>
    <row r="405" spans="1:7">
      <c r="A405" s="39">
        <v>42697</v>
      </c>
      <c r="B405">
        <v>4945</v>
      </c>
      <c r="C405">
        <v>4945</v>
      </c>
      <c r="D405">
        <v>4860</v>
      </c>
      <c r="E405">
        <v>4880.8500979999999</v>
      </c>
      <c r="F405">
        <v>4682.6645509999998</v>
      </c>
      <c r="G405">
        <v>757744</v>
      </c>
    </row>
    <row r="406" spans="1:7">
      <c r="A406" s="39">
        <v>42698</v>
      </c>
      <c r="B406">
        <v>4862</v>
      </c>
      <c r="C406">
        <v>4883.8999020000001</v>
      </c>
      <c r="D406">
        <v>4804</v>
      </c>
      <c r="E406">
        <v>4830.1499020000001</v>
      </c>
      <c r="F406">
        <v>4634.0229490000002</v>
      </c>
      <c r="G406">
        <v>550368</v>
      </c>
    </row>
    <row r="407" spans="1:7">
      <c r="A407" s="39">
        <v>42699</v>
      </c>
      <c r="B407">
        <v>4849</v>
      </c>
      <c r="C407">
        <v>4905</v>
      </c>
      <c r="D407">
        <v>4792.4501950000003</v>
      </c>
      <c r="E407">
        <v>4873.6000979999999</v>
      </c>
      <c r="F407">
        <v>4675.7089839999999</v>
      </c>
      <c r="G407">
        <v>669501</v>
      </c>
    </row>
    <row r="408" spans="1:7">
      <c r="A408" s="39">
        <v>42702</v>
      </c>
      <c r="B408">
        <v>4866</v>
      </c>
      <c r="C408">
        <v>4913</v>
      </c>
      <c r="D408">
        <v>4833</v>
      </c>
      <c r="E408">
        <v>4893.75</v>
      </c>
      <c r="F408">
        <v>4695.0405270000001</v>
      </c>
      <c r="G408">
        <v>1387068</v>
      </c>
    </row>
    <row r="409" spans="1:7">
      <c r="A409" s="39">
        <v>42703</v>
      </c>
      <c r="B409">
        <v>4898</v>
      </c>
      <c r="C409">
        <v>5119</v>
      </c>
      <c r="D409">
        <v>4896</v>
      </c>
      <c r="E409">
        <v>5088.1499020000001</v>
      </c>
      <c r="F409">
        <v>4881.5473629999997</v>
      </c>
      <c r="G409">
        <v>874897</v>
      </c>
    </row>
    <row r="410" spans="1:7">
      <c r="A410" s="39">
        <v>42704</v>
      </c>
      <c r="B410">
        <v>5110.5498049999997</v>
      </c>
      <c r="C410">
        <v>5282</v>
      </c>
      <c r="D410">
        <v>5100.1000979999999</v>
      </c>
      <c r="E410">
        <v>5266</v>
      </c>
      <c r="F410">
        <v>5052.1752930000002</v>
      </c>
      <c r="G410">
        <v>1270618</v>
      </c>
    </row>
    <row r="411" spans="1:7">
      <c r="A411" s="39">
        <v>42705</v>
      </c>
      <c r="B411">
        <v>5266</v>
      </c>
      <c r="C411">
        <v>5307.5</v>
      </c>
      <c r="D411">
        <v>5204.25</v>
      </c>
      <c r="E411">
        <v>5252.1000979999999</v>
      </c>
      <c r="F411">
        <v>5038.8403319999998</v>
      </c>
      <c r="G411">
        <v>1221883</v>
      </c>
    </row>
    <row r="412" spans="1:7">
      <c r="A412" s="39">
        <v>42706</v>
      </c>
      <c r="B412">
        <v>5220</v>
      </c>
      <c r="C412">
        <v>5236.2001950000003</v>
      </c>
      <c r="D412">
        <v>5046</v>
      </c>
      <c r="E412">
        <v>5068.1000979999999</v>
      </c>
      <c r="F412">
        <v>4862.3115230000003</v>
      </c>
      <c r="G412">
        <v>772281</v>
      </c>
    </row>
    <row r="413" spans="1:7">
      <c r="A413" s="39">
        <v>42709</v>
      </c>
      <c r="B413">
        <v>5063.8999020000001</v>
      </c>
      <c r="C413">
        <v>5219.8999020000001</v>
      </c>
      <c r="D413">
        <v>5055</v>
      </c>
      <c r="E413">
        <v>5202.9501950000003</v>
      </c>
      <c r="F413">
        <v>4991.6860349999997</v>
      </c>
      <c r="G413">
        <v>578935</v>
      </c>
    </row>
    <row r="414" spans="1:7">
      <c r="A414" s="39">
        <v>42710</v>
      </c>
      <c r="B414">
        <v>5220</v>
      </c>
      <c r="C414">
        <v>5261</v>
      </c>
      <c r="D414">
        <v>5118.0498049999997</v>
      </c>
      <c r="E414">
        <v>5135.2001950000003</v>
      </c>
      <c r="F414">
        <v>4926.6870120000003</v>
      </c>
      <c r="G414">
        <v>646660</v>
      </c>
    </row>
    <row r="415" spans="1:7">
      <c r="A415" s="39">
        <v>42711</v>
      </c>
      <c r="B415">
        <v>5150.9501950000003</v>
      </c>
      <c r="C415">
        <v>5209.75</v>
      </c>
      <c r="D415">
        <v>5035.0498049999997</v>
      </c>
      <c r="E415">
        <v>5116.6499020000001</v>
      </c>
      <c r="F415">
        <v>4908.8896480000003</v>
      </c>
      <c r="G415">
        <v>590462</v>
      </c>
    </row>
    <row r="416" spans="1:7">
      <c r="A416" s="39">
        <v>42712</v>
      </c>
      <c r="B416">
        <v>5172</v>
      </c>
      <c r="C416">
        <v>5269.8999020000001</v>
      </c>
      <c r="D416">
        <v>5170</v>
      </c>
      <c r="E416">
        <v>5234.6000979999999</v>
      </c>
      <c r="F416">
        <v>5022.0507809999999</v>
      </c>
      <c r="G416">
        <v>845955</v>
      </c>
    </row>
    <row r="417" spans="1:7">
      <c r="A417" s="39">
        <v>42713</v>
      </c>
      <c r="B417">
        <v>5290</v>
      </c>
      <c r="C417">
        <v>5312.5</v>
      </c>
      <c r="D417">
        <v>5201.2001950000003</v>
      </c>
      <c r="E417">
        <v>5235</v>
      </c>
      <c r="F417">
        <v>5022.4345700000003</v>
      </c>
      <c r="G417">
        <v>562518</v>
      </c>
    </row>
    <row r="418" spans="1:7">
      <c r="A418" s="39">
        <v>42716</v>
      </c>
      <c r="B418">
        <v>5228</v>
      </c>
      <c r="C418">
        <v>5228</v>
      </c>
      <c r="D418">
        <v>5120.0498049999997</v>
      </c>
      <c r="E418">
        <v>5144.3999020000001</v>
      </c>
      <c r="F418">
        <v>4935.5131840000004</v>
      </c>
      <c r="G418">
        <v>357439</v>
      </c>
    </row>
    <row r="419" spans="1:7">
      <c r="A419" s="39">
        <v>42717</v>
      </c>
      <c r="B419">
        <v>5178.75</v>
      </c>
      <c r="C419">
        <v>5207</v>
      </c>
      <c r="D419">
        <v>5134.0498049999997</v>
      </c>
      <c r="E419">
        <v>5163.1499020000001</v>
      </c>
      <c r="F419">
        <v>4953.501953</v>
      </c>
      <c r="G419">
        <v>484291</v>
      </c>
    </row>
    <row r="420" spans="1:7">
      <c r="A420" s="39">
        <v>42718</v>
      </c>
      <c r="B420">
        <v>5179.9501950000003</v>
      </c>
      <c r="C420">
        <v>5214.75</v>
      </c>
      <c r="D420">
        <v>5130.2001950000003</v>
      </c>
      <c r="E420">
        <v>5141.0498049999997</v>
      </c>
      <c r="F420">
        <v>4932.2993159999996</v>
      </c>
      <c r="G420">
        <v>371699</v>
      </c>
    </row>
    <row r="421" spans="1:7">
      <c r="A421" s="39">
        <v>42719</v>
      </c>
      <c r="B421">
        <v>5099.9501950000003</v>
      </c>
      <c r="C421">
        <v>5197</v>
      </c>
      <c r="D421">
        <v>5080</v>
      </c>
      <c r="E421">
        <v>5152.0498049999997</v>
      </c>
      <c r="F421">
        <v>4942.8520509999998</v>
      </c>
      <c r="G421">
        <v>457317</v>
      </c>
    </row>
    <row r="422" spans="1:7">
      <c r="A422" s="39">
        <v>42720</v>
      </c>
      <c r="B422">
        <v>5174.5</v>
      </c>
      <c r="C422">
        <v>5207</v>
      </c>
      <c r="D422">
        <v>5151.2001950000003</v>
      </c>
      <c r="E422">
        <v>5188.6499020000001</v>
      </c>
      <c r="F422">
        <v>4977.966797</v>
      </c>
      <c r="G422">
        <v>1170505</v>
      </c>
    </row>
    <row r="423" spans="1:7">
      <c r="A423" s="39">
        <v>42723</v>
      </c>
      <c r="B423">
        <v>5175</v>
      </c>
      <c r="C423">
        <v>5195.4501950000003</v>
      </c>
      <c r="D423">
        <v>5104.0498049999997</v>
      </c>
      <c r="E423">
        <v>5115.0498049999997</v>
      </c>
      <c r="F423">
        <v>4907.3544920000004</v>
      </c>
      <c r="G423">
        <v>369118</v>
      </c>
    </row>
    <row r="424" spans="1:7">
      <c r="A424" s="39">
        <v>42724</v>
      </c>
      <c r="B424">
        <v>5135.8999020000001</v>
      </c>
      <c r="C424">
        <v>5147.5</v>
      </c>
      <c r="D424">
        <v>5072</v>
      </c>
      <c r="E424">
        <v>5108</v>
      </c>
      <c r="F424">
        <v>4900.591797</v>
      </c>
      <c r="G424">
        <v>377676</v>
      </c>
    </row>
    <row r="425" spans="1:7">
      <c r="A425" s="39">
        <v>42725</v>
      </c>
      <c r="B425">
        <v>5119.3999020000001</v>
      </c>
      <c r="C425">
        <v>5160</v>
      </c>
      <c r="D425">
        <v>5073.5498049999997</v>
      </c>
      <c r="E425">
        <v>5137.8500979999999</v>
      </c>
      <c r="F425">
        <v>4929.2290039999998</v>
      </c>
      <c r="G425">
        <v>413072</v>
      </c>
    </row>
    <row r="426" spans="1:7">
      <c r="A426" s="39">
        <v>42726</v>
      </c>
      <c r="B426">
        <v>5144</v>
      </c>
      <c r="C426">
        <v>5144</v>
      </c>
      <c r="D426">
        <v>5053</v>
      </c>
      <c r="E426">
        <v>5084.3999020000001</v>
      </c>
      <c r="F426">
        <v>4877.9497069999998</v>
      </c>
      <c r="G426">
        <v>399573</v>
      </c>
    </row>
    <row r="427" spans="1:7">
      <c r="A427" s="39">
        <v>42727</v>
      </c>
      <c r="B427">
        <v>5050</v>
      </c>
      <c r="C427">
        <v>5214</v>
      </c>
      <c r="D427">
        <v>5041</v>
      </c>
      <c r="E427">
        <v>5197.1499020000001</v>
      </c>
      <c r="F427">
        <v>4986.1215819999998</v>
      </c>
      <c r="G427">
        <v>589006</v>
      </c>
    </row>
    <row r="428" spans="1:7">
      <c r="A428" s="39">
        <v>42730</v>
      </c>
      <c r="B428">
        <v>5179</v>
      </c>
      <c r="C428">
        <v>5257.7998049999997</v>
      </c>
      <c r="D428">
        <v>5151.1000979999999</v>
      </c>
      <c r="E428">
        <v>5167.3500979999999</v>
      </c>
      <c r="F428">
        <v>4957.5317379999997</v>
      </c>
      <c r="G428">
        <v>510998</v>
      </c>
    </row>
    <row r="429" spans="1:7">
      <c r="A429" s="39">
        <v>42731</v>
      </c>
      <c r="B429">
        <v>5185</v>
      </c>
      <c r="C429">
        <v>5237.3999020000001</v>
      </c>
      <c r="D429">
        <v>5117.2001950000003</v>
      </c>
      <c r="E429">
        <v>5224</v>
      </c>
      <c r="F429">
        <v>5011.8808589999999</v>
      </c>
      <c r="G429">
        <v>486703</v>
      </c>
    </row>
    <row r="430" spans="1:7">
      <c r="A430" s="39">
        <v>42732</v>
      </c>
      <c r="B430">
        <v>5250</v>
      </c>
      <c r="C430">
        <v>5278</v>
      </c>
      <c r="D430">
        <v>5219.4501950000003</v>
      </c>
      <c r="E430">
        <v>5231.25</v>
      </c>
      <c r="F430">
        <v>5018.8364259999998</v>
      </c>
      <c r="G430">
        <v>595514</v>
      </c>
    </row>
    <row r="431" spans="1:7">
      <c r="A431" s="39">
        <v>42733</v>
      </c>
      <c r="B431">
        <v>5217.2001950000003</v>
      </c>
      <c r="C431">
        <v>5349</v>
      </c>
      <c r="D431">
        <v>5217.2001950000003</v>
      </c>
      <c r="E431">
        <v>5314.7998049999997</v>
      </c>
      <c r="F431">
        <v>5098.9936520000001</v>
      </c>
      <c r="G431">
        <v>655325</v>
      </c>
    </row>
    <row r="432" spans="1:7">
      <c r="A432" s="39">
        <v>42734</v>
      </c>
      <c r="B432">
        <v>5347</v>
      </c>
      <c r="C432">
        <v>5377.8999020000001</v>
      </c>
      <c r="D432">
        <v>5303</v>
      </c>
      <c r="E432">
        <v>5319.5498049999997</v>
      </c>
      <c r="F432">
        <v>5103.5512699999999</v>
      </c>
      <c r="G432">
        <v>559886</v>
      </c>
    </row>
    <row r="433" spans="1:7">
      <c r="A433" s="39">
        <v>42737</v>
      </c>
      <c r="B433">
        <v>5320.0498049999997</v>
      </c>
      <c r="C433">
        <v>5474.2001950000003</v>
      </c>
      <c r="D433">
        <v>5267.7998049999997</v>
      </c>
      <c r="E433">
        <v>5466</v>
      </c>
      <c r="F433">
        <v>5244.0546880000002</v>
      </c>
      <c r="G433">
        <v>651321</v>
      </c>
    </row>
    <row r="434" spans="1:7">
      <c r="A434" s="39">
        <v>42738</v>
      </c>
      <c r="B434">
        <v>5466</v>
      </c>
      <c r="C434">
        <v>5524.2001950000003</v>
      </c>
      <c r="D434">
        <v>5432.6000979999999</v>
      </c>
      <c r="E434">
        <v>5508.3999020000001</v>
      </c>
      <c r="F434">
        <v>5284.732422</v>
      </c>
      <c r="G434">
        <v>631753</v>
      </c>
    </row>
    <row r="435" spans="1:7">
      <c r="A435" s="39">
        <v>42739</v>
      </c>
      <c r="B435">
        <v>5530</v>
      </c>
      <c r="C435">
        <v>5554.7001950000003</v>
      </c>
      <c r="D435">
        <v>5494</v>
      </c>
      <c r="E435">
        <v>5502.1499020000001</v>
      </c>
      <c r="F435">
        <v>5278.736328</v>
      </c>
      <c r="G435">
        <v>679443</v>
      </c>
    </row>
    <row r="436" spans="1:7">
      <c r="A436" s="39">
        <v>42740</v>
      </c>
      <c r="B436">
        <v>5525.1000979999999</v>
      </c>
      <c r="C436">
        <v>5649.8999020000001</v>
      </c>
      <c r="D436">
        <v>5525.1000979999999</v>
      </c>
      <c r="E436">
        <v>5634.9501950000003</v>
      </c>
      <c r="F436">
        <v>5406.1445309999999</v>
      </c>
      <c r="G436">
        <v>744210</v>
      </c>
    </row>
    <row r="437" spans="1:7">
      <c r="A437" s="39">
        <v>42741</v>
      </c>
      <c r="B437">
        <v>5650</v>
      </c>
      <c r="C437">
        <v>5657.2998049999997</v>
      </c>
      <c r="D437">
        <v>5597</v>
      </c>
      <c r="E437">
        <v>5615.5498049999997</v>
      </c>
      <c r="F437">
        <v>5387.5322269999997</v>
      </c>
      <c r="G437">
        <v>544695</v>
      </c>
    </row>
    <row r="438" spans="1:7">
      <c r="A438" s="39">
        <v>42744</v>
      </c>
      <c r="B438">
        <v>5644.7998049999997</v>
      </c>
      <c r="C438">
        <v>5680</v>
      </c>
      <c r="D438">
        <v>5610.6000979999999</v>
      </c>
      <c r="E438">
        <v>5658.5</v>
      </c>
      <c r="F438">
        <v>5428.7377930000002</v>
      </c>
      <c r="G438">
        <v>345094</v>
      </c>
    </row>
    <row r="439" spans="1:7">
      <c r="A439" s="39">
        <v>42745</v>
      </c>
      <c r="B439">
        <v>5680</v>
      </c>
      <c r="C439">
        <v>5693.7001950000003</v>
      </c>
      <c r="D439">
        <v>5641</v>
      </c>
      <c r="E439">
        <v>5674.8500979999999</v>
      </c>
      <c r="F439">
        <v>5444.4243159999996</v>
      </c>
      <c r="G439">
        <v>410444</v>
      </c>
    </row>
    <row r="440" spans="1:7">
      <c r="A440" s="39">
        <v>42746</v>
      </c>
      <c r="B440">
        <v>5691</v>
      </c>
      <c r="C440">
        <v>5772.8999020000001</v>
      </c>
      <c r="D440">
        <v>5691</v>
      </c>
      <c r="E440">
        <v>5762.3500979999999</v>
      </c>
      <c r="F440">
        <v>5528.3710940000001</v>
      </c>
      <c r="G440">
        <v>539326</v>
      </c>
    </row>
    <row r="441" spans="1:7">
      <c r="A441" s="39">
        <v>42747</v>
      </c>
      <c r="B441">
        <v>5770</v>
      </c>
      <c r="C441">
        <v>5795</v>
      </c>
      <c r="D441">
        <v>5742</v>
      </c>
      <c r="E441">
        <v>5777.3500979999999</v>
      </c>
      <c r="F441">
        <v>5542.7626950000003</v>
      </c>
      <c r="G441">
        <v>421634</v>
      </c>
    </row>
    <row r="442" spans="1:7">
      <c r="A442" s="39">
        <v>42748</v>
      </c>
      <c r="B442">
        <v>5792</v>
      </c>
      <c r="C442">
        <v>5794</v>
      </c>
      <c r="D442">
        <v>5683.6499020000001</v>
      </c>
      <c r="E442">
        <v>5699.5</v>
      </c>
      <c r="F442">
        <v>5468.0737300000001</v>
      </c>
      <c r="G442">
        <v>1086873</v>
      </c>
    </row>
    <row r="443" spans="1:7">
      <c r="A443" s="39">
        <v>42751</v>
      </c>
      <c r="B443">
        <v>5697.9501950000003</v>
      </c>
      <c r="C443">
        <v>5725.2001950000003</v>
      </c>
      <c r="D443">
        <v>5661</v>
      </c>
      <c r="E443">
        <v>5676.8999020000001</v>
      </c>
      <c r="F443">
        <v>5446.3911129999997</v>
      </c>
      <c r="G443">
        <v>290142</v>
      </c>
    </row>
    <row r="444" spans="1:7">
      <c r="A444" s="39">
        <v>42752</v>
      </c>
      <c r="B444">
        <v>5690</v>
      </c>
      <c r="C444">
        <v>5718.8999020000001</v>
      </c>
      <c r="D444">
        <v>5657.0498049999997</v>
      </c>
      <c r="E444">
        <v>5669.3999020000001</v>
      </c>
      <c r="F444">
        <v>5439.1958009999998</v>
      </c>
      <c r="G444">
        <v>343048</v>
      </c>
    </row>
    <row r="445" spans="1:7">
      <c r="A445" s="39">
        <v>42753</v>
      </c>
      <c r="B445">
        <v>5685</v>
      </c>
      <c r="C445">
        <v>5719</v>
      </c>
      <c r="D445">
        <v>5665</v>
      </c>
      <c r="E445">
        <v>5684.4501950000003</v>
      </c>
      <c r="F445">
        <v>5453.6347660000001</v>
      </c>
      <c r="G445">
        <v>308483</v>
      </c>
    </row>
    <row r="446" spans="1:7">
      <c r="A446" s="39">
        <v>42754</v>
      </c>
      <c r="B446">
        <v>5675</v>
      </c>
      <c r="C446">
        <v>5728</v>
      </c>
      <c r="D446">
        <v>5675</v>
      </c>
      <c r="E446">
        <v>5718.3500979999999</v>
      </c>
      <c r="F446">
        <v>5486.158203</v>
      </c>
      <c r="G446">
        <v>239027</v>
      </c>
    </row>
    <row r="447" spans="1:7">
      <c r="A447" s="39">
        <v>42755</v>
      </c>
      <c r="B447">
        <v>5717</v>
      </c>
      <c r="C447">
        <v>5749</v>
      </c>
      <c r="D447">
        <v>5642</v>
      </c>
      <c r="E447">
        <v>5668.9501950000003</v>
      </c>
      <c r="F447">
        <v>5438.7641599999997</v>
      </c>
      <c r="G447">
        <v>444280</v>
      </c>
    </row>
    <row r="448" spans="1:7">
      <c r="A448" s="39">
        <v>42758</v>
      </c>
      <c r="B448">
        <v>5668.9501950000003</v>
      </c>
      <c r="C448">
        <v>5712.75</v>
      </c>
      <c r="D448">
        <v>5643.7998049999997</v>
      </c>
      <c r="E448">
        <v>5700</v>
      </c>
      <c r="F448">
        <v>5468.5532229999999</v>
      </c>
      <c r="G448">
        <v>297515</v>
      </c>
    </row>
    <row r="449" spans="1:7">
      <c r="A449" s="39">
        <v>42759</v>
      </c>
      <c r="B449">
        <v>5704</v>
      </c>
      <c r="C449">
        <v>5745.75</v>
      </c>
      <c r="D449">
        <v>5688.9501950000003</v>
      </c>
      <c r="E449">
        <v>5737.2001950000003</v>
      </c>
      <c r="F449">
        <v>5504.2431640000004</v>
      </c>
      <c r="G449">
        <v>301613</v>
      </c>
    </row>
    <row r="450" spans="1:7">
      <c r="A450" s="39">
        <v>42760</v>
      </c>
      <c r="B450">
        <v>5763.8999020000001</v>
      </c>
      <c r="C450">
        <v>5834</v>
      </c>
      <c r="D450">
        <v>5708.0498049999997</v>
      </c>
      <c r="E450">
        <v>5802.5498049999997</v>
      </c>
      <c r="F450">
        <v>5566.9384769999997</v>
      </c>
      <c r="G450">
        <v>1148793</v>
      </c>
    </row>
    <row r="451" spans="1:7">
      <c r="A451" s="39">
        <v>42762</v>
      </c>
      <c r="B451">
        <v>5842</v>
      </c>
      <c r="C451">
        <v>5927.7001950000003</v>
      </c>
      <c r="D451">
        <v>5825.0498049999997</v>
      </c>
      <c r="E451">
        <v>5915.8999020000001</v>
      </c>
      <c r="F451">
        <v>5675.6870120000003</v>
      </c>
      <c r="G451">
        <v>576906</v>
      </c>
    </row>
    <row r="452" spans="1:7">
      <c r="A452" s="39">
        <v>42765</v>
      </c>
      <c r="B452">
        <v>5916</v>
      </c>
      <c r="C452">
        <v>5939</v>
      </c>
      <c r="D452">
        <v>5885</v>
      </c>
      <c r="E452">
        <v>5894.9501950000003</v>
      </c>
      <c r="F452">
        <v>5655.5869140000004</v>
      </c>
      <c r="G452">
        <v>323448</v>
      </c>
    </row>
    <row r="453" spans="1:7">
      <c r="A453" s="39">
        <v>42766</v>
      </c>
      <c r="B453">
        <v>5889</v>
      </c>
      <c r="C453">
        <v>5934.8999020000001</v>
      </c>
      <c r="D453">
        <v>5875.5</v>
      </c>
      <c r="E453">
        <v>5894.25</v>
      </c>
      <c r="F453">
        <v>5654.9155270000001</v>
      </c>
      <c r="G453">
        <v>374637</v>
      </c>
    </row>
    <row r="454" spans="1:7">
      <c r="A454" s="39">
        <v>42767</v>
      </c>
      <c r="B454">
        <v>5900</v>
      </c>
      <c r="C454">
        <v>6203.5</v>
      </c>
      <c r="D454">
        <v>5886</v>
      </c>
      <c r="E454">
        <v>6179.2001950000003</v>
      </c>
      <c r="F454">
        <v>5928.2954099999997</v>
      </c>
      <c r="G454">
        <v>1212008</v>
      </c>
    </row>
    <row r="455" spans="1:7">
      <c r="A455" s="39">
        <v>42768</v>
      </c>
      <c r="B455">
        <v>6170</v>
      </c>
      <c r="C455">
        <v>6218.3500979999999</v>
      </c>
      <c r="D455">
        <v>6130</v>
      </c>
      <c r="E455">
        <v>6144.3500979999999</v>
      </c>
      <c r="F455">
        <v>5894.8608400000003</v>
      </c>
      <c r="G455">
        <v>745214</v>
      </c>
    </row>
    <row r="456" spans="1:7">
      <c r="A456" s="39">
        <v>42769</v>
      </c>
      <c r="B456">
        <v>6147.8999020000001</v>
      </c>
      <c r="C456">
        <v>6156.6499020000001</v>
      </c>
      <c r="D456">
        <v>6096.5498049999997</v>
      </c>
      <c r="E456">
        <v>6115.4501950000003</v>
      </c>
      <c r="F456">
        <v>5867.1342770000001</v>
      </c>
      <c r="G456">
        <v>304078</v>
      </c>
    </row>
    <row r="457" spans="1:7">
      <c r="A457" s="39">
        <v>42772</v>
      </c>
      <c r="B457">
        <v>6157</v>
      </c>
      <c r="C457">
        <v>6187</v>
      </c>
      <c r="D457">
        <v>6125</v>
      </c>
      <c r="E457">
        <v>6149.7001950000003</v>
      </c>
      <c r="F457">
        <v>5899.9936520000001</v>
      </c>
      <c r="G457">
        <v>322223</v>
      </c>
    </row>
    <row r="458" spans="1:7">
      <c r="A458" s="39">
        <v>42773</v>
      </c>
      <c r="B458">
        <v>6166</v>
      </c>
      <c r="C458">
        <v>6231.5</v>
      </c>
      <c r="D458">
        <v>6144</v>
      </c>
      <c r="E458">
        <v>6213.2001950000003</v>
      </c>
      <c r="F458">
        <v>5960.9150390000004</v>
      </c>
      <c r="G458">
        <v>456427</v>
      </c>
    </row>
    <row r="459" spans="1:7">
      <c r="A459" s="39">
        <v>42774</v>
      </c>
      <c r="B459">
        <v>6219.7001950000003</v>
      </c>
      <c r="C459">
        <v>6233.8999020000001</v>
      </c>
      <c r="D459">
        <v>6165.1499020000001</v>
      </c>
      <c r="E459">
        <v>6194.6499020000001</v>
      </c>
      <c r="F459">
        <v>5943.1181640000004</v>
      </c>
      <c r="G459">
        <v>410369</v>
      </c>
    </row>
    <row r="460" spans="1:7">
      <c r="A460" s="39">
        <v>42775</v>
      </c>
      <c r="B460">
        <v>6195.5</v>
      </c>
      <c r="C460">
        <v>6204</v>
      </c>
      <c r="D460">
        <v>6111.6000979999999</v>
      </c>
      <c r="E460">
        <v>6157.1000979999999</v>
      </c>
      <c r="F460">
        <v>5907.0927730000003</v>
      </c>
      <c r="G460">
        <v>511610</v>
      </c>
    </row>
    <row r="461" spans="1:7">
      <c r="A461" s="39">
        <v>42776</v>
      </c>
      <c r="B461">
        <v>6170</v>
      </c>
      <c r="C461">
        <v>6173.75</v>
      </c>
      <c r="D461">
        <v>6096.3999020000001</v>
      </c>
      <c r="E461">
        <v>6112.25</v>
      </c>
      <c r="F461">
        <v>5864.0639650000003</v>
      </c>
      <c r="G461">
        <v>284471</v>
      </c>
    </row>
    <row r="462" spans="1:7">
      <c r="A462" s="39">
        <v>42779</v>
      </c>
      <c r="B462">
        <v>6092</v>
      </c>
      <c r="C462">
        <v>6139.8999020000001</v>
      </c>
      <c r="D462">
        <v>6002</v>
      </c>
      <c r="E462">
        <v>6022</v>
      </c>
      <c r="F462">
        <v>5777.4785160000001</v>
      </c>
      <c r="G462">
        <v>404675</v>
      </c>
    </row>
    <row r="463" spans="1:7">
      <c r="A463" s="39">
        <v>42780</v>
      </c>
      <c r="B463">
        <v>6045</v>
      </c>
      <c r="C463">
        <v>6045</v>
      </c>
      <c r="D463">
        <v>5928.1000979999999</v>
      </c>
      <c r="E463">
        <v>5939.8500979999999</v>
      </c>
      <c r="F463">
        <v>5698.6645509999998</v>
      </c>
      <c r="G463">
        <v>439745</v>
      </c>
    </row>
    <row r="464" spans="1:7">
      <c r="A464" s="39">
        <v>42781</v>
      </c>
      <c r="B464">
        <v>5950</v>
      </c>
      <c r="C464">
        <v>5961.7998049999997</v>
      </c>
      <c r="D464">
        <v>5842.2001950000003</v>
      </c>
      <c r="E464">
        <v>5862.7001950000003</v>
      </c>
      <c r="F464">
        <v>5624.6469729999999</v>
      </c>
      <c r="G464">
        <v>609791</v>
      </c>
    </row>
    <row r="465" spans="1:7">
      <c r="A465" s="39">
        <v>42782</v>
      </c>
      <c r="B465">
        <v>5860</v>
      </c>
      <c r="C465">
        <v>6037.9501950000003</v>
      </c>
      <c r="D465">
        <v>5860</v>
      </c>
      <c r="E465">
        <v>6024.5498049999997</v>
      </c>
      <c r="F465">
        <v>5779.9243159999996</v>
      </c>
      <c r="G465">
        <v>576390</v>
      </c>
    </row>
    <row r="466" spans="1:7">
      <c r="A466" s="39">
        <v>42783</v>
      </c>
      <c r="B466">
        <v>6038</v>
      </c>
      <c r="C466">
        <v>6055.8500979999999</v>
      </c>
      <c r="D466">
        <v>5955.0498049999997</v>
      </c>
      <c r="E466">
        <v>5989.75</v>
      </c>
      <c r="F466">
        <v>5746.5375979999999</v>
      </c>
      <c r="G466">
        <v>326378</v>
      </c>
    </row>
    <row r="467" spans="1:7">
      <c r="A467" s="39">
        <v>42786</v>
      </c>
      <c r="B467">
        <v>5989.75</v>
      </c>
      <c r="C467">
        <v>6120.75</v>
      </c>
      <c r="D467">
        <v>5912.2998049999997</v>
      </c>
      <c r="E467">
        <v>6093.1499020000001</v>
      </c>
      <c r="F467">
        <v>5845.7392579999996</v>
      </c>
      <c r="G467">
        <v>504439</v>
      </c>
    </row>
    <row r="468" spans="1:7">
      <c r="A468" s="39">
        <v>42787</v>
      </c>
      <c r="B468">
        <v>6071.1000979999999</v>
      </c>
      <c r="C468">
        <v>6090.6499020000001</v>
      </c>
      <c r="D468">
        <v>6043</v>
      </c>
      <c r="E468">
        <v>6063.1499020000001</v>
      </c>
      <c r="F468">
        <v>5816.9580079999996</v>
      </c>
      <c r="G468">
        <v>287864</v>
      </c>
    </row>
    <row r="469" spans="1:7">
      <c r="A469" s="39">
        <v>42788</v>
      </c>
      <c r="B469">
        <v>6073</v>
      </c>
      <c r="C469">
        <v>6116.1499020000001</v>
      </c>
      <c r="D469">
        <v>6040</v>
      </c>
      <c r="E469">
        <v>6079.6499020000001</v>
      </c>
      <c r="F469">
        <v>5832.7875979999999</v>
      </c>
      <c r="G469">
        <v>431264</v>
      </c>
    </row>
    <row r="470" spans="1:7">
      <c r="A470" s="39">
        <v>42789</v>
      </c>
      <c r="B470">
        <v>6090</v>
      </c>
      <c r="C470">
        <v>6092.1000979999999</v>
      </c>
      <c r="D470">
        <v>6015.0498049999997</v>
      </c>
      <c r="E470">
        <v>6031</v>
      </c>
      <c r="F470">
        <v>5786.1132809999999</v>
      </c>
      <c r="G470">
        <v>461009</v>
      </c>
    </row>
    <row r="471" spans="1:7">
      <c r="A471" s="39">
        <v>42793</v>
      </c>
      <c r="B471">
        <v>6005</v>
      </c>
      <c r="C471">
        <v>6050.9501950000003</v>
      </c>
      <c r="D471">
        <v>5940</v>
      </c>
      <c r="E471">
        <v>5951.5</v>
      </c>
      <c r="F471">
        <v>5709.8413090000004</v>
      </c>
      <c r="G471">
        <v>394395</v>
      </c>
    </row>
    <row r="472" spans="1:7">
      <c r="A472" s="39">
        <v>42794</v>
      </c>
      <c r="B472">
        <v>5946.2998049999997</v>
      </c>
      <c r="C472">
        <v>6000</v>
      </c>
      <c r="D472">
        <v>5914.7998049999997</v>
      </c>
      <c r="E472">
        <v>5922.5</v>
      </c>
      <c r="F472">
        <v>5682.0185549999997</v>
      </c>
      <c r="G472">
        <v>558820</v>
      </c>
    </row>
    <row r="473" spans="1:7">
      <c r="A473" s="39">
        <v>42795</v>
      </c>
      <c r="B473">
        <v>5960</v>
      </c>
      <c r="C473">
        <v>5998.7998049999997</v>
      </c>
      <c r="D473">
        <v>5885.1499020000001</v>
      </c>
      <c r="E473">
        <v>5919.6000979999999</v>
      </c>
      <c r="F473">
        <v>5679.236328</v>
      </c>
      <c r="G473">
        <v>559896</v>
      </c>
    </row>
    <row r="474" spans="1:7">
      <c r="A474" s="39">
        <v>42796</v>
      </c>
      <c r="B474">
        <v>5951</v>
      </c>
      <c r="C474">
        <v>5998.7998049999997</v>
      </c>
      <c r="D474">
        <v>5900.25</v>
      </c>
      <c r="E474">
        <v>5918.75</v>
      </c>
      <c r="F474">
        <v>5678.4213870000003</v>
      </c>
      <c r="G474">
        <v>473769</v>
      </c>
    </row>
    <row r="475" spans="1:7">
      <c r="A475" s="39">
        <v>42797</v>
      </c>
      <c r="B475">
        <v>5924</v>
      </c>
      <c r="C475">
        <v>5928.9501950000003</v>
      </c>
      <c r="D475">
        <v>5875</v>
      </c>
      <c r="E475">
        <v>5887.75</v>
      </c>
      <c r="F475">
        <v>5648.6801759999998</v>
      </c>
      <c r="G475">
        <v>362057</v>
      </c>
    </row>
    <row r="476" spans="1:7">
      <c r="A476" s="39">
        <v>42800</v>
      </c>
      <c r="B476">
        <v>5925.5</v>
      </c>
      <c r="C476">
        <v>5974.7998049999997</v>
      </c>
      <c r="D476">
        <v>5912</v>
      </c>
      <c r="E476">
        <v>5934.8500979999999</v>
      </c>
      <c r="F476">
        <v>5693.8671880000002</v>
      </c>
      <c r="G476">
        <v>361209</v>
      </c>
    </row>
    <row r="477" spans="1:7">
      <c r="A477" s="39">
        <v>42801</v>
      </c>
      <c r="B477">
        <v>5931</v>
      </c>
      <c r="C477">
        <v>5954</v>
      </c>
      <c r="D477">
        <v>5881</v>
      </c>
      <c r="E477">
        <v>5888.5</v>
      </c>
      <c r="F477">
        <v>5649.3989259999998</v>
      </c>
      <c r="G477">
        <v>373103</v>
      </c>
    </row>
    <row r="478" spans="1:7">
      <c r="A478" s="39">
        <v>42802</v>
      </c>
      <c r="B478">
        <v>5895</v>
      </c>
      <c r="C478">
        <v>5904.8999020000001</v>
      </c>
      <c r="D478">
        <v>5800</v>
      </c>
      <c r="E478">
        <v>5864.1499020000001</v>
      </c>
      <c r="F478">
        <v>5626.0380859999996</v>
      </c>
      <c r="G478">
        <v>639968</v>
      </c>
    </row>
    <row r="479" spans="1:7">
      <c r="A479" s="39">
        <v>42803</v>
      </c>
      <c r="B479">
        <v>5884</v>
      </c>
      <c r="C479">
        <v>5975</v>
      </c>
      <c r="D479">
        <v>5864.1499020000001</v>
      </c>
      <c r="E479">
        <v>5964.3999020000001</v>
      </c>
      <c r="F479">
        <v>5722.2172849999997</v>
      </c>
      <c r="G479">
        <v>598391</v>
      </c>
    </row>
    <row r="480" spans="1:7">
      <c r="A480" s="39">
        <v>42804</v>
      </c>
      <c r="B480">
        <v>5997</v>
      </c>
      <c r="C480">
        <v>6008.3999020000001</v>
      </c>
      <c r="D480">
        <v>5936.0498049999997</v>
      </c>
      <c r="E480">
        <v>5955.6000979999999</v>
      </c>
      <c r="F480">
        <v>5713.7744140000004</v>
      </c>
      <c r="G480">
        <v>443986</v>
      </c>
    </row>
    <row r="481" spans="1:7">
      <c r="A481" s="39">
        <v>42808</v>
      </c>
      <c r="B481">
        <v>6060</v>
      </c>
      <c r="C481">
        <v>6144.3999020000001</v>
      </c>
      <c r="D481">
        <v>6010</v>
      </c>
      <c r="E481">
        <v>6132.3999020000001</v>
      </c>
      <c r="F481">
        <v>5883.3959960000002</v>
      </c>
      <c r="G481">
        <v>875005</v>
      </c>
    </row>
    <row r="482" spans="1:7">
      <c r="A482" s="39">
        <v>42809</v>
      </c>
      <c r="B482">
        <v>6115</v>
      </c>
      <c r="C482">
        <v>6168.7998049999997</v>
      </c>
      <c r="D482">
        <v>6092.5</v>
      </c>
      <c r="E482">
        <v>6137.3500979999999</v>
      </c>
      <c r="F482">
        <v>5888.1450199999999</v>
      </c>
      <c r="G482">
        <v>384040</v>
      </c>
    </row>
    <row r="483" spans="1:7">
      <c r="A483" s="39">
        <v>42810</v>
      </c>
      <c r="B483">
        <v>6159.6000979999999</v>
      </c>
      <c r="C483">
        <v>6186.2998049999997</v>
      </c>
      <c r="D483">
        <v>6131.7001950000003</v>
      </c>
      <c r="E483">
        <v>6155.4501950000003</v>
      </c>
      <c r="F483">
        <v>5905.5102539999998</v>
      </c>
      <c r="G483">
        <v>252721</v>
      </c>
    </row>
    <row r="484" spans="1:7">
      <c r="A484" s="39">
        <v>42811</v>
      </c>
      <c r="B484">
        <v>6165</v>
      </c>
      <c r="C484">
        <v>6226.7998049999997</v>
      </c>
      <c r="D484">
        <v>6150</v>
      </c>
      <c r="E484">
        <v>6192.6000979999999</v>
      </c>
      <c r="F484">
        <v>5941.1513670000004</v>
      </c>
      <c r="G484">
        <v>1048024</v>
      </c>
    </row>
    <row r="485" spans="1:7">
      <c r="A485" s="39">
        <v>42814</v>
      </c>
      <c r="B485">
        <v>6220</v>
      </c>
      <c r="C485">
        <v>6220</v>
      </c>
      <c r="D485">
        <v>6151.1000979999999</v>
      </c>
      <c r="E485">
        <v>6158.8999020000001</v>
      </c>
      <c r="F485">
        <v>5908.8193359999996</v>
      </c>
      <c r="G485">
        <v>207710</v>
      </c>
    </row>
    <row r="486" spans="1:7">
      <c r="A486" s="39">
        <v>42815</v>
      </c>
      <c r="B486">
        <v>6164.75</v>
      </c>
      <c r="C486">
        <v>6200.5498049999997</v>
      </c>
      <c r="D486">
        <v>6051.8500979999999</v>
      </c>
      <c r="E486">
        <v>6076.2998049999997</v>
      </c>
      <c r="F486">
        <v>5829.5737300000001</v>
      </c>
      <c r="G486">
        <v>532134</v>
      </c>
    </row>
    <row r="487" spans="1:7">
      <c r="A487" s="39">
        <v>42816</v>
      </c>
      <c r="B487">
        <v>6046.3999020000001</v>
      </c>
      <c r="C487">
        <v>6053.3999020000001</v>
      </c>
      <c r="D487">
        <v>5977.3999020000001</v>
      </c>
      <c r="E487">
        <v>6005.7998049999997</v>
      </c>
      <c r="F487">
        <v>5761.9360349999997</v>
      </c>
      <c r="G487">
        <v>462793</v>
      </c>
    </row>
    <row r="488" spans="1:7">
      <c r="A488" s="39">
        <v>42817</v>
      </c>
      <c r="B488">
        <v>6015.8999020000001</v>
      </c>
      <c r="C488">
        <v>6069</v>
      </c>
      <c r="D488">
        <v>6015.8999020000001</v>
      </c>
      <c r="E488">
        <v>6034.7998049999997</v>
      </c>
      <c r="F488">
        <v>5789.7587890000004</v>
      </c>
      <c r="G488">
        <v>447530</v>
      </c>
    </row>
    <row r="489" spans="1:7">
      <c r="A489" s="39">
        <v>42818</v>
      </c>
      <c r="B489">
        <v>6047</v>
      </c>
      <c r="C489">
        <v>6047</v>
      </c>
      <c r="D489">
        <v>5992.1000979999999</v>
      </c>
      <c r="E489">
        <v>6004.6499020000001</v>
      </c>
      <c r="F489">
        <v>5760.8325199999999</v>
      </c>
      <c r="G489">
        <v>573292</v>
      </c>
    </row>
    <row r="490" spans="1:7">
      <c r="A490" s="39">
        <v>42821</v>
      </c>
      <c r="B490">
        <v>5977</v>
      </c>
      <c r="C490">
        <v>6020</v>
      </c>
      <c r="D490">
        <v>5965.6499020000001</v>
      </c>
      <c r="E490">
        <v>5985.7998049999997</v>
      </c>
      <c r="F490">
        <v>5742.7485349999997</v>
      </c>
      <c r="G490">
        <v>340512</v>
      </c>
    </row>
    <row r="491" spans="1:7">
      <c r="A491" s="39">
        <v>42822</v>
      </c>
      <c r="B491">
        <v>5971.2001950000003</v>
      </c>
      <c r="C491">
        <v>6049</v>
      </c>
      <c r="D491">
        <v>5962.5498049999997</v>
      </c>
      <c r="E491">
        <v>5974.25</v>
      </c>
      <c r="F491">
        <v>5731.6674800000001</v>
      </c>
      <c r="G491">
        <v>505962</v>
      </c>
    </row>
    <row r="492" spans="1:7">
      <c r="A492" s="39">
        <v>42823</v>
      </c>
      <c r="B492">
        <v>6008.8999020000001</v>
      </c>
      <c r="C492">
        <v>6008.8999020000001</v>
      </c>
      <c r="D492">
        <v>5929.3500979999999</v>
      </c>
      <c r="E492">
        <v>5944.1499020000001</v>
      </c>
      <c r="F492">
        <v>5702.7895509999998</v>
      </c>
      <c r="G492">
        <v>494597</v>
      </c>
    </row>
    <row r="493" spans="1:7">
      <c r="A493" s="39">
        <v>42824</v>
      </c>
      <c r="B493">
        <v>5965</v>
      </c>
      <c r="C493">
        <v>6000.8999020000001</v>
      </c>
      <c r="D493">
        <v>5935.0498049999997</v>
      </c>
      <c r="E493">
        <v>5956.6000979999999</v>
      </c>
      <c r="F493">
        <v>5714.7338870000003</v>
      </c>
      <c r="G493">
        <v>898999</v>
      </c>
    </row>
    <row r="494" spans="1:7">
      <c r="A494" s="39">
        <v>42825</v>
      </c>
      <c r="B494">
        <v>5952</v>
      </c>
      <c r="C494">
        <v>6041</v>
      </c>
      <c r="D494">
        <v>5940.1000979999999</v>
      </c>
      <c r="E494">
        <v>6015.7001950000003</v>
      </c>
      <c r="F494">
        <v>5771.4340819999998</v>
      </c>
      <c r="G494">
        <v>501939</v>
      </c>
    </row>
    <row r="495" spans="1:7">
      <c r="A495" s="39">
        <v>42828</v>
      </c>
      <c r="B495">
        <v>6095</v>
      </c>
      <c r="C495">
        <v>6095</v>
      </c>
      <c r="D495">
        <v>6030</v>
      </c>
      <c r="E495">
        <v>6072</v>
      </c>
      <c r="F495">
        <v>5825.4482420000004</v>
      </c>
      <c r="G495">
        <v>378716</v>
      </c>
    </row>
    <row r="496" spans="1:7">
      <c r="A496" s="39">
        <v>42830</v>
      </c>
      <c r="B496">
        <v>6110</v>
      </c>
      <c r="C496">
        <v>6359</v>
      </c>
      <c r="D496">
        <v>6071.0498049999997</v>
      </c>
      <c r="E496">
        <v>6342.3999020000001</v>
      </c>
      <c r="F496">
        <v>6084.8686520000001</v>
      </c>
      <c r="G496">
        <v>1076674</v>
      </c>
    </row>
    <row r="497" spans="1:7">
      <c r="A497" s="39">
        <v>42831</v>
      </c>
      <c r="B497">
        <v>6335</v>
      </c>
      <c r="C497">
        <v>6336</v>
      </c>
      <c r="D497">
        <v>6260</v>
      </c>
      <c r="E497">
        <v>6291.6499020000001</v>
      </c>
      <c r="F497">
        <v>6036.1796880000002</v>
      </c>
      <c r="G497">
        <v>505863</v>
      </c>
    </row>
    <row r="498" spans="1:7">
      <c r="A498" s="39">
        <v>42832</v>
      </c>
      <c r="B498">
        <v>6250</v>
      </c>
      <c r="C498">
        <v>6336</v>
      </c>
      <c r="D498">
        <v>6236.0498049999997</v>
      </c>
      <c r="E498">
        <v>6259.3500979999999</v>
      </c>
      <c r="F498">
        <v>6005.1914059999999</v>
      </c>
      <c r="G498">
        <v>467235</v>
      </c>
    </row>
    <row r="499" spans="1:7">
      <c r="A499" s="39">
        <v>42835</v>
      </c>
      <c r="B499">
        <v>6282</v>
      </c>
      <c r="C499">
        <v>6307.7998049999997</v>
      </c>
      <c r="D499">
        <v>6245.0498049999997</v>
      </c>
      <c r="E499">
        <v>6268.8500979999999</v>
      </c>
      <c r="F499">
        <v>6014.3056640000004</v>
      </c>
      <c r="G499">
        <v>318486</v>
      </c>
    </row>
    <row r="500" spans="1:7">
      <c r="A500" s="39">
        <v>42836</v>
      </c>
      <c r="B500">
        <v>6274.7998049999997</v>
      </c>
      <c r="C500">
        <v>6305</v>
      </c>
      <c r="D500">
        <v>6230</v>
      </c>
      <c r="E500">
        <v>6247.7998049999997</v>
      </c>
      <c r="F500">
        <v>5994.109375</v>
      </c>
      <c r="G500">
        <v>373105</v>
      </c>
    </row>
    <row r="501" spans="1:7">
      <c r="A501" s="39">
        <v>42837</v>
      </c>
      <c r="B501">
        <v>6263.8999020000001</v>
      </c>
      <c r="C501">
        <v>6263.8999020000001</v>
      </c>
      <c r="D501">
        <v>6126.7001950000003</v>
      </c>
      <c r="E501">
        <v>6154.5</v>
      </c>
      <c r="F501">
        <v>5904.5981449999999</v>
      </c>
      <c r="G501">
        <v>415372</v>
      </c>
    </row>
    <row r="502" spans="1:7">
      <c r="A502" s="39">
        <v>42838</v>
      </c>
      <c r="B502">
        <v>6155</v>
      </c>
      <c r="C502">
        <v>6175</v>
      </c>
      <c r="D502">
        <v>6066.8999020000001</v>
      </c>
      <c r="E502">
        <v>6077.9501950000003</v>
      </c>
      <c r="F502">
        <v>5831.1567379999997</v>
      </c>
      <c r="G502">
        <v>386820</v>
      </c>
    </row>
    <row r="503" spans="1:7">
      <c r="A503" s="39">
        <v>42842</v>
      </c>
      <c r="B503">
        <v>6070.6000979999999</v>
      </c>
      <c r="C503">
        <v>6137.5</v>
      </c>
      <c r="D503">
        <v>6021</v>
      </c>
      <c r="E503">
        <v>6115.5498049999997</v>
      </c>
      <c r="F503">
        <v>5867.2299800000001</v>
      </c>
      <c r="G503">
        <v>342286</v>
      </c>
    </row>
    <row r="504" spans="1:7">
      <c r="A504" s="39">
        <v>42843</v>
      </c>
      <c r="B504">
        <v>6120</v>
      </c>
      <c r="C504">
        <v>6234.3500979999999</v>
      </c>
      <c r="D504">
        <v>6120</v>
      </c>
      <c r="E504">
        <v>6137.1499020000001</v>
      </c>
      <c r="F504">
        <v>5887.9521480000003</v>
      </c>
      <c r="G504">
        <v>453391</v>
      </c>
    </row>
    <row r="505" spans="1:7">
      <c r="A505" s="39">
        <v>42844</v>
      </c>
      <c r="B505">
        <v>6131.8999020000001</v>
      </c>
      <c r="C505">
        <v>6222.3500979999999</v>
      </c>
      <c r="D505">
        <v>6113.7998049999997</v>
      </c>
      <c r="E505">
        <v>6196.9501950000003</v>
      </c>
      <c r="F505">
        <v>5945.3251950000003</v>
      </c>
      <c r="G505">
        <v>366504</v>
      </c>
    </row>
    <row r="506" spans="1:7">
      <c r="A506" s="39">
        <v>42845</v>
      </c>
      <c r="B506">
        <v>6200</v>
      </c>
      <c r="C506">
        <v>6303.1499020000001</v>
      </c>
      <c r="D506">
        <v>6188</v>
      </c>
      <c r="E506">
        <v>6273.5</v>
      </c>
      <c r="F506">
        <v>6018.7661129999997</v>
      </c>
      <c r="G506">
        <v>466934</v>
      </c>
    </row>
    <row r="507" spans="1:7">
      <c r="A507" s="39">
        <v>42846</v>
      </c>
      <c r="B507">
        <v>6283.8999020000001</v>
      </c>
      <c r="C507">
        <v>6295.0498049999997</v>
      </c>
      <c r="D507">
        <v>6177</v>
      </c>
      <c r="E507">
        <v>6185.7998049999997</v>
      </c>
      <c r="F507">
        <v>5934.6274409999996</v>
      </c>
      <c r="G507">
        <v>294827</v>
      </c>
    </row>
    <row r="508" spans="1:7">
      <c r="A508" s="39">
        <v>42849</v>
      </c>
      <c r="B508">
        <v>6223.2001950000003</v>
      </c>
      <c r="C508">
        <v>6335</v>
      </c>
      <c r="D508">
        <v>6200</v>
      </c>
      <c r="E508">
        <v>6318.3500979999999</v>
      </c>
      <c r="F508">
        <v>6061.7958980000003</v>
      </c>
      <c r="G508">
        <v>426893</v>
      </c>
    </row>
    <row r="509" spans="1:7">
      <c r="A509" s="39">
        <v>42850</v>
      </c>
      <c r="B509">
        <v>6327.7001950000003</v>
      </c>
      <c r="C509">
        <v>6350</v>
      </c>
      <c r="D509">
        <v>6282.5</v>
      </c>
      <c r="E509">
        <v>6337.2001950000003</v>
      </c>
      <c r="F509">
        <v>6079.8803710000002</v>
      </c>
      <c r="G509">
        <v>384281</v>
      </c>
    </row>
    <row r="510" spans="1:7">
      <c r="A510" s="39">
        <v>42851</v>
      </c>
      <c r="B510">
        <v>6335</v>
      </c>
      <c r="C510">
        <v>6424.75</v>
      </c>
      <c r="D510">
        <v>6311</v>
      </c>
      <c r="E510">
        <v>6406.2998049999997</v>
      </c>
      <c r="F510">
        <v>6146.173828</v>
      </c>
      <c r="G510">
        <v>540500</v>
      </c>
    </row>
    <row r="511" spans="1:7">
      <c r="A511" s="39">
        <v>42852</v>
      </c>
      <c r="B511">
        <v>6439</v>
      </c>
      <c r="C511">
        <v>6450</v>
      </c>
      <c r="D511">
        <v>6320.3500979999999</v>
      </c>
      <c r="E511">
        <v>6374.0498049999997</v>
      </c>
      <c r="F511">
        <v>6115.2333980000003</v>
      </c>
      <c r="G511">
        <v>1087684</v>
      </c>
    </row>
    <row r="512" spans="1:7">
      <c r="A512" s="39">
        <v>42853</v>
      </c>
      <c r="B512">
        <v>6410</v>
      </c>
      <c r="C512">
        <v>6589.7998049999997</v>
      </c>
      <c r="D512">
        <v>6390.5498049999997</v>
      </c>
      <c r="E512">
        <v>6524.8500979999999</v>
      </c>
      <c r="F512">
        <v>6259.9111329999996</v>
      </c>
      <c r="G512">
        <v>949573</v>
      </c>
    </row>
    <row r="513" spans="1:7">
      <c r="A513" s="39">
        <v>42857</v>
      </c>
      <c r="B513">
        <v>6676</v>
      </c>
      <c r="C513">
        <v>6730</v>
      </c>
      <c r="D513">
        <v>6618</v>
      </c>
      <c r="E513">
        <v>6705.5</v>
      </c>
      <c r="F513">
        <v>6433.2250979999999</v>
      </c>
      <c r="G513">
        <v>888539</v>
      </c>
    </row>
    <row r="514" spans="1:7">
      <c r="A514" s="39">
        <v>42858</v>
      </c>
      <c r="B514">
        <v>6714.7998049999997</v>
      </c>
      <c r="C514">
        <v>6714.9501950000003</v>
      </c>
      <c r="D514">
        <v>6631.1000979999999</v>
      </c>
      <c r="E514">
        <v>6644</v>
      </c>
      <c r="F514">
        <v>6374.2221680000002</v>
      </c>
      <c r="G514">
        <v>370021</v>
      </c>
    </row>
    <row r="515" spans="1:7">
      <c r="A515" s="39">
        <v>42859</v>
      </c>
      <c r="B515">
        <v>6662</v>
      </c>
      <c r="C515">
        <v>6686.9501950000003</v>
      </c>
      <c r="D515">
        <v>6626</v>
      </c>
      <c r="E515">
        <v>6639.7998049999997</v>
      </c>
      <c r="F515">
        <v>6370.1928710000002</v>
      </c>
      <c r="G515">
        <v>372533</v>
      </c>
    </row>
    <row r="516" spans="1:7">
      <c r="A516" s="39">
        <v>42860</v>
      </c>
      <c r="B516">
        <v>6625.5498049999997</v>
      </c>
      <c r="C516">
        <v>6676.3999020000001</v>
      </c>
      <c r="D516">
        <v>6602</v>
      </c>
      <c r="E516">
        <v>6654.1499020000001</v>
      </c>
      <c r="F516">
        <v>6383.9594729999999</v>
      </c>
      <c r="G516">
        <v>337498</v>
      </c>
    </row>
    <row r="517" spans="1:7">
      <c r="A517" s="39">
        <v>42863</v>
      </c>
      <c r="B517">
        <v>6688</v>
      </c>
      <c r="C517">
        <v>6703.6499020000001</v>
      </c>
      <c r="D517">
        <v>6612.5498049999997</v>
      </c>
      <c r="E517">
        <v>6630.5498049999997</v>
      </c>
      <c r="F517">
        <v>6361.3183589999999</v>
      </c>
      <c r="G517">
        <v>208481</v>
      </c>
    </row>
    <row r="518" spans="1:7">
      <c r="A518" s="39">
        <v>42864</v>
      </c>
      <c r="B518">
        <v>6666</v>
      </c>
      <c r="C518">
        <v>6666</v>
      </c>
      <c r="D518">
        <v>6615</v>
      </c>
      <c r="E518">
        <v>6629.2998049999997</v>
      </c>
      <c r="F518">
        <v>6360.1191410000001</v>
      </c>
      <c r="G518">
        <v>215203</v>
      </c>
    </row>
    <row r="519" spans="1:7">
      <c r="A519" s="39">
        <v>42865</v>
      </c>
      <c r="B519">
        <v>6645</v>
      </c>
      <c r="C519">
        <v>6754</v>
      </c>
      <c r="D519">
        <v>6635.8999020000001</v>
      </c>
      <c r="E519">
        <v>6737.75</v>
      </c>
      <c r="F519">
        <v>6464.1655270000001</v>
      </c>
      <c r="G519">
        <v>295859</v>
      </c>
    </row>
    <row r="520" spans="1:7">
      <c r="A520" s="39">
        <v>42866</v>
      </c>
      <c r="B520">
        <v>6749</v>
      </c>
      <c r="C520">
        <v>6789.3999020000001</v>
      </c>
      <c r="D520">
        <v>6711.1000979999999</v>
      </c>
      <c r="E520">
        <v>6762.5</v>
      </c>
      <c r="F520">
        <v>6487.9101559999999</v>
      </c>
      <c r="G520">
        <v>259056</v>
      </c>
    </row>
    <row r="521" spans="1:7">
      <c r="A521" s="39">
        <v>42867</v>
      </c>
      <c r="B521">
        <v>6798</v>
      </c>
      <c r="C521">
        <v>6798</v>
      </c>
      <c r="D521">
        <v>6691</v>
      </c>
      <c r="E521">
        <v>6730.2001950000003</v>
      </c>
      <c r="F521">
        <v>6456.9223629999997</v>
      </c>
      <c r="G521">
        <v>256491</v>
      </c>
    </row>
    <row r="522" spans="1:7">
      <c r="A522" s="39">
        <v>42870</v>
      </c>
      <c r="B522">
        <v>6759.3999020000001</v>
      </c>
      <c r="C522">
        <v>6839.1000979999999</v>
      </c>
      <c r="D522">
        <v>6733.4501950000003</v>
      </c>
      <c r="E522">
        <v>6823.8999020000001</v>
      </c>
      <c r="F522">
        <v>6546.8173829999996</v>
      </c>
      <c r="G522">
        <v>336356</v>
      </c>
    </row>
    <row r="523" spans="1:7">
      <c r="A523" s="39">
        <v>42871</v>
      </c>
      <c r="B523">
        <v>6850</v>
      </c>
      <c r="C523">
        <v>6977.5498049999997</v>
      </c>
      <c r="D523">
        <v>6830</v>
      </c>
      <c r="E523">
        <v>6953.9501950000003</v>
      </c>
      <c r="F523">
        <v>6671.5869140000004</v>
      </c>
      <c r="G523">
        <v>707624</v>
      </c>
    </row>
    <row r="524" spans="1:7">
      <c r="A524" s="39">
        <v>42872</v>
      </c>
      <c r="B524">
        <v>6950</v>
      </c>
      <c r="C524">
        <v>6979</v>
      </c>
      <c r="D524">
        <v>6885.8500979999999</v>
      </c>
      <c r="E524">
        <v>6958.2001950000003</v>
      </c>
      <c r="F524">
        <v>6675.6645509999998</v>
      </c>
      <c r="G524">
        <v>445461</v>
      </c>
    </row>
    <row r="525" spans="1:7">
      <c r="A525" s="39">
        <v>42873</v>
      </c>
      <c r="B525">
        <v>6918.2998049999997</v>
      </c>
      <c r="C525">
        <v>6948</v>
      </c>
      <c r="D525">
        <v>6814.4501950000003</v>
      </c>
      <c r="E525">
        <v>6831.0498049999997</v>
      </c>
      <c r="F525">
        <v>6553.6772460000002</v>
      </c>
      <c r="G525">
        <v>406814</v>
      </c>
    </row>
    <row r="526" spans="1:7">
      <c r="A526" s="39">
        <v>42874</v>
      </c>
      <c r="B526">
        <v>6854.7998049999997</v>
      </c>
      <c r="C526">
        <v>6893.8999020000001</v>
      </c>
      <c r="D526">
        <v>6691.5498049999997</v>
      </c>
      <c r="E526">
        <v>6790.5498049999997</v>
      </c>
      <c r="F526">
        <v>6514.8217770000001</v>
      </c>
      <c r="G526">
        <v>552223</v>
      </c>
    </row>
    <row r="527" spans="1:7">
      <c r="A527" s="39">
        <v>42877</v>
      </c>
      <c r="B527">
        <v>6803.9501950000003</v>
      </c>
      <c r="C527">
        <v>6843.9501950000003</v>
      </c>
      <c r="D527">
        <v>6689.25</v>
      </c>
      <c r="E527">
        <v>6701.7001950000003</v>
      </c>
      <c r="F527">
        <v>6429.5795900000003</v>
      </c>
      <c r="G527">
        <v>327493</v>
      </c>
    </row>
    <row r="528" spans="1:7">
      <c r="A528" s="39">
        <v>42878</v>
      </c>
      <c r="B528">
        <v>6765</v>
      </c>
      <c r="C528">
        <v>6910</v>
      </c>
      <c r="D528">
        <v>6743.6499020000001</v>
      </c>
      <c r="E528">
        <v>6878.8500979999999</v>
      </c>
      <c r="F528">
        <v>6599.5366210000002</v>
      </c>
      <c r="G528">
        <v>956457</v>
      </c>
    </row>
    <row r="529" spans="1:7">
      <c r="A529" s="39">
        <v>42879</v>
      </c>
      <c r="B529">
        <v>6903</v>
      </c>
      <c r="C529">
        <v>6912.5498049999997</v>
      </c>
      <c r="D529">
        <v>6813</v>
      </c>
      <c r="E529">
        <v>6869.6499020000001</v>
      </c>
      <c r="F529">
        <v>6590.7094729999999</v>
      </c>
      <c r="G529">
        <v>433647</v>
      </c>
    </row>
    <row r="530" spans="1:7">
      <c r="A530" s="39">
        <v>42880</v>
      </c>
      <c r="B530">
        <v>6879.9501950000003</v>
      </c>
      <c r="C530">
        <v>7018</v>
      </c>
      <c r="D530">
        <v>6835</v>
      </c>
      <c r="E530">
        <v>6985.7001950000003</v>
      </c>
      <c r="F530">
        <v>6702.0478519999997</v>
      </c>
      <c r="G530">
        <v>435721</v>
      </c>
    </row>
    <row r="531" spans="1:7">
      <c r="A531" s="39">
        <v>42881</v>
      </c>
      <c r="B531">
        <v>6971.1499020000001</v>
      </c>
      <c r="C531">
        <v>7085.0498049999997</v>
      </c>
      <c r="D531">
        <v>6936.2001950000003</v>
      </c>
      <c r="E531">
        <v>7064.7998049999997</v>
      </c>
      <c r="F531">
        <v>6777.9360349999997</v>
      </c>
      <c r="G531">
        <v>373937</v>
      </c>
    </row>
    <row r="532" spans="1:7">
      <c r="A532" s="39">
        <v>42884</v>
      </c>
      <c r="B532">
        <v>7050</v>
      </c>
      <c r="C532">
        <v>7197.7998049999997</v>
      </c>
      <c r="D532">
        <v>7025.5498049999997</v>
      </c>
      <c r="E532">
        <v>7134.4501950000003</v>
      </c>
      <c r="F532">
        <v>6844.7583009999998</v>
      </c>
      <c r="G532">
        <v>427378</v>
      </c>
    </row>
    <row r="533" spans="1:7">
      <c r="A533" s="39">
        <v>42885</v>
      </c>
      <c r="B533">
        <v>7134.4501950000003</v>
      </c>
      <c r="C533">
        <v>7206.6000979999999</v>
      </c>
      <c r="D533">
        <v>7084.1499020000001</v>
      </c>
      <c r="E533">
        <v>7147.5</v>
      </c>
      <c r="F533">
        <v>6857.2778319999998</v>
      </c>
      <c r="G533">
        <v>403698</v>
      </c>
    </row>
    <row r="534" spans="1:7">
      <c r="A534" s="39">
        <v>42886</v>
      </c>
      <c r="B534">
        <v>7138</v>
      </c>
      <c r="C534">
        <v>7248</v>
      </c>
      <c r="D534">
        <v>7134.9501950000003</v>
      </c>
      <c r="E534">
        <v>7211</v>
      </c>
      <c r="F534">
        <v>6918.1992190000001</v>
      </c>
      <c r="G534">
        <v>650259</v>
      </c>
    </row>
    <row r="535" spans="1:7">
      <c r="A535" s="39">
        <v>42887</v>
      </c>
      <c r="B535">
        <v>7242</v>
      </c>
      <c r="C535">
        <v>7245</v>
      </c>
      <c r="D535">
        <v>7110.1000979999999</v>
      </c>
      <c r="E535">
        <v>7146.6000979999999</v>
      </c>
      <c r="F535">
        <v>6856.4145509999998</v>
      </c>
      <c r="G535">
        <v>649217</v>
      </c>
    </row>
    <row r="536" spans="1:7">
      <c r="A536" s="39">
        <v>42888</v>
      </c>
      <c r="B536">
        <v>7182</v>
      </c>
      <c r="C536">
        <v>7187.7001950000003</v>
      </c>
      <c r="D536">
        <v>7100</v>
      </c>
      <c r="E536">
        <v>7114.7001950000003</v>
      </c>
      <c r="F536">
        <v>6825.8095700000003</v>
      </c>
      <c r="G536">
        <v>310268</v>
      </c>
    </row>
    <row r="537" spans="1:7">
      <c r="A537" s="39">
        <v>42891</v>
      </c>
      <c r="B537">
        <v>7139.7998049999997</v>
      </c>
      <c r="C537">
        <v>7161.8999020000001</v>
      </c>
      <c r="D537">
        <v>7091.1000979999999</v>
      </c>
      <c r="E537">
        <v>7125.7001950000003</v>
      </c>
      <c r="F537">
        <v>6836.3637699999999</v>
      </c>
      <c r="G537">
        <v>296147</v>
      </c>
    </row>
    <row r="538" spans="1:7">
      <c r="A538" s="39">
        <v>42892</v>
      </c>
      <c r="B538">
        <v>7134</v>
      </c>
      <c r="C538">
        <v>7154.2998049999997</v>
      </c>
      <c r="D538">
        <v>7085.0498049999997</v>
      </c>
      <c r="E538">
        <v>7112.1000979999999</v>
      </c>
      <c r="F538">
        <v>6823.3154299999997</v>
      </c>
      <c r="G538">
        <v>324579</v>
      </c>
    </row>
    <row r="539" spans="1:7">
      <c r="A539" s="39">
        <v>42893</v>
      </c>
      <c r="B539">
        <v>7135</v>
      </c>
      <c r="C539">
        <v>7225</v>
      </c>
      <c r="D539">
        <v>7107.6000979999999</v>
      </c>
      <c r="E539">
        <v>7205.7001950000003</v>
      </c>
      <c r="F539">
        <v>6913.1142579999996</v>
      </c>
      <c r="G539">
        <v>518152</v>
      </c>
    </row>
    <row r="540" spans="1:7">
      <c r="A540" s="39">
        <v>42894</v>
      </c>
      <c r="B540">
        <v>7199</v>
      </c>
      <c r="C540">
        <v>7274.9501950000003</v>
      </c>
      <c r="D540">
        <v>7198</v>
      </c>
      <c r="E540">
        <v>7249.5</v>
      </c>
      <c r="F540">
        <v>6955.1367190000001</v>
      </c>
      <c r="G540">
        <v>426525</v>
      </c>
    </row>
    <row r="541" spans="1:7">
      <c r="A541" s="39">
        <v>42895</v>
      </c>
      <c r="B541">
        <v>7271</v>
      </c>
      <c r="C541">
        <v>7480.8999020000001</v>
      </c>
      <c r="D541">
        <v>7230</v>
      </c>
      <c r="E541">
        <v>7464.8500979999999</v>
      </c>
      <c r="F541">
        <v>7161.7416990000002</v>
      </c>
      <c r="G541">
        <v>1122640</v>
      </c>
    </row>
    <row r="542" spans="1:7">
      <c r="A542" s="39">
        <v>42898</v>
      </c>
      <c r="B542">
        <v>7445</v>
      </c>
      <c r="C542">
        <v>7450</v>
      </c>
      <c r="D542">
        <v>7355.5</v>
      </c>
      <c r="E542">
        <v>7373.6499020000001</v>
      </c>
      <c r="F542">
        <v>7074.2446289999998</v>
      </c>
      <c r="G542">
        <v>454342</v>
      </c>
    </row>
    <row r="543" spans="1:7">
      <c r="A543" s="39">
        <v>42899</v>
      </c>
      <c r="B543">
        <v>7394.6000979999999</v>
      </c>
      <c r="C543">
        <v>7455</v>
      </c>
      <c r="D543">
        <v>7335</v>
      </c>
      <c r="E543">
        <v>7348.9501950000003</v>
      </c>
      <c r="F543">
        <v>7050.5478519999997</v>
      </c>
      <c r="G543">
        <v>607567</v>
      </c>
    </row>
    <row r="544" spans="1:7">
      <c r="A544" s="39">
        <v>42900</v>
      </c>
      <c r="B544">
        <v>7343</v>
      </c>
      <c r="C544">
        <v>7392.4501950000003</v>
      </c>
      <c r="D544">
        <v>7331.8500979999999</v>
      </c>
      <c r="E544">
        <v>7351.0498049999997</v>
      </c>
      <c r="F544">
        <v>7052.5629879999997</v>
      </c>
      <c r="G544">
        <v>277472</v>
      </c>
    </row>
    <row r="545" spans="1:7">
      <c r="A545" s="39">
        <v>42901</v>
      </c>
      <c r="B545">
        <v>7348.3500979999999</v>
      </c>
      <c r="C545">
        <v>7393</v>
      </c>
      <c r="D545">
        <v>7272.1499020000001</v>
      </c>
      <c r="E545">
        <v>7312.2998049999997</v>
      </c>
      <c r="F545">
        <v>7015.3862300000001</v>
      </c>
      <c r="G545">
        <v>388150</v>
      </c>
    </row>
    <row r="546" spans="1:7">
      <c r="A546" s="39">
        <v>42902</v>
      </c>
      <c r="B546">
        <v>7332</v>
      </c>
      <c r="C546">
        <v>7360.0498049999997</v>
      </c>
      <c r="D546">
        <v>7250</v>
      </c>
      <c r="E546">
        <v>7263.8999020000001</v>
      </c>
      <c r="F546">
        <v>6968.951172</v>
      </c>
      <c r="G546">
        <v>547028</v>
      </c>
    </row>
    <row r="547" spans="1:7">
      <c r="A547" s="39">
        <v>42905</v>
      </c>
      <c r="B547">
        <v>7314</v>
      </c>
      <c r="C547">
        <v>7322.1499020000001</v>
      </c>
      <c r="D547">
        <v>7235</v>
      </c>
      <c r="E547">
        <v>7249.25</v>
      </c>
      <c r="F547">
        <v>6954.8964839999999</v>
      </c>
      <c r="G547">
        <v>372747</v>
      </c>
    </row>
    <row r="548" spans="1:7">
      <c r="A548" s="39">
        <v>42906</v>
      </c>
      <c r="B548">
        <v>7265</v>
      </c>
      <c r="C548">
        <v>7283.6499020000001</v>
      </c>
      <c r="D548">
        <v>7190.2998049999997</v>
      </c>
      <c r="E548">
        <v>7207.25</v>
      </c>
      <c r="F548">
        <v>6914.6015630000002</v>
      </c>
      <c r="G548">
        <v>757716</v>
      </c>
    </row>
    <row r="549" spans="1:7">
      <c r="A549" s="39">
        <v>42907</v>
      </c>
      <c r="B549">
        <v>7220</v>
      </c>
      <c r="C549">
        <v>7284.5</v>
      </c>
      <c r="D549">
        <v>7153.2998049999997</v>
      </c>
      <c r="E549">
        <v>7268.2001950000003</v>
      </c>
      <c r="F549">
        <v>6973.0766599999997</v>
      </c>
      <c r="G549">
        <v>460423</v>
      </c>
    </row>
    <row r="550" spans="1:7">
      <c r="A550" s="39">
        <v>42908</v>
      </c>
      <c r="B550">
        <v>7291</v>
      </c>
      <c r="C550">
        <v>7352</v>
      </c>
      <c r="D550">
        <v>7288</v>
      </c>
      <c r="E550">
        <v>7316.1000979999999</v>
      </c>
      <c r="F550">
        <v>7019.0322269999997</v>
      </c>
      <c r="G550">
        <v>436033</v>
      </c>
    </row>
    <row r="551" spans="1:7">
      <c r="A551" s="39">
        <v>42909</v>
      </c>
      <c r="B551">
        <v>7321.25</v>
      </c>
      <c r="C551">
        <v>7331.6499020000001</v>
      </c>
      <c r="D551">
        <v>7205</v>
      </c>
      <c r="E551">
        <v>7219.1499020000001</v>
      </c>
      <c r="F551">
        <v>6926.0180659999996</v>
      </c>
      <c r="G551">
        <v>355854</v>
      </c>
    </row>
    <row r="552" spans="1:7">
      <c r="A552" s="39">
        <v>42913</v>
      </c>
      <c r="B552">
        <v>7239.5</v>
      </c>
      <c r="C552">
        <v>7267.2001950000003</v>
      </c>
      <c r="D552">
        <v>7155.1000979999999</v>
      </c>
      <c r="E552">
        <v>7183.3500979999999</v>
      </c>
      <c r="F552">
        <v>6891.6723629999997</v>
      </c>
      <c r="G552">
        <v>365667</v>
      </c>
    </row>
    <row r="553" spans="1:7">
      <c r="A553" s="39">
        <v>42914</v>
      </c>
      <c r="B553">
        <v>7213.9501950000003</v>
      </c>
      <c r="C553">
        <v>7324</v>
      </c>
      <c r="D553">
        <v>7205</v>
      </c>
      <c r="E553">
        <v>7225.0498049999997</v>
      </c>
      <c r="F553">
        <v>6931.6787109999996</v>
      </c>
      <c r="G553">
        <v>637214</v>
      </c>
    </row>
    <row r="554" spans="1:7">
      <c r="A554" s="39">
        <v>42915</v>
      </c>
      <c r="B554">
        <v>7254.8999020000001</v>
      </c>
      <c r="C554">
        <v>7290</v>
      </c>
      <c r="D554">
        <v>7205</v>
      </c>
      <c r="E554">
        <v>7224.3500979999999</v>
      </c>
      <c r="F554">
        <v>6931.0073240000002</v>
      </c>
      <c r="G554">
        <v>543979</v>
      </c>
    </row>
    <row r="555" spans="1:7">
      <c r="A555" s="39">
        <v>42916</v>
      </c>
      <c r="B555">
        <v>7214.7998049999997</v>
      </c>
      <c r="C555">
        <v>7233.6000979999999</v>
      </c>
      <c r="D555">
        <v>7157.1499020000001</v>
      </c>
      <c r="E555">
        <v>7217.6000979999999</v>
      </c>
      <c r="F555">
        <v>6924.5317379999997</v>
      </c>
      <c r="G555">
        <v>367886</v>
      </c>
    </row>
    <row r="556" spans="1:7">
      <c r="A556" s="39">
        <v>42919</v>
      </c>
      <c r="B556">
        <v>7238.8999020000001</v>
      </c>
      <c r="C556">
        <v>7365</v>
      </c>
      <c r="D556">
        <v>7211.2001950000003</v>
      </c>
      <c r="E556">
        <v>7354</v>
      </c>
      <c r="F556">
        <v>7055.3930659999996</v>
      </c>
      <c r="G556">
        <v>556846</v>
      </c>
    </row>
    <row r="557" spans="1:7">
      <c r="A557" s="39">
        <v>42920</v>
      </c>
      <c r="B557">
        <v>7386</v>
      </c>
      <c r="C557">
        <v>7415.0498049999997</v>
      </c>
      <c r="D557">
        <v>7340</v>
      </c>
      <c r="E557">
        <v>7376.1499020000001</v>
      </c>
      <c r="F557">
        <v>7076.6435549999997</v>
      </c>
      <c r="G557">
        <v>428293</v>
      </c>
    </row>
    <row r="558" spans="1:7">
      <c r="A558" s="39">
        <v>42921</v>
      </c>
      <c r="B558">
        <v>7374.75</v>
      </c>
      <c r="C558">
        <v>7394</v>
      </c>
      <c r="D558">
        <v>7332</v>
      </c>
      <c r="E558">
        <v>7377.6499020000001</v>
      </c>
      <c r="F558">
        <v>7078.0830079999996</v>
      </c>
      <c r="G558">
        <v>273869</v>
      </c>
    </row>
    <row r="559" spans="1:7">
      <c r="A559" s="39">
        <v>42922</v>
      </c>
      <c r="B559">
        <v>7377.6499020000001</v>
      </c>
      <c r="C559">
        <v>7498</v>
      </c>
      <c r="D559">
        <v>7376.2001950000003</v>
      </c>
      <c r="E559">
        <v>7474.0498049999997</v>
      </c>
      <c r="F559">
        <v>7170.5678710000002</v>
      </c>
      <c r="G559">
        <v>416512</v>
      </c>
    </row>
    <row r="560" spans="1:7">
      <c r="A560" s="39">
        <v>42923</v>
      </c>
      <c r="B560">
        <v>7470</v>
      </c>
      <c r="C560">
        <v>7474.0498049999997</v>
      </c>
      <c r="D560">
        <v>7420</v>
      </c>
      <c r="E560">
        <v>7432.7998049999997</v>
      </c>
      <c r="F560">
        <v>7130.9931640000004</v>
      </c>
      <c r="G560">
        <v>339803</v>
      </c>
    </row>
    <row r="561" spans="1:7">
      <c r="A561" s="39">
        <v>42926</v>
      </c>
      <c r="B561">
        <v>7458.7998049999997</v>
      </c>
      <c r="C561">
        <v>7500</v>
      </c>
      <c r="D561">
        <v>6700</v>
      </c>
      <c r="E561">
        <v>7430.4501950000003</v>
      </c>
      <c r="F561">
        <v>7128.7387699999999</v>
      </c>
      <c r="G561">
        <v>47033</v>
      </c>
    </row>
    <row r="562" spans="1:7">
      <c r="A562" s="39">
        <v>42927</v>
      </c>
      <c r="B562">
        <v>7473.8999020000001</v>
      </c>
      <c r="C562">
        <v>7495</v>
      </c>
      <c r="D562">
        <v>7400</v>
      </c>
      <c r="E562">
        <v>7457</v>
      </c>
      <c r="F562">
        <v>7154.2109380000002</v>
      </c>
      <c r="G562">
        <v>423681</v>
      </c>
    </row>
    <row r="563" spans="1:7">
      <c r="A563" s="39">
        <v>42928</v>
      </c>
      <c r="B563">
        <v>7485</v>
      </c>
      <c r="C563">
        <v>7485</v>
      </c>
      <c r="D563">
        <v>7435.1000979999999</v>
      </c>
      <c r="E563">
        <v>7476.6499020000001</v>
      </c>
      <c r="F563">
        <v>7173.0625</v>
      </c>
      <c r="G563">
        <v>233096</v>
      </c>
    </row>
    <row r="564" spans="1:7">
      <c r="A564" s="39">
        <v>42929</v>
      </c>
      <c r="B564">
        <v>7490</v>
      </c>
      <c r="C564">
        <v>7574.5</v>
      </c>
      <c r="D564">
        <v>7465.1499020000001</v>
      </c>
      <c r="E564">
        <v>7567.5498049999997</v>
      </c>
      <c r="F564">
        <v>7260.2719729999999</v>
      </c>
      <c r="G564">
        <v>472029</v>
      </c>
    </row>
    <row r="565" spans="1:7">
      <c r="A565" s="39">
        <v>42930</v>
      </c>
      <c r="B565">
        <v>7574.9501950000003</v>
      </c>
      <c r="C565">
        <v>7588.9501950000003</v>
      </c>
      <c r="D565">
        <v>7520</v>
      </c>
      <c r="E565">
        <v>7557.25</v>
      </c>
      <c r="F565">
        <v>7250.3901370000003</v>
      </c>
      <c r="G565">
        <v>267450</v>
      </c>
    </row>
    <row r="566" spans="1:7">
      <c r="A566" s="39">
        <v>42933</v>
      </c>
      <c r="B566">
        <v>7571.9501950000003</v>
      </c>
      <c r="C566">
        <v>7578</v>
      </c>
      <c r="D566">
        <v>7504.2998049999997</v>
      </c>
      <c r="E566">
        <v>7522.2998049999997</v>
      </c>
      <c r="F566">
        <v>7216.859375</v>
      </c>
      <c r="G566">
        <v>289180</v>
      </c>
    </row>
    <row r="567" spans="1:7">
      <c r="A567" s="39">
        <v>42934</v>
      </c>
      <c r="B567">
        <v>7525</v>
      </c>
      <c r="C567">
        <v>7591.5</v>
      </c>
      <c r="D567">
        <v>7515</v>
      </c>
      <c r="E567">
        <v>7549.3500979999999</v>
      </c>
      <c r="F567">
        <v>7242.810547</v>
      </c>
      <c r="G567">
        <v>387214</v>
      </c>
    </row>
    <row r="568" spans="1:7">
      <c r="A568" s="39">
        <v>42935</v>
      </c>
      <c r="B568">
        <v>7564.25</v>
      </c>
      <c r="C568">
        <v>7584</v>
      </c>
      <c r="D568">
        <v>7535</v>
      </c>
      <c r="E568">
        <v>7561.5</v>
      </c>
      <c r="F568">
        <v>7254.4677730000003</v>
      </c>
      <c r="G568">
        <v>223986</v>
      </c>
    </row>
    <row r="569" spans="1:7">
      <c r="A569" s="39">
        <v>42936</v>
      </c>
      <c r="B569">
        <v>7580</v>
      </c>
      <c r="C569">
        <v>7584.5</v>
      </c>
      <c r="D569">
        <v>7480.0498049999997</v>
      </c>
      <c r="E569">
        <v>7490.9501950000003</v>
      </c>
      <c r="F569">
        <v>7186.7822269999997</v>
      </c>
      <c r="G569">
        <v>290547</v>
      </c>
    </row>
    <row r="570" spans="1:7">
      <c r="A570" s="39">
        <v>42937</v>
      </c>
      <c r="B570">
        <v>7500</v>
      </c>
      <c r="C570">
        <v>7549.8999020000001</v>
      </c>
      <c r="D570">
        <v>7445</v>
      </c>
      <c r="E570">
        <v>7543</v>
      </c>
      <c r="F570">
        <v>7236.71875</v>
      </c>
      <c r="G570">
        <v>434483</v>
      </c>
    </row>
    <row r="571" spans="1:7">
      <c r="A571" s="39">
        <v>42940</v>
      </c>
      <c r="B571">
        <v>7554</v>
      </c>
      <c r="C571">
        <v>7569</v>
      </c>
      <c r="D571">
        <v>7495</v>
      </c>
      <c r="E571">
        <v>7554.5498049999997</v>
      </c>
      <c r="F571">
        <v>7247.7993159999996</v>
      </c>
      <c r="G571">
        <v>357195</v>
      </c>
    </row>
    <row r="572" spans="1:7">
      <c r="A572" s="39">
        <v>42941</v>
      </c>
      <c r="B572">
        <v>7573</v>
      </c>
      <c r="C572">
        <v>7573</v>
      </c>
      <c r="D572">
        <v>7493.5498049999997</v>
      </c>
      <c r="E572">
        <v>7504.8500979999999</v>
      </c>
      <c r="F572">
        <v>7200.1181640000004</v>
      </c>
      <c r="G572">
        <v>323585</v>
      </c>
    </row>
    <row r="573" spans="1:7">
      <c r="A573" s="39">
        <v>42942</v>
      </c>
      <c r="B573">
        <v>7539</v>
      </c>
      <c r="C573">
        <v>7595</v>
      </c>
      <c r="D573">
        <v>7504</v>
      </c>
      <c r="E573">
        <v>7565.25</v>
      </c>
      <c r="F573">
        <v>7258.0654299999997</v>
      </c>
      <c r="G573">
        <v>377790</v>
      </c>
    </row>
    <row r="574" spans="1:7">
      <c r="A574" s="39">
        <v>42943</v>
      </c>
      <c r="B574">
        <v>7615</v>
      </c>
      <c r="C574">
        <v>7683.3999020000001</v>
      </c>
      <c r="D574">
        <v>7536</v>
      </c>
      <c r="E574">
        <v>7599.6000979999999</v>
      </c>
      <c r="F574">
        <v>7291.0205079999996</v>
      </c>
      <c r="G574">
        <v>1148259</v>
      </c>
    </row>
    <row r="575" spans="1:7">
      <c r="A575" s="39">
        <v>42944</v>
      </c>
      <c r="B575">
        <v>7617</v>
      </c>
      <c r="C575">
        <v>7673.6000979999999</v>
      </c>
      <c r="D575">
        <v>7584</v>
      </c>
      <c r="E575">
        <v>7630.4501950000003</v>
      </c>
      <c r="F575">
        <v>7320.6181640000004</v>
      </c>
      <c r="G575">
        <v>459181</v>
      </c>
    </row>
    <row r="576" spans="1:7">
      <c r="A576" s="39">
        <v>42947</v>
      </c>
      <c r="B576">
        <v>7664</v>
      </c>
      <c r="C576">
        <v>7765</v>
      </c>
      <c r="D576">
        <v>7651</v>
      </c>
      <c r="E576">
        <v>7750.0498049999997</v>
      </c>
      <c r="F576">
        <v>7435.3618159999996</v>
      </c>
      <c r="G576">
        <v>505371</v>
      </c>
    </row>
    <row r="577" spans="1:7">
      <c r="A577" s="39">
        <v>42948</v>
      </c>
      <c r="B577">
        <v>7759.8999020000001</v>
      </c>
      <c r="C577">
        <v>7920</v>
      </c>
      <c r="D577">
        <v>7725</v>
      </c>
      <c r="E577">
        <v>7856.1000979999999</v>
      </c>
      <c r="F577">
        <v>7537.1054690000001</v>
      </c>
      <c r="G577">
        <v>1096934</v>
      </c>
    </row>
    <row r="578" spans="1:7">
      <c r="A578" s="39">
        <v>42949</v>
      </c>
      <c r="B578">
        <v>7878.8999020000001</v>
      </c>
      <c r="C578">
        <v>7880</v>
      </c>
      <c r="D578">
        <v>7775</v>
      </c>
      <c r="E578">
        <v>7795.5</v>
      </c>
      <c r="F578">
        <v>7478.9658200000003</v>
      </c>
      <c r="G578">
        <v>414448</v>
      </c>
    </row>
    <row r="579" spans="1:7">
      <c r="A579" s="39">
        <v>42950</v>
      </c>
      <c r="B579">
        <v>7794</v>
      </c>
      <c r="C579">
        <v>7829</v>
      </c>
      <c r="D579">
        <v>7711</v>
      </c>
      <c r="E579">
        <v>7737.3999020000001</v>
      </c>
      <c r="F579">
        <v>7423.2255859999996</v>
      </c>
      <c r="G579">
        <v>287116</v>
      </c>
    </row>
    <row r="580" spans="1:7">
      <c r="A580" s="39">
        <v>42951</v>
      </c>
      <c r="B580">
        <v>7750</v>
      </c>
      <c r="C580">
        <v>7804.8999020000001</v>
      </c>
      <c r="D580">
        <v>7740</v>
      </c>
      <c r="E580">
        <v>7770.2998049999997</v>
      </c>
      <c r="F580">
        <v>7454.7890630000002</v>
      </c>
      <c r="G580">
        <v>325021</v>
      </c>
    </row>
    <row r="581" spans="1:7">
      <c r="A581" s="39">
        <v>42954</v>
      </c>
      <c r="B581">
        <v>7779.5</v>
      </c>
      <c r="C581">
        <v>7892.3500979999999</v>
      </c>
      <c r="D581">
        <v>7771</v>
      </c>
      <c r="E581">
        <v>7838.6499020000001</v>
      </c>
      <c r="F581">
        <v>7520.3637699999999</v>
      </c>
      <c r="G581">
        <v>327318</v>
      </c>
    </row>
    <row r="582" spans="1:7">
      <c r="A582" s="39">
        <v>42955</v>
      </c>
      <c r="B582">
        <v>7849</v>
      </c>
      <c r="C582">
        <v>7885</v>
      </c>
      <c r="D582">
        <v>7736.8999020000001</v>
      </c>
      <c r="E582">
        <v>7755.8999020000001</v>
      </c>
      <c r="F582">
        <v>7440.9741210000002</v>
      </c>
      <c r="G582">
        <v>319951</v>
      </c>
    </row>
    <row r="583" spans="1:7">
      <c r="A583" s="39">
        <v>42956</v>
      </c>
      <c r="B583">
        <v>7759</v>
      </c>
      <c r="C583">
        <v>7795</v>
      </c>
      <c r="D583">
        <v>7639.1000979999999</v>
      </c>
      <c r="E583">
        <v>7661.6000979999999</v>
      </c>
      <c r="F583">
        <v>7350.5029299999997</v>
      </c>
      <c r="G583">
        <v>285089</v>
      </c>
    </row>
    <row r="584" spans="1:7">
      <c r="A584" s="39">
        <v>42957</v>
      </c>
      <c r="B584">
        <v>7637.3500979999999</v>
      </c>
      <c r="C584">
        <v>7640</v>
      </c>
      <c r="D584">
        <v>7538.8999020000001</v>
      </c>
      <c r="E584">
        <v>7578.75</v>
      </c>
      <c r="F584">
        <v>7271.0170900000003</v>
      </c>
      <c r="G584">
        <v>385730</v>
      </c>
    </row>
    <row r="585" spans="1:7">
      <c r="A585" s="39">
        <v>42958</v>
      </c>
      <c r="B585">
        <v>7501.8999020000001</v>
      </c>
      <c r="C585">
        <v>7533.7998049999997</v>
      </c>
      <c r="D585">
        <v>7380</v>
      </c>
      <c r="E585">
        <v>7457.3999020000001</v>
      </c>
      <c r="F585">
        <v>7154.5947269999997</v>
      </c>
      <c r="G585">
        <v>676390</v>
      </c>
    </row>
    <row r="586" spans="1:7">
      <c r="A586" s="39">
        <v>42961</v>
      </c>
      <c r="B586">
        <v>7516</v>
      </c>
      <c r="C586">
        <v>7647</v>
      </c>
      <c r="D586">
        <v>7515</v>
      </c>
      <c r="E586">
        <v>7608.4501950000003</v>
      </c>
      <c r="F586">
        <v>7299.5112300000001</v>
      </c>
      <c r="G586">
        <v>328598</v>
      </c>
    </row>
    <row r="587" spans="1:7">
      <c r="A587" s="39">
        <v>42963</v>
      </c>
      <c r="B587">
        <v>7649.1000979999999</v>
      </c>
      <c r="C587">
        <v>7720.1000979999999</v>
      </c>
      <c r="D587">
        <v>7585.0498049999997</v>
      </c>
      <c r="E587">
        <v>7701.1499020000001</v>
      </c>
      <c r="F587">
        <v>7388.4467770000001</v>
      </c>
      <c r="G587">
        <v>488766</v>
      </c>
    </row>
    <row r="588" spans="1:7">
      <c r="A588" s="39">
        <v>42964</v>
      </c>
      <c r="B588">
        <v>7701</v>
      </c>
      <c r="C588">
        <v>7708.8500979999999</v>
      </c>
      <c r="D588">
        <v>7565</v>
      </c>
      <c r="E588">
        <v>7582.4501950000003</v>
      </c>
      <c r="F588">
        <v>7274.5668949999999</v>
      </c>
      <c r="G588">
        <v>321296</v>
      </c>
    </row>
    <row r="589" spans="1:7">
      <c r="A589" s="39">
        <v>42965</v>
      </c>
      <c r="B589">
        <v>7551</v>
      </c>
      <c r="C589">
        <v>7624</v>
      </c>
      <c r="D589">
        <v>7531.3500979999999</v>
      </c>
      <c r="E589">
        <v>7598.7998049999997</v>
      </c>
      <c r="F589">
        <v>7290.2529299999997</v>
      </c>
      <c r="G589">
        <v>332924</v>
      </c>
    </row>
    <row r="590" spans="1:7">
      <c r="A590" s="39">
        <v>42968</v>
      </c>
      <c r="B590">
        <v>7629</v>
      </c>
      <c r="C590">
        <v>7658.0498049999997</v>
      </c>
      <c r="D590">
        <v>7490</v>
      </c>
      <c r="E590">
        <v>7501.8999020000001</v>
      </c>
      <c r="F590">
        <v>7197.2875979999999</v>
      </c>
      <c r="G590">
        <v>277519</v>
      </c>
    </row>
    <row r="591" spans="1:7">
      <c r="A591" s="39">
        <v>42969</v>
      </c>
      <c r="B591">
        <v>7540</v>
      </c>
      <c r="C591">
        <v>7567.5</v>
      </c>
      <c r="D591">
        <v>7475.1000979999999</v>
      </c>
      <c r="E591">
        <v>7496.1000979999999</v>
      </c>
      <c r="F591">
        <v>7191.7231449999999</v>
      </c>
      <c r="G591">
        <v>278131</v>
      </c>
    </row>
    <row r="592" spans="1:7">
      <c r="A592" s="39">
        <v>42970</v>
      </c>
      <c r="B592">
        <v>7548</v>
      </c>
      <c r="C592">
        <v>7590</v>
      </c>
      <c r="D592">
        <v>7501</v>
      </c>
      <c r="E592">
        <v>7573.0498049999997</v>
      </c>
      <c r="F592">
        <v>7265.5483400000003</v>
      </c>
      <c r="G592">
        <v>258051</v>
      </c>
    </row>
    <row r="593" spans="1:7">
      <c r="A593" s="39">
        <v>42971</v>
      </c>
      <c r="B593">
        <v>7536</v>
      </c>
      <c r="C593">
        <v>7635</v>
      </c>
      <c r="D593">
        <v>7483.6000979999999</v>
      </c>
      <c r="E593">
        <v>7612.8500979999999</v>
      </c>
      <c r="F593">
        <v>7376.7885740000002</v>
      </c>
      <c r="G593">
        <v>436912</v>
      </c>
    </row>
    <row r="594" spans="1:7">
      <c r="A594" s="39">
        <v>42975</v>
      </c>
      <c r="B594">
        <v>7649</v>
      </c>
      <c r="C594">
        <v>7649</v>
      </c>
      <c r="D594">
        <v>7568.0498049999997</v>
      </c>
      <c r="E594">
        <v>7579</v>
      </c>
      <c r="F594">
        <v>7343.9882809999999</v>
      </c>
      <c r="G594">
        <v>391028</v>
      </c>
    </row>
    <row r="595" spans="1:7">
      <c r="A595" s="39">
        <v>42976</v>
      </c>
      <c r="B595">
        <v>7565</v>
      </c>
      <c r="C595">
        <v>7575.5498049999997</v>
      </c>
      <c r="D595">
        <v>7495.0498049999997</v>
      </c>
      <c r="E595">
        <v>7521.5</v>
      </c>
      <c r="F595">
        <v>7288.2714839999999</v>
      </c>
      <c r="G595">
        <v>368309</v>
      </c>
    </row>
    <row r="596" spans="1:7">
      <c r="A596" s="39">
        <v>42977</v>
      </c>
      <c r="B596">
        <v>7603</v>
      </c>
      <c r="C596">
        <v>7639.3500979999999</v>
      </c>
      <c r="D596">
        <v>7532.5</v>
      </c>
      <c r="E596">
        <v>7557.4501950000003</v>
      </c>
      <c r="F596">
        <v>7323.1069340000004</v>
      </c>
      <c r="G596">
        <v>471048</v>
      </c>
    </row>
    <row r="597" spans="1:7">
      <c r="A597" s="39">
        <v>42978</v>
      </c>
      <c r="B597">
        <v>7564.8999020000001</v>
      </c>
      <c r="C597">
        <v>7720.3999020000001</v>
      </c>
      <c r="D597">
        <v>7532</v>
      </c>
      <c r="E597">
        <v>7700.2998049999997</v>
      </c>
      <c r="F597">
        <v>7461.5268550000001</v>
      </c>
      <c r="G597">
        <v>586954</v>
      </c>
    </row>
    <row r="598" spans="1:7">
      <c r="A598" s="39">
        <v>42979</v>
      </c>
      <c r="B598">
        <v>7747.5</v>
      </c>
      <c r="C598">
        <v>7834.8999020000001</v>
      </c>
      <c r="D598">
        <v>7730</v>
      </c>
      <c r="E598">
        <v>7812.2998049999997</v>
      </c>
      <c r="F598">
        <v>7570.0537109999996</v>
      </c>
      <c r="G598">
        <v>627407</v>
      </c>
    </row>
    <row r="599" spans="1:7">
      <c r="A599" s="39">
        <v>42982</v>
      </c>
      <c r="B599">
        <v>7840</v>
      </c>
      <c r="C599">
        <v>7876</v>
      </c>
      <c r="D599">
        <v>7756.75</v>
      </c>
      <c r="E599">
        <v>7821.5</v>
      </c>
      <c r="F599">
        <v>7578.9692379999997</v>
      </c>
      <c r="G599">
        <v>362724</v>
      </c>
    </row>
    <row r="600" spans="1:7">
      <c r="A600" s="39">
        <v>42983</v>
      </c>
      <c r="B600">
        <v>7843</v>
      </c>
      <c r="C600">
        <v>7855.9501950000003</v>
      </c>
      <c r="D600">
        <v>7801</v>
      </c>
      <c r="E600">
        <v>7817.2001950000003</v>
      </c>
      <c r="F600">
        <v>7574.8027339999999</v>
      </c>
      <c r="G600">
        <v>182518</v>
      </c>
    </row>
    <row r="601" spans="1:7">
      <c r="A601" s="39">
        <v>42984</v>
      </c>
      <c r="B601">
        <v>7800</v>
      </c>
      <c r="C601">
        <v>7904</v>
      </c>
      <c r="D601">
        <v>7770</v>
      </c>
      <c r="E601">
        <v>7846.6499020000001</v>
      </c>
      <c r="F601">
        <v>7603.3393550000001</v>
      </c>
      <c r="G601">
        <v>340420</v>
      </c>
    </row>
    <row r="602" spans="1:7">
      <c r="A602" s="39">
        <v>42985</v>
      </c>
      <c r="B602">
        <v>7888</v>
      </c>
      <c r="C602">
        <v>7949</v>
      </c>
      <c r="D602">
        <v>7858.5</v>
      </c>
      <c r="E602">
        <v>7919.2001950000003</v>
      </c>
      <c r="F602">
        <v>7673.6396480000003</v>
      </c>
      <c r="G602">
        <v>389478</v>
      </c>
    </row>
    <row r="603" spans="1:7">
      <c r="A603" s="39">
        <v>42986</v>
      </c>
      <c r="B603">
        <v>7940.4501950000003</v>
      </c>
      <c r="C603">
        <v>7979.75</v>
      </c>
      <c r="D603">
        <v>7892</v>
      </c>
      <c r="E603">
        <v>7970.75</v>
      </c>
      <c r="F603">
        <v>7723.5908200000003</v>
      </c>
      <c r="G603">
        <v>341309</v>
      </c>
    </row>
    <row r="604" spans="1:7">
      <c r="A604" s="39">
        <v>42989</v>
      </c>
      <c r="B604">
        <v>8000</v>
      </c>
      <c r="C604">
        <v>8168</v>
      </c>
      <c r="D604">
        <v>8000</v>
      </c>
      <c r="E604">
        <v>8142.3999020000001</v>
      </c>
      <c r="F604">
        <v>7889.9184569999998</v>
      </c>
      <c r="G604">
        <v>547463</v>
      </c>
    </row>
    <row r="605" spans="1:7">
      <c r="A605" s="39">
        <v>42990</v>
      </c>
      <c r="B605">
        <v>8192</v>
      </c>
      <c r="C605">
        <v>8192</v>
      </c>
      <c r="D605">
        <v>8116</v>
      </c>
      <c r="E605">
        <v>8154.5</v>
      </c>
      <c r="F605">
        <v>7901.6430659999996</v>
      </c>
      <c r="G605">
        <v>387447</v>
      </c>
    </row>
    <row r="606" spans="1:7">
      <c r="A606" s="39">
        <v>42991</v>
      </c>
      <c r="B606">
        <v>8161.8999020000001</v>
      </c>
      <c r="C606">
        <v>8200</v>
      </c>
      <c r="D606">
        <v>8100.1499020000001</v>
      </c>
      <c r="E606">
        <v>8122.6000979999999</v>
      </c>
      <c r="F606">
        <v>7870.732422</v>
      </c>
      <c r="G606">
        <v>371832</v>
      </c>
    </row>
    <row r="607" spans="1:7">
      <c r="A607" s="39">
        <v>42992</v>
      </c>
      <c r="B607">
        <v>8139.9501950000003</v>
      </c>
      <c r="C607">
        <v>8164.9501950000003</v>
      </c>
      <c r="D607">
        <v>8042.0498049999997</v>
      </c>
      <c r="E607">
        <v>8070.25</v>
      </c>
      <c r="F607">
        <v>7820.0053710000002</v>
      </c>
      <c r="G607">
        <v>293890</v>
      </c>
    </row>
    <row r="608" spans="1:7">
      <c r="A608" s="39">
        <v>42993</v>
      </c>
      <c r="B608">
        <v>8076.9501950000003</v>
      </c>
      <c r="C608">
        <v>8119.1000979999999</v>
      </c>
      <c r="D608">
        <v>8043.5</v>
      </c>
      <c r="E608">
        <v>8099.75</v>
      </c>
      <c r="F608">
        <v>7848.5913090000004</v>
      </c>
      <c r="G608">
        <v>400099</v>
      </c>
    </row>
    <row r="609" spans="1:7">
      <c r="A609" s="39">
        <v>42996</v>
      </c>
      <c r="B609">
        <v>8130.7001950000003</v>
      </c>
      <c r="C609">
        <v>8185</v>
      </c>
      <c r="D609">
        <v>8130.7001950000003</v>
      </c>
      <c r="E609">
        <v>8157.8500979999999</v>
      </c>
      <c r="F609">
        <v>7904.8891599999997</v>
      </c>
      <c r="G609">
        <v>219992</v>
      </c>
    </row>
    <row r="610" spans="1:7">
      <c r="A610" s="39">
        <v>42997</v>
      </c>
      <c r="B610">
        <v>8178</v>
      </c>
      <c r="C610">
        <v>8184.9501950000003</v>
      </c>
      <c r="D610">
        <v>8124.4501950000003</v>
      </c>
      <c r="E610">
        <v>8131.7001950000003</v>
      </c>
      <c r="F610">
        <v>7879.5502930000002</v>
      </c>
      <c r="G610">
        <v>245577</v>
      </c>
    </row>
    <row r="611" spans="1:7">
      <c r="A611" s="39">
        <v>42998</v>
      </c>
      <c r="B611">
        <v>8164.3999020000001</v>
      </c>
      <c r="C611">
        <v>8164.3999020000001</v>
      </c>
      <c r="D611">
        <v>8109.1000979999999</v>
      </c>
      <c r="E611">
        <v>8120.1499020000001</v>
      </c>
      <c r="F611">
        <v>7868.3583980000003</v>
      </c>
      <c r="G611">
        <v>185837</v>
      </c>
    </row>
    <row r="612" spans="1:7">
      <c r="A612" s="39">
        <v>42999</v>
      </c>
      <c r="B612">
        <v>8101</v>
      </c>
      <c r="C612">
        <v>8170.8999020000001</v>
      </c>
      <c r="D612">
        <v>8075.1000979999999</v>
      </c>
      <c r="E612">
        <v>8144.9501950000003</v>
      </c>
      <c r="F612">
        <v>7892.3896480000003</v>
      </c>
      <c r="G612">
        <v>258168</v>
      </c>
    </row>
    <row r="613" spans="1:7">
      <c r="A613" s="39">
        <v>43000</v>
      </c>
      <c r="B613">
        <v>8145</v>
      </c>
      <c r="C613">
        <v>8175.5</v>
      </c>
      <c r="D613">
        <v>8050</v>
      </c>
      <c r="E613">
        <v>8068.2001950000003</v>
      </c>
      <c r="F613">
        <v>7818.0195309999999</v>
      </c>
      <c r="G613">
        <v>366359</v>
      </c>
    </row>
    <row r="614" spans="1:7">
      <c r="A614" s="39">
        <v>43003</v>
      </c>
      <c r="B614">
        <v>8074</v>
      </c>
      <c r="C614">
        <v>8089</v>
      </c>
      <c r="D614">
        <v>7855.0498049999997</v>
      </c>
      <c r="E614">
        <v>7964.9501950000003</v>
      </c>
      <c r="F614">
        <v>7717.970703</v>
      </c>
      <c r="G614">
        <v>626129</v>
      </c>
    </row>
    <row r="615" spans="1:7">
      <c r="A615" s="39">
        <v>43004</v>
      </c>
      <c r="B615">
        <v>7980</v>
      </c>
      <c r="C615">
        <v>7980.0498049999997</v>
      </c>
      <c r="D615">
        <v>7869.1000979999999</v>
      </c>
      <c r="E615">
        <v>7889.8999020000001</v>
      </c>
      <c r="F615">
        <v>7645.248047</v>
      </c>
      <c r="G615">
        <v>440508</v>
      </c>
    </row>
    <row r="616" spans="1:7">
      <c r="A616" s="39">
        <v>43005</v>
      </c>
      <c r="B616">
        <v>7949</v>
      </c>
      <c r="C616">
        <v>7978</v>
      </c>
      <c r="D616">
        <v>7715</v>
      </c>
      <c r="E616">
        <v>7739.9501950000003</v>
      </c>
      <c r="F616">
        <v>7499.9477539999998</v>
      </c>
      <c r="G616">
        <v>564788</v>
      </c>
    </row>
    <row r="617" spans="1:7">
      <c r="A617" s="39">
        <v>43006</v>
      </c>
      <c r="B617">
        <v>7735.1000979999999</v>
      </c>
      <c r="C617">
        <v>7920</v>
      </c>
      <c r="D617">
        <v>7651</v>
      </c>
      <c r="E617">
        <v>7897.3500979999999</v>
      </c>
      <c r="F617">
        <v>7652.466797</v>
      </c>
      <c r="G617">
        <v>768225</v>
      </c>
    </row>
    <row r="618" spans="1:7">
      <c r="A618" s="39">
        <v>43007</v>
      </c>
      <c r="B618">
        <v>7960</v>
      </c>
      <c r="C618">
        <v>8007.7998049999997</v>
      </c>
      <c r="D618">
        <v>7925</v>
      </c>
      <c r="E618">
        <v>7978.2001950000003</v>
      </c>
      <c r="F618">
        <v>7730.8100590000004</v>
      </c>
      <c r="G618">
        <v>486217</v>
      </c>
    </row>
    <row r="619" spans="1:7">
      <c r="A619" s="39">
        <v>43011</v>
      </c>
      <c r="B619">
        <v>8055.3500979999999</v>
      </c>
      <c r="C619">
        <v>8069.0498049999997</v>
      </c>
      <c r="D619">
        <v>7855</v>
      </c>
      <c r="E619">
        <v>7888.2998049999997</v>
      </c>
      <c r="F619">
        <v>7643.6972660000001</v>
      </c>
      <c r="G619">
        <v>516298</v>
      </c>
    </row>
    <row r="620" spans="1:7">
      <c r="A620" s="39">
        <v>43012</v>
      </c>
      <c r="B620">
        <v>7894</v>
      </c>
      <c r="C620">
        <v>7933.8999020000001</v>
      </c>
      <c r="D620">
        <v>7830.6000979999999</v>
      </c>
      <c r="E620">
        <v>7847.2001950000003</v>
      </c>
      <c r="F620">
        <v>7603.8720700000003</v>
      </c>
      <c r="G620">
        <v>301347</v>
      </c>
    </row>
    <row r="621" spans="1:7">
      <c r="A621" s="39">
        <v>43013</v>
      </c>
      <c r="B621">
        <v>7836</v>
      </c>
      <c r="C621">
        <v>7901</v>
      </c>
      <c r="D621">
        <v>7807.2001950000003</v>
      </c>
      <c r="E621">
        <v>7831.0498049999997</v>
      </c>
      <c r="F621">
        <v>7588.2226559999999</v>
      </c>
      <c r="G621">
        <v>272177</v>
      </c>
    </row>
    <row r="622" spans="1:7">
      <c r="A622" s="39">
        <v>43014</v>
      </c>
      <c r="B622">
        <v>7864.9501950000003</v>
      </c>
      <c r="C622">
        <v>7919</v>
      </c>
      <c r="D622">
        <v>7845.0498049999997</v>
      </c>
      <c r="E622">
        <v>7903.2001950000003</v>
      </c>
      <c r="F622">
        <v>7658.1357420000004</v>
      </c>
      <c r="G622">
        <v>440453</v>
      </c>
    </row>
    <row r="623" spans="1:7">
      <c r="A623" s="39">
        <v>43017</v>
      </c>
      <c r="B623">
        <v>7909</v>
      </c>
      <c r="C623">
        <v>7957</v>
      </c>
      <c r="D623">
        <v>7866.7001950000003</v>
      </c>
      <c r="E623">
        <v>7896.7001950000003</v>
      </c>
      <c r="F623">
        <v>7651.8374020000001</v>
      </c>
      <c r="G623">
        <v>261839</v>
      </c>
    </row>
    <row r="624" spans="1:7">
      <c r="A624" s="39">
        <v>43018</v>
      </c>
      <c r="B624">
        <v>7890.5</v>
      </c>
      <c r="C624">
        <v>7934.8999020000001</v>
      </c>
      <c r="D624">
        <v>7885.2998049999997</v>
      </c>
      <c r="E624">
        <v>7893.7001950000003</v>
      </c>
      <c r="F624">
        <v>7648.9306640000004</v>
      </c>
      <c r="G624">
        <v>224485</v>
      </c>
    </row>
    <row r="625" spans="1:7">
      <c r="A625" s="39">
        <v>43019</v>
      </c>
      <c r="B625">
        <v>7892</v>
      </c>
      <c r="C625">
        <v>7898.8500979999999</v>
      </c>
      <c r="D625">
        <v>7801</v>
      </c>
      <c r="E625">
        <v>7825.1499020000001</v>
      </c>
      <c r="F625">
        <v>7582.5058589999999</v>
      </c>
      <c r="G625">
        <v>644166</v>
      </c>
    </row>
    <row r="626" spans="1:7">
      <c r="A626" s="39">
        <v>43020</v>
      </c>
      <c r="B626">
        <v>7845</v>
      </c>
      <c r="C626">
        <v>7918</v>
      </c>
      <c r="D626">
        <v>7830</v>
      </c>
      <c r="E626">
        <v>7904.25</v>
      </c>
      <c r="F626">
        <v>7659.1528319999998</v>
      </c>
      <c r="G626">
        <v>396436</v>
      </c>
    </row>
    <row r="627" spans="1:7">
      <c r="A627" s="39">
        <v>43021</v>
      </c>
      <c r="B627">
        <v>7900</v>
      </c>
      <c r="C627">
        <v>7940</v>
      </c>
      <c r="D627">
        <v>7860.0498049999997</v>
      </c>
      <c r="E627">
        <v>7874.1499020000001</v>
      </c>
      <c r="F627">
        <v>7629.9858400000003</v>
      </c>
      <c r="G627">
        <v>328108</v>
      </c>
    </row>
    <row r="628" spans="1:7">
      <c r="A628" s="39">
        <v>43024</v>
      </c>
      <c r="B628">
        <v>7900</v>
      </c>
      <c r="C628">
        <v>7935</v>
      </c>
      <c r="D628">
        <v>7814</v>
      </c>
      <c r="E628">
        <v>7842</v>
      </c>
      <c r="F628">
        <v>7598.8330079999996</v>
      </c>
      <c r="G628">
        <v>502632</v>
      </c>
    </row>
    <row r="629" spans="1:7">
      <c r="A629" s="39">
        <v>43025</v>
      </c>
      <c r="B629">
        <v>7851</v>
      </c>
      <c r="C629">
        <v>7902.2998049999997</v>
      </c>
      <c r="D629">
        <v>7830.8999020000001</v>
      </c>
      <c r="E629">
        <v>7838.8999020000001</v>
      </c>
      <c r="F629">
        <v>7595.8295900000003</v>
      </c>
      <c r="G629">
        <v>304861</v>
      </c>
    </row>
    <row r="630" spans="1:7">
      <c r="A630" s="39">
        <v>43026</v>
      </c>
      <c r="B630">
        <v>7859</v>
      </c>
      <c r="C630">
        <v>7873.0498049999997</v>
      </c>
      <c r="D630">
        <v>7748.2001950000003</v>
      </c>
      <c r="E630">
        <v>7784.0498049999997</v>
      </c>
      <c r="F630">
        <v>7542.6801759999998</v>
      </c>
      <c r="G630">
        <v>489207</v>
      </c>
    </row>
    <row r="631" spans="1:7">
      <c r="A631" s="39">
        <v>43027</v>
      </c>
      <c r="B631">
        <v>7803</v>
      </c>
      <c r="C631">
        <v>7803</v>
      </c>
      <c r="D631">
        <v>7690</v>
      </c>
      <c r="E631">
        <v>7731.1000979999999</v>
      </c>
      <c r="F631">
        <v>7491.3725590000004</v>
      </c>
      <c r="G631">
        <v>115449</v>
      </c>
    </row>
    <row r="632" spans="1:7">
      <c r="A632" s="39">
        <v>43031</v>
      </c>
      <c r="B632">
        <v>7748.7998049999997</v>
      </c>
      <c r="C632">
        <v>7860</v>
      </c>
      <c r="D632">
        <v>7714</v>
      </c>
      <c r="E632">
        <v>7818.5</v>
      </c>
      <c r="F632">
        <v>7576.0625</v>
      </c>
      <c r="G632">
        <v>471496</v>
      </c>
    </row>
    <row r="633" spans="1:7">
      <c r="A633" s="39">
        <v>43032</v>
      </c>
      <c r="B633">
        <v>7865.2998049999997</v>
      </c>
      <c r="C633">
        <v>7932.2001950000003</v>
      </c>
      <c r="D633">
        <v>7841.6000979999999</v>
      </c>
      <c r="E633">
        <v>7875</v>
      </c>
      <c r="F633">
        <v>7630.8100590000004</v>
      </c>
      <c r="G633">
        <v>354257</v>
      </c>
    </row>
    <row r="634" spans="1:7">
      <c r="A634" s="39">
        <v>43033</v>
      </c>
      <c r="B634">
        <v>7930</v>
      </c>
      <c r="C634">
        <v>7945</v>
      </c>
      <c r="D634">
        <v>7810.2998049999997</v>
      </c>
      <c r="E634">
        <v>7870.2001950000003</v>
      </c>
      <c r="F634">
        <v>7626.1591799999997</v>
      </c>
      <c r="G634">
        <v>254379</v>
      </c>
    </row>
    <row r="635" spans="1:7">
      <c r="A635" s="39">
        <v>43034</v>
      </c>
      <c r="B635">
        <v>7900</v>
      </c>
      <c r="C635">
        <v>8086</v>
      </c>
      <c r="D635">
        <v>7866.2001950000003</v>
      </c>
      <c r="E635">
        <v>8068.0498049999997</v>
      </c>
      <c r="F635">
        <v>7817.8735349999997</v>
      </c>
      <c r="G635">
        <v>684763</v>
      </c>
    </row>
    <row r="636" spans="1:7">
      <c r="A636" s="39">
        <v>43035</v>
      </c>
      <c r="B636">
        <v>8123.9501950000003</v>
      </c>
      <c r="C636">
        <v>8240</v>
      </c>
      <c r="D636">
        <v>8062.6000979999999</v>
      </c>
      <c r="E636">
        <v>8114.4501950000003</v>
      </c>
      <c r="F636">
        <v>7862.8354490000002</v>
      </c>
      <c r="G636">
        <v>1201080</v>
      </c>
    </row>
    <row r="637" spans="1:7">
      <c r="A637" s="39">
        <v>43038</v>
      </c>
      <c r="B637">
        <v>8200</v>
      </c>
      <c r="C637">
        <v>8279</v>
      </c>
      <c r="D637">
        <v>8163.2998049999997</v>
      </c>
      <c r="E637">
        <v>8195.25</v>
      </c>
      <c r="F637">
        <v>7941.1298829999996</v>
      </c>
      <c r="G637">
        <v>726605</v>
      </c>
    </row>
    <row r="638" spans="1:7">
      <c r="A638" s="39">
        <v>43039</v>
      </c>
      <c r="B638">
        <v>8195</v>
      </c>
      <c r="C638">
        <v>8226.5</v>
      </c>
      <c r="D638">
        <v>8167.2001950000003</v>
      </c>
      <c r="E638">
        <v>8211.25</v>
      </c>
      <c r="F638">
        <v>7956.6333009999998</v>
      </c>
      <c r="G638">
        <v>318652</v>
      </c>
    </row>
    <row r="639" spans="1:7">
      <c r="A639" s="39">
        <v>43040</v>
      </c>
      <c r="B639">
        <v>8251</v>
      </c>
      <c r="C639">
        <v>8256.4501949999994</v>
      </c>
      <c r="D639">
        <v>8160</v>
      </c>
      <c r="E639">
        <v>8238.4003909999992</v>
      </c>
      <c r="F639">
        <v>7982.9423829999996</v>
      </c>
      <c r="G639">
        <v>631375</v>
      </c>
    </row>
    <row r="640" spans="1:7">
      <c r="A640" s="39">
        <v>43041</v>
      </c>
      <c r="B640">
        <v>8250</v>
      </c>
      <c r="C640">
        <v>8273.9501949999994</v>
      </c>
      <c r="D640">
        <v>8201</v>
      </c>
      <c r="E640">
        <v>8225.7998050000006</v>
      </c>
      <c r="F640">
        <v>7970.732422</v>
      </c>
      <c r="G640">
        <v>247753</v>
      </c>
    </row>
    <row r="641" spans="1:7">
      <c r="A641" s="39">
        <v>43042</v>
      </c>
      <c r="B641">
        <v>8235</v>
      </c>
      <c r="C641">
        <v>8242.9003909999992</v>
      </c>
      <c r="D641">
        <v>8175</v>
      </c>
      <c r="E641">
        <v>8219.4003909999992</v>
      </c>
      <c r="F641">
        <v>7964.53125</v>
      </c>
      <c r="G641">
        <v>288916</v>
      </c>
    </row>
    <row r="642" spans="1:7">
      <c r="A642" s="39">
        <v>43045</v>
      </c>
      <c r="B642">
        <v>8209.5</v>
      </c>
      <c r="C642">
        <v>8370.5498050000006</v>
      </c>
      <c r="D642">
        <v>8199.3496090000008</v>
      </c>
      <c r="E642">
        <v>8310.2001949999994</v>
      </c>
      <c r="F642">
        <v>8052.515625</v>
      </c>
      <c r="G642">
        <v>392588</v>
      </c>
    </row>
    <row r="643" spans="1:7">
      <c r="A643" s="39">
        <v>43046</v>
      </c>
      <c r="B643">
        <v>8348</v>
      </c>
      <c r="C643">
        <v>8348</v>
      </c>
      <c r="D643">
        <v>8210</v>
      </c>
      <c r="E643">
        <v>8220.2998050000006</v>
      </c>
      <c r="F643">
        <v>7965.4028319999998</v>
      </c>
      <c r="G643">
        <v>348296</v>
      </c>
    </row>
    <row r="644" spans="1:7">
      <c r="A644" s="39">
        <v>43047</v>
      </c>
      <c r="B644">
        <v>8218</v>
      </c>
      <c r="C644">
        <v>8285.0498050000006</v>
      </c>
      <c r="D644">
        <v>8204.9003909999992</v>
      </c>
      <c r="E644">
        <v>8232</v>
      </c>
      <c r="F644">
        <v>7976.7397460000002</v>
      </c>
      <c r="G644">
        <v>199176</v>
      </c>
    </row>
    <row r="645" spans="1:7">
      <c r="A645" s="39">
        <v>43048</v>
      </c>
      <c r="B645">
        <v>8273.7001949999994</v>
      </c>
      <c r="C645">
        <v>8273.7001949999994</v>
      </c>
      <c r="D645">
        <v>8148.7001950000003</v>
      </c>
      <c r="E645">
        <v>8204.7998050000006</v>
      </c>
      <c r="F645">
        <v>7950.3833009999998</v>
      </c>
      <c r="G645">
        <v>442672</v>
      </c>
    </row>
    <row r="646" spans="1:7">
      <c r="A646" s="39">
        <v>43049</v>
      </c>
      <c r="B646">
        <v>8198.7998050000006</v>
      </c>
      <c r="C646">
        <v>8234.9003909999992</v>
      </c>
      <c r="D646">
        <v>8111.0498049999997</v>
      </c>
      <c r="E646">
        <v>8183.5</v>
      </c>
      <c r="F646">
        <v>7929.7436520000001</v>
      </c>
      <c r="G646">
        <v>351694</v>
      </c>
    </row>
    <row r="647" spans="1:7">
      <c r="A647" s="39">
        <v>43052</v>
      </c>
      <c r="B647">
        <v>8185</v>
      </c>
      <c r="C647">
        <v>8219.0498050000006</v>
      </c>
      <c r="D647">
        <v>8080</v>
      </c>
      <c r="E647">
        <v>8109.2001950000003</v>
      </c>
      <c r="F647">
        <v>7857.748047</v>
      </c>
      <c r="G647">
        <v>181361</v>
      </c>
    </row>
    <row r="648" spans="1:7">
      <c r="A648" s="39">
        <v>43053</v>
      </c>
      <c r="B648">
        <v>8129</v>
      </c>
      <c r="C648">
        <v>8186</v>
      </c>
      <c r="D648">
        <v>8109</v>
      </c>
      <c r="E648">
        <v>8122.9501950000003</v>
      </c>
      <c r="F648">
        <v>7871.0717770000001</v>
      </c>
      <c r="G648">
        <v>237427</v>
      </c>
    </row>
    <row r="649" spans="1:7">
      <c r="A649" s="39">
        <v>43054</v>
      </c>
      <c r="B649">
        <v>8100</v>
      </c>
      <c r="C649">
        <v>8180</v>
      </c>
      <c r="D649">
        <v>8087</v>
      </c>
      <c r="E649">
        <v>8127.25</v>
      </c>
      <c r="F649">
        <v>7875.2382809999999</v>
      </c>
      <c r="G649">
        <v>275441</v>
      </c>
    </row>
    <row r="650" spans="1:7">
      <c r="A650" s="39">
        <v>43055</v>
      </c>
      <c r="B650">
        <v>8130</v>
      </c>
      <c r="C650">
        <v>8234.8496090000008</v>
      </c>
      <c r="D650">
        <v>8129.25</v>
      </c>
      <c r="E650">
        <v>8163.7001950000003</v>
      </c>
      <c r="F650">
        <v>7910.5585940000001</v>
      </c>
      <c r="G650">
        <v>321844</v>
      </c>
    </row>
    <row r="651" spans="1:7">
      <c r="A651" s="39">
        <v>43056</v>
      </c>
      <c r="B651">
        <v>8218</v>
      </c>
      <c r="C651">
        <v>8362.4501949999994</v>
      </c>
      <c r="D651">
        <v>8218</v>
      </c>
      <c r="E651">
        <v>8348.3496090000008</v>
      </c>
      <c r="F651">
        <v>8089.482422</v>
      </c>
      <c r="G651">
        <v>419255</v>
      </c>
    </row>
    <row r="652" spans="1:7">
      <c r="A652" s="39">
        <v>43059</v>
      </c>
      <c r="B652">
        <v>8377</v>
      </c>
      <c r="C652">
        <v>8449</v>
      </c>
      <c r="D652">
        <v>8350</v>
      </c>
      <c r="E652">
        <v>8425.6503909999992</v>
      </c>
      <c r="F652">
        <v>8164.3862300000001</v>
      </c>
      <c r="G652">
        <v>372037</v>
      </c>
    </row>
    <row r="653" spans="1:7">
      <c r="A653" s="39">
        <v>43060</v>
      </c>
      <c r="B653">
        <v>8446</v>
      </c>
      <c r="C653">
        <v>8449.4501949999994</v>
      </c>
      <c r="D653">
        <v>8401</v>
      </c>
      <c r="E653">
        <v>8424.7998050000006</v>
      </c>
      <c r="F653">
        <v>8163.5615230000003</v>
      </c>
      <c r="G653">
        <v>255180</v>
      </c>
    </row>
    <row r="654" spans="1:7">
      <c r="A654" s="39">
        <v>43061</v>
      </c>
      <c r="B654">
        <v>8448</v>
      </c>
      <c r="C654">
        <v>8525</v>
      </c>
      <c r="D654">
        <v>8444</v>
      </c>
      <c r="E654">
        <v>8513.1503909999992</v>
      </c>
      <c r="F654">
        <v>8249.171875</v>
      </c>
      <c r="G654">
        <v>383442</v>
      </c>
    </row>
    <row r="655" spans="1:7">
      <c r="A655" s="39">
        <v>43062</v>
      </c>
      <c r="B655">
        <v>8512</v>
      </c>
      <c r="C655">
        <v>8519</v>
      </c>
      <c r="D655">
        <v>8443.5</v>
      </c>
      <c r="E655">
        <v>8463.4003909999992</v>
      </c>
      <c r="F655">
        <v>8200.9658199999994</v>
      </c>
      <c r="G655">
        <v>289808</v>
      </c>
    </row>
    <row r="656" spans="1:7">
      <c r="A656" s="39">
        <v>43063</v>
      </c>
      <c r="B656">
        <v>8463.4003909999992</v>
      </c>
      <c r="C656">
        <v>8540</v>
      </c>
      <c r="D656">
        <v>8463.4003909999992</v>
      </c>
      <c r="E656">
        <v>8487.9501949999994</v>
      </c>
      <c r="F656">
        <v>8224.7529300000006</v>
      </c>
      <c r="G656">
        <v>343432</v>
      </c>
    </row>
    <row r="657" spans="1:7">
      <c r="A657" s="39">
        <v>43066</v>
      </c>
      <c r="B657">
        <v>8486</v>
      </c>
      <c r="C657">
        <v>8524.2001949999994</v>
      </c>
      <c r="D657">
        <v>8445</v>
      </c>
      <c r="E657">
        <v>8508.5996090000008</v>
      </c>
      <c r="F657">
        <v>8244.7626949999994</v>
      </c>
      <c r="G657">
        <v>172254</v>
      </c>
    </row>
    <row r="658" spans="1:7">
      <c r="A658" s="39">
        <v>43067</v>
      </c>
      <c r="B658">
        <v>8490.5996090000008</v>
      </c>
      <c r="C658">
        <v>8658</v>
      </c>
      <c r="D658">
        <v>8476.0498050000006</v>
      </c>
      <c r="E658">
        <v>8624.1503909999992</v>
      </c>
      <c r="F658">
        <v>8356.7314449999994</v>
      </c>
      <c r="G658">
        <v>456041</v>
      </c>
    </row>
    <row r="659" spans="1:7">
      <c r="A659" s="39">
        <v>43068</v>
      </c>
      <c r="B659">
        <v>8649</v>
      </c>
      <c r="C659">
        <v>8696</v>
      </c>
      <c r="D659">
        <v>8576</v>
      </c>
      <c r="E659">
        <v>8671.3496090000008</v>
      </c>
      <c r="F659">
        <v>8402.4658199999994</v>
      </c>
      <c r="G659">
        <v>382984</v>
      </c>
    </row>
    <row r="660" spans="1:7">
      <c r="A660" s="39">
        <v>43069</v>
      </c>
      <c r="B660">
        <v>8650</v>
      </c>
      <c r="C660">
        <v>8676</v>
      </c>
      <c r="D660">
        <v>8575</v>
      </c>
      <c r="E660">
        <v>8599.0996090000008</v>
      </c>
      <c r="F660">
        <v>8332.4570309999999</v>
      </c>
      <c r="G660">
        <v>582023</v>
      </c>
    </row>
    <row r="661" spans="1:7">
      <c r="A661" s="39">
        <v>43070</v>
      </c>
      <c r="B661">
        <v>8660</v>
      </c>
      <c r="C661">
        <v>8695</v>
      </c>
      <c r="D661">
        <v>8593</v>
      </c>
      <c r="E661">
        <v>8609</v>
      </c>
      <c r="F661">
        <v>8342.0498050000006</v>
      </c>
      <c r="G661">
        <v>436589</v>
      </c>
    </row>
    <row r="662" spans="1:7">
      <c r="A662" s="39">
        <v>43073</v>
      </c>
      <c r="B662">
        <v>8659.75</v>
      </c>
      <c r="C662">
        <v>8659.9501949999994</v>
      </c>
      <c r="D662">
        <v>8480.5498050000006</v>
      </c>
      <c r="E662">
        <v>8500.7998050000006</v>
      </c>
      <c r="F662">
        <v>8237.2050780000009</v>
      </c>
      <c r="G662">
        <v>242191</v>
      </c>
    </row>
    <row r="663" spans="1:7">
      <c r="A663" s="39">
        <v>43074</v>
      </c>
      <c r="B663">
        <v>8519.9501949999994</v>
      </c>
      <c r="C663">
        <v>8554.9501949999994</v>
      </c>
      <c r="D663">
        <v>8476.5</v>
      </c>
      <c r="E663">
        <v>8500.4003909999992</v>
      </c>
      <c r="F663">
        <v>8236.8183590000008</v>
      </c>
      <c r="G663">
        <v>213998</v>
      </c>
    </row>
    <row r="664" spans="1:7">
      <c r="A664" s="39">
        <v>43075</v>
      </c>
      <c r="B664">
        <v>8494</v>
      </c>
      <c r="C664">
        <v>8638.75</v>
      </c>
      <c r="D664">
        <v>8450.0498050000006</v>
      </c>
      <c r="E664">
        <v>8612.4003909999992</v>
      </c>
      <c r="F664">
        <v>8345.3457030000009</v>
      </c>
      <c r="G664">
        <v>420876</v>
      </c>
    </row>
    <row r="665" spans="1:7">
      <c r="A665" s="39">
        <v>43076</v>
      </c>
      <c r="B665">
        <v>8615.9003909999992</v>
      </c>
      <c r="C665">
        <v>8988.25</v>
      </c>
      <c r="D665">
        <v>8614.5498050000006</v>
      </c>
      <c r="E665">
        <v>8882.4003909999992</v>
      </c>
      <c r="F665">
        <v>8606.9726559999999</v>
      </c>
      <c r="G665">
        <v>834850</v>
      </c>
    </row>
    <row r="666" spans="1:7">
      <c r="A666" s="39">
        <v>43077</v>
      </c>
      <c r="B666">
        <v>8929.7998050000006</v>
      </c>
      <c r="C666">
        <v>9119</v>
      </c>
      <c r="D666">
        <v>8899</v>
      </c>
      <c r="E666">
        <v>9042.25</v>
      </c>
      <c r="F666">
        <v>8761.8652340000008</v>
      </c>
      <c r="G666">
        <v>1006694</v>
      </c>
    </row>
    <row r="667" spans="1:7">
      <c r="A667" s="39">
        <v>43080</v>
      </c>
      <c r="B667">
        <v>9108</v>
      </c>
      <c r="C667">
        <v>9167</v>
      </c>
      <c r="D667">
        <v>9089.75</v>
      </c>
      <c r="E667">
        <v>9133.7998050000006</v>
      </c>
      <c r="F667">
        <v>8850.5761719999991</v>
      </c>
      <c r="G667">
        <v>564023</v>
      </c>
    </row>
    <row r="668" spans="1:7">
      <c r="A668" s="39">
        <v>43081</v>
      </c>
      <c r="B668">
        <v>9150</v>
      </c>
      <c r="C668">
        <v>9218.5</v>
      </c>
      <c r="D668">
        <v>9100</v>
      </c>
      <c r="E668">
        <v>9131.3496090000008</v>
      </c>
      <c r="F668">
        <v>8848.2021480000003</v>
      </c>
      <c r="G668">
        <v>491488</v>
      </c>
    </row>
    <row r="669" spans="1:7">
      <c r="A669" s="39">
        <v>43082</v>
      </c>
      <c r="B669">
        <v>9091</v>
      </c>
      <c r="C669">
        <v>9176</v>
      </c>
      <c r="D669">
        <v>9075</v>
      </c>
      <c r="E669">
        <v>9120.6503909999992</v>
      </c>
      <c r="F669">
        <v>8837.8349610000005</v>
      </c>
      <c r="G669">
        <v>446829</v>
      </c>
    </row>
    <row r="670" spans="1:7">
      <c r="A670" s="39">
        <v>43083</v>
      </c>
      <c r="B670">
        <v>9127</v>
      </c>
      <c r="C670">
        <v>9146.7998050000006</v>
      </c>
      <c r="D670">
        <v>9046</v>
      </c>
      <c r="E670">
        <v>9112.75</v>
      </c>
      <c r="F670">
        <v>8830.1796880000002</v>
      </c>
      <c r="G670">
        <v>655484</v>
      </c>
    </row>
    <row r="671" spans="1:7">
      <c r="A671" s="39">
        <v>43084</v>
      </c>
      <c r="B671">
        <v>9170</v>
      </c>
      <c r="C671">
        <v>9236.2998050000006</v>
      </c>
      <c r="D671">
        <v>9147.2998050000006</v>
      </c>
      <c r="E671">
        <v>9165.9003909999992</v>
      </c>
      <c r="F671">
        <v>8881.6816409999992</v>
      </c>
      <c r="G671">
        <v>620495</v>
      </c>
    </row>
    <row r="672" spans="1:7">
      <c r="A672" s="39">
        <v>43087</v>
      </c>
      <c r="B672">
        <v>9110</v>
      </c>
      <c r="C672">
        <v>9344</v>
      </c>
      <c r="D672">
        <v>8990.1503909999992</v>
      </c>
      <c r="E672">
        <v>9309.0996090000008</v>
      </c>
      <c r="F672">
        <v>9020.4414059999999</v>
      </c>
      <c r="G672">
        <v>658668</v>
      </c>
    </row>
    <row r="673" spans="1:7">
      <c r="A673" s="39">
        <v>43088</v>
      </c>
      <c r="B673">
        <v>9345</v>
      </c>
      <c r="C673">
        <v>9858</v>
      </c>
      <c r="D673">
        <v>9326</v>
      </c>
      <c r="E673">
        <v>9801.5</v>
      </c>
      <c r="F673">
        <v>9497.5722659999992</v>
      </c>
      <c r="G673">
        <v>1275759</v>
      </c>
    </row>
    <row r="674" spans="1:7">
      <c r="A674" s="39">
        <v>43089</v>
      </c>
      <c r="B674">
        <v>9966</v>
      </c>
      <c r="C674">
        <v>9996.4003909999992</v>
      </c>
      <c r="D674">
        <v>9700.25</v>
      </c>
      <c r="E674">
        <v>9733.9003909999992</v>
      </c>
      <c r="F674">
        <v>9432.0693360000005</v>
      </c>
      <c r="G674">
        <v>1216280</v>
      </c>
    </row>
    <row r="675" spans="1:7">
      <c r="A675" s="39">
        <v>43090</v>
      </c>
      <c r="B675">
        <v>9788</v>
      </c>
      <c r="C675">
        <v>9817.4003909999992</v>
      </c>
      <c r="D675">
        <v>9610.0498050000006</v>
      </c>
      <c r="E675">
        <v>9631.0498050000006</v>
      </c>
      <c r="F675">
        <v>9332.4082030000009</v>
      </c>
      <c r="G675">
        <v>849633</v>
      </c>
    </row>
    <row r="676" spans="1:7">
      <c r="A676" s="39">
        <v>43091</v>
      </c>
      <c r="B676">
        <v>9665</v>
      </c>
      <c r="C676">
        <v>9824.7998050000006</v>
      </c>
      <c r="D676">
        <v>9605</v>
      </c>
      <c r="E676">
        <v>9700</v>
      </c>
      <c r="F676">
        <v>9399.2197269999997</v>
      </c>
      <c r="G676">
        <v>814330</v>
      </c>
    </row>
    <row r="677" spans="1:7">
      <c r="A677" s="39">
        <v>43095</v>
      </c>
      <c r="B677">
        <v>9741</v>
      </c>
      <c r="C677">
        <v>9765</v>
      </c>
      <c r="D677">
        <v>9616.2001949999994</v>
      </c>
      <c r="E677">
        <v>9679</v>
      </c>
      <c r="F677">
        <v>9378.8710940000001</v>
      </c>
      <c r="G677">
        <v>542587</v>
      </c>
    </row>
    <row r="678" spans="1:7">
      <c r="A678" s="39">
        <v>43096</v>
      </c>
      <c r="B678">
        <v>9694</v>
      </c>
      <c r="C678">
        <v>9750.7001949999994</v>
      </c>
      <c r="D678">
        <v>9629.0996090000008</v>
      </c>
      <c r="E678">
        <v>9644.0996090000008</v>
      </c>
      <c r="F678">
        <v>9345.0537110000005</v>
      </c>
      <c r="G678">
        <v>402886</v>
      </c>
    </row>
    <row r="679" spans="1:7">
      <c r="A679" s="39">
        <v>43097</v>
      </c>
      <c r="B679">
        <v>9693.5</v>
      </c>
      <c r="C679">
        <v>9693.5</v>
      </c>
      <c r="D679">
        <v>9615.7998050000006</v>
      </c>
      <c r="E679">
        <v>9629.2001949999994</v>
      </c>
      <c r="F679">
        <v>9330.6152340000008</v>
      </c>
      <c r="G679">
        <v>659995</v>
      </c>
    </row>
    <row r="680" spans="1:7">
      <c r="A680" s="39">
        <v>43098</v>
      </c>
      <c r="B680">
        <v>9659</v>
      </c>
      <c r="C680">
        <v>9769</v>
      </c>
      <c r="D680">
        <v>9650</v>
      </c>
      <c r="E680">
        <v>9729.5498050000006</v>
      </c>
      <c r="F680">
        <v>9427.8535159999992</v>
      </c>
      <c r="G680">
        <v>471554</v>
      </c>
    </row>
    <row r="681" spans="1:7">
      <c r="A681" s="39">
        <v>43101</v>
      </c>
      <c r="B681">
        <v>9749</v>
      </c>
      <c r="C681">
        <v>9789</v>
      </c>
      <c r="D681">
        <v>9629.7998050000006</v>
      </c>
      <c r="E681">
        <v>9651.9003909999992</v>
      </c>
      <c r="F681">
        <v>9352.6123050000006</v>
      </c>
      <c r="G681">
        <v>426354</v>
      </c>
    </row>
    <row r="682" spans="1:7">
      <c r="A682" s="39">
        <v>43102</v>
      </c>
      <c r="B682">
        <v>9699</v>
      </c>
      <c r="C682">
        <v>9718.5996090000008</v>
      </c>
      <c r="D682">
        <v>9525</v>
      </c>
      <c r="E682">
        <v>9554.0498050000006</v>
      </c>
      <c r="F682">
        <v>9257.7949219999991</v>
      </c>
      <c r="G682">
        <v>451227</v>
      </c>
    </row>
    <row r="683" spans="1:7">
      <c r="A683" s="39">
        <v>43103</v>
      </c>
      <c r="B683">
        <v>9597</v>
      </c>
      <c r="C683">
        <v>9598</v>
      </c>
      <c r="D683">
        <v>9402</v>
      </c>
      <c r="E683">
        <v>9416.5996090000008</v>
      </c>
      <c r="F683">
        <v>9124.6064449999994</v>
      </c>
      <c r="G683">
        <v>658281</v>
      </c>
    </row>
    <row r="684" spans="1:7">
      <c r="A684" s="39">
        <v>43104</v>
      </c>
      <c r="B684">
        <v>9450</v>
      </c>
      <c r="C684">
        <v>9488</v>
      </c>
      <c r="D684">
        <v>9367.2001949999994</v>
      </c>
      <c r="E684">
        <v>9386.25</v>
      </c>
      <c r="F684">
        <v>9095.1982420000004</v>
      </c>
      <c r="G684">
        <v>562919</v>
      </c>
    </row>
    <row r="685" spans="1:7">
      <c r="A685" s="39">
        <v>43105</v>
      </c>
      <c r="B685">
        <v>9458</v>
      </c>
      <c r="C685">
        <v>9532</v>
      </c>
      <c r="D685">
        <v>9412.5498050000006</v>
      </c>
      <c r="E685">
        <v>9433.8496090000008</v>
      </c>
      <c r="F685">
        <v>9141.3222659999992</v>
      </c>
      <c r="G685">
        <v>732512</v>
      </c>
    </row>
    <row r="686" spans="1:7">
      <c r="A686" s="39">
        <v>43108</v>
      </c>
      <c r="B686">
        <v>9488</v>
      </c>
      <c r="C686">
        <v>9495</v>
      </c>
      <c r="D686">
        <v>9425</v>
      </c>
      <c r="E686">
        <v>9448.9501949999994</v>
      </c>
      <c r="F686">
        <v>9155.9550780000009</v>
      </c>
      <c r="G686">
        <v>294549</v>
      </c>
    </row>
    <row r="687" spans="1:7">
      <c r="A687" s="39">
        <v>43109</v>
      </c>
      <c r="B687">
        <v>9464.7998050000006</v>
      </c>
      <c r="C687">
        <v>9491.4501949999994</v>
      </c>
      <c r="D687">
        <v>9361</v>
      </c>
      <c r="E687">
        <v>9383.5498050000006</v>
      </c>
      <c r="F687">
        <v>9092.5830079999996</v>
      </c>
      <c r="G687">
        <v>427590</v>
      </c>
    </row>
    <row r="688" spans="1:7">
      <c r="A688" s="39">
        <v>43110</v>
      </c>
      <c r="B688">
        <v>9387.7998050000006</v>
      </c>
      <c r="C688">
        <v>9454.8496090000008</v>
      </c>
      <c r="D688">
        <v>9315.9003909999992</v>
      </c>
      <c r="E688">
        <v>9375.8496090000008</v>
      </c>
      <c r="F688">
        <v>9085.1210940000001</v>
      </c>
      <c r="G688">
        <v>394826</v>
      </c>
    </row>
    <row r="689" spans="1:7">
      <c r="A689" s="39">
        <v>43111</v>
      </c>
      <c r="B689">
        <v>9410</v>
      </c>
      <c r="C689">
        <v>9430</v>
      </c>
      <c r="D689">
        <v>9326</v>
      </c>
      <c r="E689">
        <v>9339.7998050000006</v>
      </c>
      <c r="F689">
        <v>9050.1884769999997</v>
      </c>
      <c r="G689">
        <v>368996</v>
      </c>
    </row>
    <row r="690" spans="1:7">
      <c r="A690" s="39">
        <v>43112</v>
      </c>
      <c r="B690">
        <v>9387</v>
      </c>
      <c r="C690">
        <v>9494.75</v>
      </c>
      <c r="D690">
        <v>9355.0996090000008</v>
      </c>
      <c r="E690">
        <v>9459.1503909999992</v>
      </c>
      <c r="F690">
        <v>9165.8388670000004</v>
      </c>
      <c r="G690">
        <v>685141</v>
      </c>
    </row>
    <row r="691" spans="1:7">
      <c r="A691" s="39">
        <v>43115</v>
      </c>
      <c r="B691">
        <v>9499.9501949999994</v>
      </c>
      <c r="C691">
        <v>9508.5498050000006</v>
      </c>
      <c r="D691">
        <v>9340</v>
      </c>
      <c r="E691">
        <v>9358.4501949999994</v>
      </c>
      <c r="F691">
        <v>9068.2607420000004</v>
      </c>
      <c r="G691">
        <v>385462</v>
      </c>
    </row>
    <row r="692" spans="1:7">
      <c r="A692" s="39">
        <v>43116</v>
      </c>
      <c r="B692">
        <v>9371</v>
      </c>
      <c r="C692">
        <v>9408.6503909999992</v>
      </c>
      <c r="D692">
        <v>9300</v>
      </c>
      <c r="E692">
        <v>9322.0498050000006</v>
      </c>
      <c r="F692">
        <v>9032.9892579999996</v>
      </c>
      <c r="G692">
        <v>364816</v>
      </c>
    </row>
    <row r="693" spans="1:7">
      <c r="A693" s="39">
        <v>43117</v>
      </c>
      <c r="B693">
        <v>9316</v>
      </c>
      <c r="C693">
        <v>9368.7998050000006</v>
      </c>
      <c r="D693">
        <v>9256</v>
      </c>
      <c r="E693">
        <v>9313.9003909999992</v>
      </c>
      <c r="F693">
        <v>9025.0927730000003</v>
      </c>
      <c r="G693">
        <v>390461</v>
      </c>
    </row>
    <row r="694" spans="1:7">
      <c r="A694" s="39">
        <v>43118</v>
      </c>
      <c r="B694">
        <v>9350</v>
      </c>
      <c r="C694">
        <v>9518.9003909999992</v>
      </c>
      <c r="D694">
        <v>9332</v>
      </c>
      <c r="E694">
        <v>9368.7001949999994</v>
      </c>
      <c r="F694">
        <v>9078.1933590000008</v>
      </c>
      <c r="G694">
        <v>686971</v>
      </c>
    </row>
    <row r="695" spans="1:7">
      <c r="A695" s="39">
        <v>43119</v>
      </c>
      <c r="B695">
        <v>9325</v>
      </c>
      <c r="C695">
        <v>9396</v>
      </c>
      <c r="D695">
        <v>9282</v>
      </c>
      <c r="E695">
        <v>9323.9501949999994</v>
      </c>
      <c r="F695">
        <v>9034.8310550000006</v>
      </c>
      <c r="G695">
        <v>542339</v>
      </c>
    </row>
    <row r="696" spans="1:7">
      <c r="A696" s="39">
        <v>43122</v>
      </c>
      <c r="B696">
        <v>9349</v>
      </c>
      <c r="C696">
        <v>9356.75</v>
      </c>
      <c r="D696">
        <v>9271.5996090000008</v>
      </c>
      <c r="E696">
        <v>9310.0996090000008</v>
      </c>
      <c r="F696">
        <v>9021.4101559999999</v>
      </c>
      <c r="G696">
        <v>454188</v>
      </c>
    </row>
    <row r="697" spans="1:7">
      <c r="A697" s="39">
        <v>43123</v>
      </c>
      <c r="B697">
        <v>9347</v>
      </c>
      <c r="C697">
        <v>9429.2998050000006</v>
      </c>
      <c r="D697">
        <v>9290</v>
      </c>
      <c r="E697">
        <v>9393.4003909999992</v>
      </c>
      <c r="F697">
        <v>9102.1269530000009</v>
      </c>
      <c r="G697">
        <v>561948</v>
      </c>
    </row>
    <row r="698" spans="1:7">
      <c r="A698" s="39">
        <v>43124</v>
      </c>
      <c r="B698">
        <v>9419</v>
      </c>
      <c r="C698">
        <v>9519.9501949999994</v>
      </c>
      <c r="D698">
        <v>9340.4501949999994</v>
      </c>
      <c r="E698">
        <v>9434.9501949999994</v>
      </c>
      <c r="F698">
        <v>9142.3886719999991</v>
      </c>
      <c r="G698">
        <v>568489</v>
      </c>
    </row>
    <row r="699" spans="1:7">
      <c r="A699" s="39">
        <v>43125</v>
      </c>
      <c r="B699">
        <v>9485</v>
      </c>
      <c r="C699">
        <v>9485</v>
      </c>
      <c r="D699">
        <v>9250</v>
      </c>
      <c r="E699">
        <v>9278.2001949999994</v>
      </c>
      <c r="F699">
        <v>8990.5</v>
      </c>
      <c r="G699">
        <v>705224</v>
      </c>
    </row>
    <row r="700" spans="1:7">
      <c r="A700" s="39">
        <v>43129</v>
      </c>
      <c r="B700">
        <v>9481</v>
      </c>
      <c r="C700">
        <v>9714</v>
      </c>
      <c r="D700">
        <v>9461</v>
      </c>
      <c r="E700">
        <v>9630.7001949999994</v>
      </c>
      <c r="F700">
        <v>9332.0693360000005</v>
      </c>
      <c r="G700">
        <v>1546624</v>
      </c>
    </row>
    <row r="701" spans="1:7">
      <c r="A701" s="39">
        <v>43130</v>
      </c>
      <c r="B701">
        <v>9620</v>
      </c>
      <c r="C701">
        <v>9675.5</v>
      </c>
      <c r="D701">
        <v>9550</v>
      </c>
      <c r="E701">
        <v>9571.5498050000006</v>
      </c>
      <c r="F701">
        <v>9274.7529300000006</v>
      </c>
      <c r="G701">
        <v>573988</v>
      </c>
    </row>
    <row r="702" spans="1:7">
      <c r="A702" s="39">
        <v>43131</v>
      </c>
      <c r="B702">
        <v>9558.0498050000006</v>
      </c>
      <c r="C702">
        <v>9585</v>
      </c>
      <c r="D702">
        <v>9458.9003909999992</v>
      </c>
      <c r="E702">
        <v>9509.7001949999994</v>
      </c>
      <c r="F702">
        <v>9214.8212889999995</v>
      </c>
      <c r="G702">
        <v>462650</v>
      </c>
    </row>
    <row r="703" spans="1:7">
      <c r="A703" s="39">
        <v>43132</v>
      </c>
      <c r="B703">
        <v>9545</v>
      </c>
      <c r="C703">
        <v>9563.7001949999994</v>
      </c>
      <c r="D703">
        <v>9312</v>
      </c>
      <c r="E703">
        <v>9401.8496090000008</v>
      </c>
      <c r="F703">
        <v>9110.3154300000006</v>
      </c>
      <c r="G703">
        <v>550971</v>
      </c>
    </row>
    <row r="704" spans="1:7">
      <c r="A704" s="39">
        <v>43133</v>
      </c>
      <c r="B704">
        <v>9359</v>
      </c>
      <c r="C704">
        <v>9359</v>
      </c>
      <c r="D704">
        <v>8940</v>
      </c>
      <c r="E704">
        <v>8990.5996090000008</v>
      </c>
      <c r="F704">
        <v>8711.8164059999999</v>
      </c>
      <c r="G704">
        <v>984189</v>
      </c>
    </row>
    <row r="705" spans="1:7">
      <c r="A705" s="39">
        <v>43136</v>
      </c>
      <c r="B705">
        <v>8850.1503909999992</v>
      </c>
      <c r="C705">
        <v>9120</v>
      </c>
      <c r="D705">
        <v>8688</v>
      </c>
      <c r="E705">
        <v>9080.5996090000008</v>
      </c>
      <c r="F705">
        <v>8799.0263670000004</v>
      </c>
      <c r="G705">
        <v>651062</v>
      </c>
    </row>
    <row r="706" spans="1:7">
      <c r="A706" s="39">
        <v>43137</v>
      </c>
      <c r="B706">
        <v>8700</v>
      </c>
      <c r="C706">
        <v>9113.5</v>
      </c>
      <c r="D706">
        <v>8661.5996090000008</v>
      </c>
      <c r="E706">
        <v>8984.5996090000008</v>
      </c>
      <c r="F706">
        <v>8706.0019530000009</v>
      </c>
      <c r="G706">
        <v>840339</v>
      </c>
    </row>
    <row r="707" spans="1:7">
      <c r="A707" s="39">
        <v>43138</v>
      </c>
      <c r="B707">
        <v>9170</v>
      </c>
      <c r="C707">
        <v>9170</v>
      </c>
      <c r="D707">
        <v>8873</v>
      </c>
      <c r="E707">
        <v>8921.7998050000006</v>
      </c>
      <c r="F707">
        <v>8645.1513670000004</v>
      </c>
      <c r="G707">
        <v>509440</v>
      </c>
    </row>
    <row r="708" spans="1:7">
      <c r="A708" s="39">
        <v>43139</v>
      </c>
      <c r="B708">
        <v>8988.9003909999992</v>
      </c>
      <c r="C708">
        <v>9060</v>
      </c>
      <c r="D708">
        <v>8915</v>
      </c>
      <c r="E708">
        <v>9030.7001949999994</v>
      </c>
      <c r="F708">
        <v>8750.6738280000009</v>
      </c>
      <c r="G708">
        <v>465683</v>
      </c>
    </row>
    <row r="709" spans="1:7">
      <c r="A709" s="39">
        <v>43140</v>
      </c>
      <c r="B709">
        <v>8906</v>
      </c>
      <c r="C709">
        <v>8986.5498050000006</v>
      </c>
      <c r="D709">
        <v>8870</v>
      </c>
      <c r="E709">
        <v>8936.0996090000008</v>
      </c>
      <c r="F709">
        <v>8659.0068360000005</v>
      </c>
      <c r="G709">
        <v>364892</v>
      </c>
    </row>
    <row r="710" spans="1:7">
      <c r="A710" s="39">
        <v>43143</v>
      </c>
      <c r="B710">
        <v>8960</v>
      </c>
      <c r="C710">
        <v>9150</v>
      </c>
      <c r="D710">
        <v>8960</v>
      </c>
      <c r="E710">
        <v>9117.8496090000008</v>
      </c>
      <c r="F710">
        <v>8835.1210940000001</v>
      </c>
      <c r="G710">
        <v>408523</v>
      </c>
    </row>
    <row r="711" spans="1:7">
      <c r="A711" s="39">
        <v>43145</v>
      </c>
      <c r="B711">
        <v>9149.9003909999992</v>
      </c>
      <c r="C711">
        <v>9157.5</v>
      </c>
      <c r="D711">
        <v>8986</v>
      </c>
      <c r="E711">
        <v>9001.5996090000008</v>
      </c>
      <c r="F711">
        <v>8722.4755860000005</v>
      </c>
      <c r="G711">
        <v>357737</v>
      </c>
    </row>
    <row r="712" spans="1:7">
      <c r="A712" s="39">
        <v>43146</v>
      </c>
      <c r="B712">
        <v>9049</v>
      </c>
      <c r="C712">
        <v>9090</v>
      </c>
      <c r="D712">
        <v>9001</v>
      </c>
      <c r="E712">
        <v>9020.25</v>
      </c>
      <c r="F712">
        <v>8740.5488280000009</v>
      </c>
      <c r="G712">
        <v>250781</v>
      </c>
    </row>
    <row r="713" spans="1:7">
      <c r="A713" s="39">
        <v>43147</v>
      </c>
      <c r="B713">
        <v>9039.9003909999992</v>
      </c>
      <c r="C713">
        <v>9070</v>
      </c>
      <c r="D713">
        <v>8806.8496090000008</v>
      </c>
      <c r="E713">
        <v>8836.9501949999994</v>
      </c>
      <c r="F713">
        <v>8562.9326170000004</v>
      </c>
      <c r="G713">
        <v>632659</v>
      </c>
    </row>
    <row r="714" spans="1:7">
      <c r="A714" s="39">
        <v>43150</v>
      </c>
      <c r="B714">
        <v>8856</v>
      </c>
      <c r="C714">
        <v>8865.8496090000008</v>
      </c>
      <c r="D714">
        <v>8691.6503909999992</v>
      </c>
      <c r="E714">
        <v>8724.8496090000008</v>
      </c>
      <c r="F714">
        <v>8454.3066409999992</v>
      </c>
      <c r="G714">
        <v>436138</v>
      </c>
    </row>
    <row r="715" spans="1:7">
      <c r="A715" s="39">
        <v>43151</v>
      </c>
      <c r="B715">
        <v>8745</v>
      </c>
      <c r="C715">
        <v>8768.9501949999994</v>
      </c>
      <c r="D715">
        <v>8650</v>
      </c>
      <c r="E715">
        <v>8722.6503909999992</v>
      </c>
      <c r="F715">
        <v>8452.1767579999996</v>
      </c>
      <c r="G715">
        <v>517802</v>
      </c>
    </row>
    <row r="716" spans="1:7">
      <c r="A716" s="39">
        <v>43152</v>
      </c>
      <c r="B716">
        <v>8771</v>
      </c>
      <c r="C716">
        <v>8795</v>
      </c>
      <c r="D716">
        <v>8708.2001949999994</v>
      </c>
      <c r="E716">
        <v>8782.75</v>
      </c>
      <c r="F716">
        <v>8510.4121090000008</v>
      </c>
      <c r="G716">
        <v>471756</v>
      </c>
    </row>
    <row r="717" spans="1:7">
      <c r="A717" s="39">
        <v>43153</v>
      </c>
      <c r="B717">
        <v>8769</v>
      </c>
      <c r="C717">
        <v>8769</v>
      </c>
      <c r="D717">
        <v>8601.5</v>
      </c>
      <c r="E717">
        <v>8634.0498050000006</v>
      </c>
      <c r="F717">
        <v>8366.3232420000004</v>
      </c>
      <c r="G717">
        <v>638857</v>
      </c>
    </row>
    <row r="718" spans="1:7">
      <c r="A718" s="39">
        <v>43154</v>
      </c>
      <c r="B718">
        <v>8665</v>
      </c>
      <c r="C718">
        <v>8738.9501949999994</v>
      </c>
      <c r="D718">
        <v>8655.0498050000006</v>
      </c>
      <c r="E718">
        <v>8698.7998050000006</v>
      </c>
      <c r="F718">
        <v>8429.0654300000006</v>
      </c>
      <c r="G718">
        <v>567960</v>
      </c>
    </row>
    <row r="719" spans="1:7">
      <c r="A719" s="39">
        <v>43157</v>
      </c>
      <c r="B719">
        <v>8758</v>
      </c>
      <c r="C719">
        <v>9055</v>
      </c>
      <c r="D719">
        <v>8750.0498050000006</v>
      </c>
      <c r="E719">
        <v>9005.3496090000008</v>
      </c>
      <c r="F719">
        <v>8726.109375</v>
      </c>
      <c r="G719">
        <v>869374</v>
      </c>
    </row>
    <row r="720" spans="1:7">
      <c r="A720" s="39">
        <v>43158</v>
      </c>
      <c r="B720">
        <v>9093</v>
      </c>
      <c r="C720">
        <v>9114.9501949999994</v>
      </c>
      <c r="D720">
        <v>8872.5996090000008</v>
      </c>
      <c r="E720">
        <v>8891.2001949999994</v>
      </c>
      <c r="F720">
        <v>8615.5</v>
      </c>
      <c r="G720">
        <v>684609</v>
      </c>
    </row>
    <row r="721" spans="1:7">
      <c r="A721" s="39">
        <v>43159</v>
      </c>
      <c r="B721">
        <v>8870</v>
      </c>
      <c r="C721">
        <v>8934</v>
      </c>
      <c r="D721">
        <v>8772</v>
      </c>
      <c r="E721">
        <v>8850.9501949999994</v>
      </c>
      <c r="F721">
        <v>8576.4970699999994</v>
      </c>
      <c r="G721">
        <v>680125</v>
      </c>
    </row>
    <row r="722" spans="1:7">
      <c r="A722" s="39">
        <v>43160</v>
      </c>
      <c r="B722">
        <v>8874</v>
      </c>
      <c r="C722">
        <v>8936.0498050000006</v>
      </c>
      <c r="D722">
        <v>8811.3496090000008</v>
      </c>
      <c r="E722">
        <v>8873.4501949999994</v>
      </c>
      <c r="F722">
        <v>8598.2998050000006</v>
      </c>
      <c r="G722">
        <v>609369</v>
      </c>
    </row>
    <row r="723" spans="1:7">
      <c r="A723" s="39">
        <v>43164</v>
      </c>
      <c r="B723">
        <v>8867</v>
      </c>
      <c r="C723">
        <v>8867</v>
      </c>
      <c r="D723">
        <v>8775</v>
      </c>
      <c r="E723">
        <v>8795.0996090000008</v>
      </c>
      <c r="F723">
        <v>8522.3789059999999</v>
      </c>
      <c r="G723">
        <v>388180</v>
      </c>
    </row>
    <row r="724" spans="1:7">
      <c r="A724" s="39">
        <v>43165</v>
      </c>
      <c r="B724">
        <v>8855.5498050000006</v>
      </c>
      <c r="C724">
        <v>8885</v>
      </c>
      <c r="D724">
        <v>8600</v>
      </c>
      <c r="E724">
        <v>8616.5</v>
      </c>
      <c r="F724">
        <v>8349.3173829999996</v>
      </c>
      <c r="G724">
        <v>543686</v>
      </c>
    </row>
    <row r="725" spans="1:7">
      <c r="A725" s="39">
        <v>43166</v>
      </c>
      <c r="B725">
        <v>8621.7998050000006</v>
      </c>
      <c r="C725">
        <v>8713.8496090000008</v>
      </c>
      <c r="D725">
        <v>8552</v>
      </c>
      <c r="E725">
        <v>8679.0996090000008</v>
      </c>
      <c r="F725">
        <v>8409.9765630000002</v>
      </c>
      <c r="G725">
        <v>598715</v>
      </c>
    </row>
    <row r="726" spans="1:7">
      <c r="A726" s="39">
        <v>43167</v>
      </c>
      <c r="B726">
        <v>8700.2001949999994</v>
      </c>
      <c r="C726">
        <v>8775</v>
      </c>
      <c r="D726">
        <v>8651</v>
      </c>
      <c r="E726">
        <v>8729.3496090000008</v>
      </c>
      <c r="F726">
        <v>8458.6679690000001</v>
      </c>
      <c r="G726">
        <v>533856</v>
      </c>
    </row>
    <row r="727" spans="1:7">
      <c r="A727" s="39">
        <v>43168</v>
      </c>
      <c r="B727">
        <v>8760</v>
      </c>
      <c r="C727">
        <v>8774</v>
      </c>
      <c r="D727">
        <v>8650</v>
      </c>
      <c r="E727">
        <v>8660.5996090000008</v>
      </c>
      <c r="F727">
        <v>8392.0507809999999</v>
      </c>
      <c r="G727">
        <v>323450</v>
      </c>
    </row>
    <row r="728" spans="1:7">
      <c r="A728" s="39">
        <v>43171</v>
      </c>
      <c r="B728">
        <v>8719</v>
      </c>
      <c r="C728">
        <v>8826.7998050000006</v>
      </c>
      <c r="D728">
        <v>8681.0996090000008</v>
      </c>
      <c r="E728">
        <v>8810.2998050000006</v>
      </c>
      <c r="F728">
        <v>8537.1083980000003</v>
      </c>
      <c r="G728">
        <v>438339</v>
      </c>
    </row>
    <row r="729" spans="1:7">
      <c r="A729" s="39">
        <v>43172</v>
      </c>
      <c r="B729">
        <v>8810</v>
      </c>
      <c r="C729">
        <v>8848</v>
      </c>
      <c r="D729">
        <v>8691</v>
      </c>
      <c r="E729">
        <v>8756.0498050000006</v>
      </c>
      <c r="F729">
        <v>8484.5400389999995</v>
      </c>
      <c r="G729">
        <v>521943</v>
      </c>
    </row>
    <row r="730" spans="1:7">
      <c r="A730" s="39">
        <v>43173</v>
      </c>
      <c r="B730">
        <v>8735</v>
      </c>
      <c r="C730">
        <v>8874</v>
      </c>
      <c r="D730">
        <v>8725.0498050000006</v>
      </c>
      <c r="E730">
        <v>8846.2998050000006</v>
      </c>
      <c r="F730">
        <v>8571.9912110000005</v>
      </c>
      <c r="G730">
        <v>411769</v>
      </c>
    </row>
    <row r="731" spans="1:7">
      <c r="A731" s="39">
        <v>43174</v>
      </c>
      <c r="B731">
        <v>8839.9003909999992</v>
      </c>
      <c r="C731">
        <v>8875</v>
      </c>
      <c r="D731">
        <v>8800.9501949999994</v>
      </c>
      <c r="E731">
        <v>8837.5498050000006</v>
      </c>
      <c r="F731">
        <v>8563.5126949999994</v>
      </c>
      <c r="G731">
        <v>313431</v>
      </c>
    </row>
    <row r="732" spans="1:7">
      <c r="A732" s="39">
        <v>43175</v>
      </c>
      <c r="B732">
        <v>8869</v>
      </c>
      <c r="C732">
        <v>8869</v>
      </c>
      <c r="D732">
        <v>8649.4003909999992</v>
      </c>
      <c r="E732">
        <v>8676.5498050000006</v>
      </c>
      <c r="F732">
        <v>8407.5058590000008</v>
      </c>
      <c r="G732">
        <v>622932</v>
      </c>
    </row>
    <row r="733" spans="1:7">
      <c r="A733" s="39">
        <v>43178</v>
      </c>
      <c r="B733">
        <v>8711.5</v>
      </c>
      <c r="C733">
        <v>8800</v>
      </c>
      <c r="D733">
        <v>8703.5498050000006</v>
      </c>
      <c r="E733">
        <v>8773.5</v>
      </c>
      <c r="F733">
        <v>8501.4492190000001</v>
      </c>
      <c r="G733">
        <v>571830</v>
      </c>
    </row>
    <row r="734" spans="1:7">
      <c r="A734" s="39">
        <v>43179</v>
      </c>
      <c r="B734">
        <v>8764.4501949999994</v>
      </c>
      <c r="C734">
        <v>8845.5</v>
      </c>
      <c r="D734">
        <v>8735</v>
      </c>
      <c r="E734">
        <v>8802.4003909999992</v>
      </c>
      <c r="F734">
        <v>8529.4541019999997</v>
      </c>
      <c r="G734">
        <v>408924</v>
      </c>
    </row>
    <row r="735" spans="1:7">
      <c r="A735" s="39">
        <v>43180</v>
      </c>
      <c r="B735">
        <v>8839.9003909999992</v>
      </c>
      <c r="C735">
        <v>8945</v>
      </c>
      <c r="D735">
        <v>8825.0498050000006</v>
      </c>
      <c r="E735">
        <v>8874.6503909999992</v>
      </c>
      <c r="F735">
        <v>8599.4628909999992</v>
      </c>
      <c r="G735">
        <v>516020</v>
      </c>
    </row>
    <row r="736" spans="1:7">
      <c r="A736" s="39">
        <v>43181</v>
      </c>
      <c r="B736">
        <v>8870</v>
      </c>
      <c r="C736">
        <v>8910.5</v>
      </c>
      <c r="D736">
        <v>8684.4003909999992</v>
      </c>
      <c r="E736">
        <v>8696.5498050000006</v>
      </c>
      <c r="F736">
        <v>8426.8847659999992</v>
      </c>
      <c r="G736">
        <v>471749</v>
      </c>
    </row>
    <row r="737" spans="1:7">
      <c r="A737" s="39">
        <v>43182</v>
      </c>
      <c r="B737">
        <v>8612.5498050000006</v>
      </c>
      <c r="C737">
        <v>8640.5</v>
      </c>
      <c r="D737">
        <v>8542.0996090000008</v>
      </c>
      <c r="E737">
        <v>8607.25</v>
      </c>
      <c r="F737">
        <v>8340.3544920000004</v>
      </c>
      <c r="G737">
        <v>644482</v>
      </c>
    </row>
    <row r="738" spans="1:7">
      <c r="A738" s="39">
        <v>43185</v>
      </c>
      <c r="B738">
        <v>8607</v>
      </c>
      <c r="C738">
        <v>8798</v>
      </c>
      <c r="D738">
        <v>8605</v>
      </c>
      <c r="E738">
        <v>8765.2998050000006</v>
      </c>
      <c r="F738">
        <v>8493.5029300000006</v>
      </c>
      <c r="G738">
        <v>447858</v>
      </c>
    </row>
    <row r="739" spans="1:7">
      <c r="A739" s="39">
        <v>43186</v>
      </c>
      <c r="B739">
        <v>8815</v>
      </c>
      <c r="C739">
        <v>8887</v>
      </c>
      <c r="D739">
        <v>8767.1503909999992</v>
      </c>
      <c r="E739">
        <v>8852.2998050000006</v>
      </c>
      <c r="F739">
        <v>8577.8046880000002</v>
      </c>
      <c r="G739">
        <v>423455</v>
      </c>
    </row>
    <row r="740" spans="1:7">
      <c r="A740" s="39">
        <v>43187</v>
      </c>
      <c r="B740">
        <v>8812</v>
      </c>
      <c r="C740">
        <v>9084</v>
      </c>
      <c r="D740">
        <v>8801</v>
      </c>
      <c r="E740">
        <v>8861.0996090000008</v>
      </c>
      <c r="F740">
        <v>8586.3330079999996</v>
      </c>
      <c r="G740">
        <v>1194227</v>
      </c>
    </row>
    <row r="741" spans="1:7">
      <c r="A741" s="39">
        <v>43192</v>
      </c>
      <c r="B741">
        <v>8990</v>
      </c>
      <c r="C741">
        <v>9088</v>
      </c>
      <c r="D741">
        <v>8953.25</v>
      </c>
      <c r="E741">
        <v>9008.2001949999994</v>
      </c>
      <c r="F741">
        <v>8728.8720699999994</v>
      </c>
      <c r="G741">
        <v>552649</v>
      </c>
    </row>
    <row r="742" spans="1:7">
      <c r="A742" s="39">
        <v>43193</v>
      </c>
      <c r="B742">
        <v>9008.9501949999994</v>
      </c>
      <c r="C742">
        <v>9060</v>
      </c>
      <c r="D742">
        <v>8955</v>
      </c>
      <c r="E742">
        <v>9026.4501949999994</v>
      </c>
      <c r="F742">
        <v>8746.5556639999995</v>
      </c>
      <c r="G742">
        <v>339709</v>
      </c>
    </row>
    <row r="743" spans="1:7">
      <c r="A743" s="39">
        <v>43194</v>
      </c>
      <c r="B743">
        <v>9078</v>
      </c>
      <c r="C743">
        <v>9149.4003909999992</v>
      </c>
      <c r="D743">
        <v>8980.5996090000008</v>
      </c>
      <c r="E743">
        <v>9013.5</v>
      </c>
      <c r="F743">
        <v>8734.0068360000005</v>
      </c>
      <c r="G743">
        <v>488280</v>
      </c>
    </row>
    <row r="744" spans="1:7">
      <c r="A744" s="39">
        <v>43195</v>
      </c>
      <c r="B744">
        <v>9050</v>
      </c>
      <c r="C744">
        <v>9157.6503909999992</v>
      </c>
      <c r="D744">
        <v>9050</v>
      </c>
      <c r="E744">
        <v>9132.5996090000008</v>
      </c>
      <c r="F744">
        <v>8849.4140630000002</v>
      </c>
      <c r="G744">
        <v>236956</v>
      </c>
    </row>
    <row r="745" spans="1:7">
      <c r="A745" s="39">
        <v>43196</v>
      </c>
      <c r="B745">
        <v>9165</v>
      </c>
      <c r="C745">
        <v>9230</v>
      </c>
      <c r="D745">
        <v>9042.5498050000006</v>
      </c>
      <c r="E745">
        <v>9206.2001949999994</v>
      </c>
      <c r="F745">
        <v>8920.7324219999991</v>
      </c>
      <c r="G745">
        <v>429514</v>
      </c>
    </row>
    <row r="746" spans="1:7">
      <c r="A746" s="39">
        <v>43199</v>
      </c>
      <c r="B746">
        <v>9220</v>
      </c>
      <c r="C746">
        <v>9308.1503909999992</v>
      </c>
      <c r="D746">
        <v>9184.7001949999994</v>
      </c>
      <c r="E746">
        <v>9292.6503909999992</v>
      </c>
      <c r="F746">
        <v>9004.5019530000009</v>
      </c>
      <c r="G746">
        <v>426170</v>
      </c>
    </row>
    <row r="747" spans="1:7">
      <c r="A747" s="39">
        <v>43200</v>
      </c>
      <c r="B747">
        <v>9290</v>
      </c>
      <c r="C747">
        <v>9315.4501949999994</v>
      </c>
      <c r="D747">
        <v>9239</v>
      </c>
      <c r="E747">
        <v>9273.4501949999994</v>
      </c>
      <c r="F747">
        <v>8985.8964840000008</v>
      </c>
      <c r="G747">
        <v>299119</v>
      </c>
    </row>
    <row r="748" spans="1:7">
      <c r="A748" s="39">
        <v>43201</v>
      </c>
      <c r="B748">
        <v>9290</v>
      </c>
      <c r="C748">
        <v>9350</v>
      </c>
      <c r="D748">
        <v>9208.5498050000006</v>
      </c>
      <c r="E748">
        <v>9302.5</v>
      </c>
      <c r="F748">
        <v>9014.046875</v>
      </c>
      <c r="G748">
        <v>318010</v>
      </c>
    </row>
    <row r="749" spans="1:7">
      <c r="A749" s="39">
        <v>43202</v>
      </c>
      <c r="B749">
        <v>9290</v>
      </c>
      <c r="C749">
        <v>9290</v>
      </c>
      <c r="D749">
        <v>9181.0996090000008</v>
      </c>
      <c r="E749">
        <v>9204.4501949999994</v>
      </c>
      <c r="F749">
        <v>8919.0361329999996</v>
      </c>
      <c r="G749">
        <v>300797</v>
      </c>
    </row>
    <row r="750" spans="1:7">
      <c r="A750" s="39">
        <v>43203</v>
      </c>
      <c r="B750">
        <v>9267</v>
      </c>
      <c r="C750">
        <v>9267</v>
      </c>
      <c r="D750">
        <v>9106.25</v>
      </c>
      <c r="E750">
        <v>9123.9501949999994</v>
      </c>
      <c r="F750">
        <v>8841.0322269999997</v>
      </c>
      <c r="G750">
        <v>366224</v>
      </c>
    </row>
    <row r="751" spans="1:7">
      <c r="A751" s="39">
        <v>43206</v>
      </c>
      <c r="B751">
        <v>9100</v>
      </c>
      <c r="C751">
        <v>9245</v>
      </c>
      <c r="D751">
        <v>9065</v>
      </c>
      <c r="E751">
        <v>9232</v>
      </c>
      <c r="F751">
        <v>8945.7314449999994</v>
      </c>
      <c r="G751">
        <v>271057</v>
      </c>
    </row>
    <row r="752" spans="1:7">
      <c r="A752" s="39">
        <v>43207</v>
      </c>
      <c r="B752">
        <v>9241</v>
      </c>
      <c r="C752">
        <v>9242</v>
      </c>
      <c r="D752">
        <v>9137.5498050000006</v>
      </c>
      <c r="E752">
        <v>9160.3496090000008</v>
      </c>
      <c r="F752">
        <v>8876.3037110000005</v>
      </c>
      <c r="G752">
        <v>342578</v>
      </c>
    </row>
    <row r="753" spans="1:7">
      <c r="A753" s="39">
        <v>43208</v>
      </c>
      <c r="B753">
        <v>9178</v>
      </c>
      <c r="C753">
        <v>9227.4501949999994</v>
      </c>
      <c r="D753">
        <v>9095.9003909999992</v>
      </c>
      <c r="E753">
        <v>9121.5</v>
      </c>
      <c r="F753">
        <v>8838.6582030000009</v>
      </c>
      <c r="G753">
        <v>452854</v>
      </c>
    </row>
    <row r="754" spans="1:7">
      <c r="A754" s="39">
        <v>43209</v>
      </c>
      <c r="B754">
        <v>9144</v>
      </c>
      <c r="C754">
        <v>9183.75</v>
      </c>
      <c r="D754">
        <v>9068</v>
      </c>
      <c r="E754">
        <v>9077.6503909999992</v>
      </c>
      <c r="F754">
        <v>8796.1689449999994</v>
      </c>
      <c r="G754">
        <v>256088</v>
      </c>
    </row>
    <row r="755" spans="1:7">
      <c r="A755" s="39">
        <v>43210</v>
      </c>
      <c r="B755">
        <v>9082</v>
      </c>
      <c r="C755">
        <v>9108.1503909999992</v>
      </c>
      <c r="D755">
        <v>9012.9501949999994</v>
      </c>
      <c r="E755">
        <v>9025</v>
      </c>
      <c r="F755">
        <v>8745.1503909999992</v>
      </c>
      <c r="G755">
        <v>303913</v>
      </c>
    </row>
    <row r="756" spans="1:7">
      <c r="A756" s="39">
        <v>43213</v>
      </c>
      <c r="B756">
        <v>9039.9003909999992</v>
      </c>
      <c r="C756">
        <v>9125</v>
      </c>
      <c r="D756">
        <v>9005.9501949999994</v>
      </c>
      <c r="E756">
        <v>9064.8496090000008</v>
      </c>
      <c r="F756">
        <v>8783.7646480000003</v>
      </c>
      <c r="G756">
        <v>302205</v>
      </c>
    </row>
    <row r="757" spans="1:7">
      <c r="A757" s="39">
        <v>43214</v>
      </c>
      <c r="B757">
        <v>9095</v>
      </c>
      <c r="C757">
        <v>9142.5498050000006</v>
      </c>
      <c r="D757">
        <v>9031</v>
      </c>
      <c r="E757">
        <v>9064.6503909999992</v>
      </c>
      <c r="F757">
        <v>8783.5703130000002</v>
      </c>
      <c r="G757">
        <v>312103</v>
      </c>
    </row>
    <row r="758" spans="1:7">
      <c r="A758" s="39">
        <v>43215</v>
      </c>
      <c r="B758">
        <v>9059</v>
      </c>
      <c r="C758">
        <v>9068.7998050000006</v>
      </c>
      <c r="D758">
        <v>8908</v>
      </c>
      <c r="E758">
        <v>8934.5996090000008</v>
      </c>
      <c r="F758">
        <v>8657.5527340000008</v>
      </c>
      <c r="G758">
        <v>488641</v>
      </c>
    </row>
    <row r="759" spans="1:7">
      <c r="A759" s="39">
        <v>43216</v>
      </c>
      <c r="B759">
        <v>8949</v>
      </c>
      <c r="C759">
        <v>8981</v>
      </c>
      <c r="D759">
        <v>8890</v>
      </c>
      <c r="E759">
        <v>8946.4501949999994</v>
      </c>
      <c r="F759">
        <v>8669.0361329999996</v>
      </c>
      <c r="G759">
        <v>614321</v>
      </c>
    </row>
    <row r="760" spans="1:7">
      <c r="A760" s="39">
        <v>43217</v>
      </c>
      <c r="B760">
        <v>9015</v>
      </c>
      <c r="C760">
        <v>9137</v>
      </c>
      <c r="D760">
        <v>8715.0996090000008</v>
      </c>
      <c r="E760">
        <v>8783.3496090000008</v>
      </c>
      <c r="F760">
        <v>8510.9941409999992</v>
      </c>
      <c r="G760">
        <v>1873816</v>
      </c>
    </row>
    <row r="761" spans="1:7">
      <c r="A761" s="39">
        <v>43220</v>
      </c>
      <c r="B761">
        <v>8790</v>
      </c>
      <c r="C761">
        <v>8904.2001949999994</v>
      </c>
      <c r="D761">
        <v>8760.2998050000006</v>
      </c>
      <c r="E761">
        <v>8814.9501949999994</v>
      </c>
      <c r="F761">
        <v>8541.6132809999999</v>
      </c>
      <c r="G761">
        <v>497504</v>
      </c>
    </row>
    <row r="762" spans="1:7">
      <c r="A762" s="39">
        <v>43222</v>
      </c>
      <c r="B762">
        <v>8915</v>
      </c>
      <c r="C762">
        <v>8998</v>
      </c>
      <c r="D762">
        <v>8725</v>
      </c>
      <c r="E762">
        <v>8744.5</v>
      </c>
      <c r="F762">
        <v>8473.3476559999999</v>
      </c>
      <c r="G762">
        <v>806846</v>
      </c>
    </row>
    <row r="763" spans="1:7">
      <c r="A763" s="39">
        <v>43223</v>
      </c>
      <c r="B763">
        <v>8765</v>
      </c>
      <c r="C763">
        <v>8799</v>
      </c>
      <c r="D763">
        <v>8700</v>
      </c>
      <c r="E763">
        <v>8755.9501949999994</v>
      </c>
      <c r="F763">
        <v>8484.4433590000008</v>
      </c>
      <c r="G763">
        <v>406825</v>
      </c>
    </row>
    <row r="764" spans="1:7">
      <c r="A764" s="39">
        <v>43224</v>
      </c>
      <c r="B764">
        <v>8784</v>
      </c>
      <c r="C764">
        <v>8790</v>
      </c>
      <c r="D764">
        <v>8665</v>
      </c>
      <c r="E764">
        <v>8678.2001949999994</v>
      </c>
      <c r="F764">
        <v>8409.1044920000004</v>
      </c>
      <c r="G764">
        <v>490244</v>
      </c>
    </row>
    <row r="765" spans="1:7">
      <c r="A765" s="39">
        <v>43227</v>
      </c>
      <c r="B765">
        <v>8693</v>
      </c>
      <c r="C765">
        <v>8770</v>
      </c>
      <c r="D765">
        <v>8660</v>
      </c>
      <c r="E765">
        <v>8743.7001949999994</v>
      </c>
      <c r="F765">
        <v>8472.5722659999992</v>
      </c>
      <c r="G765">
        <v>342702</v>
      </c>
    </row>
    <row r="766" spans="1:7">
      <c r="A766" s="39">
        <v>43228</v>
      </c>
      <c r="B766">
        <v>8785</v>
      </c>
      <c r="C766">
        <v>8806.2001949999994</v>
      </c>
      <c r="D766">
        <v>8690</v>
      </c>
      <c r="E766">
        <v>8775.2001949999994</v>
      </c>
      <c r="F766">
        <v>8503.0966800000006</v>
      </c>
      <c r="G766">
        <v>404969</v>
      </c>
    </row>
    <row r="767" spans="1:7">
      <c r="A767" s="39">
        <v>43229</v>
      </c>
      <c r="B767">
        <v>8795</v>
      </c>
      <c r="C767">
        <v>8795</v>
      </c>
      <c r="D767">
        <v>8705</v>
      </c>
      <c r="E767">
        <v>8718.3496090000008</v>
      </c>
      <c r="F767">
        <v>8448.0087889999995</v>
      </c>
      <c r="G767">
        <v>314057</v>
      </c>
    </row>
    <row r="768" spans="1:7">
      <c r="A768" s="39">
        <v>43230</v>
      </c>
      <c r="B768">
        <v>8758</v>
      </c>
      <c r="C768">
        <v>8758</v>
      </c>
      <c r="D768">
        <v>8690</v>
      </c>
      <c r="E768">
        <v>8704.9501949999994</v>
      </c>
      <c r="F768">
        <v>8435.0253909999992</v>
      </c>
      <c r="G768">
        <v>298598</v>
      </c>
    </row>
    <row r="769" spans="1:7">
      <c r="A769" s="39">
        <v>43231</v>
      </c>
      <c r="B769">
        <v>8738</v>
      </c>
      <c r="C769">
        <v>8765</v>
      </c>
      <c r="D769">
        <v>8702.0498050000006</v>
      </c>
      <c r="E769">
        <v>8750.2998050000006</v>
      </c>
      <c r="F769">
        <v>8478.9677730000003</v>
      </c>
      <c r="G769">
        <v>264405</v>
      </c>
    </row>
    <row r="770" spans="1:7">
      <c r="A770" s="39">
        <v>43234</v>
      </c>
      <c r="B770">
        <v>8751</v>
      </c>
      <c r="C770">
        <v>8760</v>
      </c>
      <c r="D770">
        <v>8688.0996090000008</v>
      </c>
      <c r="E770">
        <v>8707</v>
      </c>
      <c r="F770">
        <v>8437.0107420000004</v>
      </c>
      <c r="G770">
        <v>276620</v>
      </c>
    </row>
    <row r="771" spans="1:7">
      <c r="A771" s="39">
        <v>43235</v>
      </c>
      <c r="B771">
        <v>8725</v>
      </c>
      <c r="C771">
        <v>8750.3496090000008</v>
      </c>
      <c r="D771">
        <v>8639</v>
      </c>
      <c r="E771">
        <v>8726.5996090000008</v>
      </c>
      <c r="F771">
        <v>8456.0029300000006</v>
      </c>
      <c r="G771">
        <v>506107</v>
      </c>
    </row>
    <row r="772" spans="1:7">
      <c r="A772" s="39">
        <v>43236</v>
      </c>
      <c r="B772">
        <v>8675</v>
      </c>
      <c r="C772">
        <v>8733.4501949999994</v>
      </c>
      <c r="D772">
        <v>8675</v>
      </c>
      <c r="E772">
        <v>8695.5996090000008</v>
      </c>
      <c r="F772">
        <v>8425.9648440000001</v>
      </c>
      <c r="G772">
        <v>288597</v>
      </c>
    </row>
    <row r="773" spans="1:7">
      <c r="A773" s="39">
        <v>43237</v>
      </c>
      <c r="B773">
        <v>8725</v>
      </c>
      <c r="C773">
        <v>8766.4501949999994</v>
      </c>
      <c r="D773">
        <v>8661.2001949999994</v>
      </c>
      <c r="E773">
        <v>8697.5</v>
      </c>
      <c r="F773">
        <v>8427.8066409999992</v>
      </c>
      <c r="G773">
        <v>379606</v>
      </c>
    </row>
    <row r="774" spans="1:7">
      <c r="A774" s="39">
        <v>43238</v>
      </c>
      <c r="B774">
        <v>8700.7998050000006</v>
      </c>
      <c r="C774">
        <v>8725</v>
      </c>
      <c r="D774">
        <v>8496</v>
      </c>
      <c r="E774">
        <v>8510.9501949999994</v>
      </c>
      <c r="F774">
        <v>8247.0410159999992</v>
      </c>
      <c r="G774">
        <v>603507</v>
      </c>
    </row>
    <row r="775" spans="1:7">
      <c r="A775" s="39">
        <v>43241</v>
      </c>
      <c r="B775">
        <v>8518</v>
      </c>
      <c r="C775">
        <v>8524.7998050000006</v>
      </c>
      <c r="D775">
        <v>8255.5</v>
      </c>
      <c r="E775">
        <v>8428.5</v>
      </c>
      <c r="F775">
        <v>8167.1474609999996</v>
      </c>
      <c r="G775">
        <v>872463</v>
      </c>
    </row>
    <row r="776" spans="1:7">
      <c r="A776" s="39">
        <v>43242</v>
      </c>
      <c r="B776">
        <v>8416</v>
      </c>
      <c r="C776">
        <v>8586.4003909999992</v>
      </c>
      <c r="D776">
        <v>8371.25</v>
      </c>
      <c r="E776">
        <v>8560.6503909999992</v>
      </c>
      <c r="F776">
        <v>8295.1992190000001</v>
      </c>
      <c r="G776">
        <v>410467</v>
      </c>
    </row>
    <row r="777" spans="1:7">
      <c r="A777" s="39">
        <v>43243</v>
      </c>
      <c r="B777">
        <v>8560</v>
      </c>
      <c r="C777">
        <v>8564.7998050000006</v>
      </c>
      <c r="D777">
        <v>8458.2001949999994</v>
      </c>
      <c r="E777">
        <v>8497.4003909999992</v>
      </c>
      <c r="F777">
        <v>8233.9111329999996</v>
      </c>
      <c r="G777">
        <v>399631</v>
      </c>
    </row>
    <row r="778" spans="1:7">
      <c r="A778" s="39">
        <v>43244</v>
      </c>
      <c r="B778">
        <v>8500.0996090000008</v>
      </c>
      <c r="C778">
        <v>8518.2998050000006</v>
      </c>
      <c r="D778">
        <v>8400</v>
      </c>
      <c r="E778">
        <v>8410.75</v>
      </c>
      <c r="F778">
        <v>8149.9477539999998</v>
      </c>
      <c r="G778">
        <v>292331</v>
      </c>
    </row>
    <row r="779" spans="1:7">
      <c r="A779" s="39">
        <v>43245</v>
      </c>
      <c r="B779">
        <v>8412</v>
      </c>
      <c r="C779">
        <v>8574</v>
      </c>
      <c r="D779">
        <v>8395.1503909999992</v>
      </c>
      <c r="E779">
        <v>8548.1503909999992</v>
      </c>
      <c r="F779">
        <v>8283.0869139999995</v>
      </c>
      <c r="G779">
        <v>519151</v>
      </c>
    </row>
    <row r="780" spans="1:7">
      <c r="A780" s="39">
        <v>43248</v>
      </c>
      <c r="B780">
        <v>8560</v>
      </c>
      <c r="C780">
        <v>8785</v>
      </c>
      <c r="D780">
        <v>8555.0996090000008</v>
      </c>
      <c r="E780">
        <v>8709.2998050000006</v>
      </c>
      <c r="F780">
        <v>8439.2402340000008</v>
      </c>
      <c r="G780">
        <v>446264</v>
      </c>
    </row>
    <row r="781" spans="1:7">
      <c r="A781" s="39">
        <v>43249</v>
      </c>
      <c r="B781">
        <v>8718</v>
      </c>
      <c r="C781">
        <v>8840</v>
      </c>
      <c r="D781">
        <v>8680</v>
      </c>
      <c r="E781">
        <v>8714.9003909999992</v>
      </c>
      <c r="F781">
        <v>8444.6669920000004</v>
      </c>
      <c r="G781">
        <v>665121</v>
      </c>
    </row>
    <row r="782" spans="1:7">
      <c r="A782" s="39">
        <v>43250</v>
      </c>
      <c r="B782">
        <v>8669</v>
      </c>
      <c r="C782">
        <v>8669</v>
      </c>
      <c r="D782">
        <v>8572.8496090000008</v>
      </c>
      <c r="E782">
        <v>8588.2001949999994</v>
      </c>
      <c r="F782">
        <v>8321.8955079999996</v>
      </c>
      <c r="G782">
        <v>508262</v>
      </c>
    </row>
    <row r="783" spans="1:7">
      <c r="A783" s="39">
        <v>43251</v>
      </c>
      <c r="B783">
        <v>8639</v>
      </c>
      <c r="C783">
        <v>8639.0996090000008</v>
      </c>
      <c r="D783">
        <v>8515.9003909999992</v>
      </c>
      <c r="E783">
        <v>8537.2001949999994</v>
      </c>
      <c r="F783">
        <v>8272.4765630000002</v>
      </c>
      <c r="G783">
        <v>679959</v>
      </c>
    </row>
    <row r="784" spans="1:7">
      <c r="A784" s="39">
        <v>43252</v>
      </c>
      <c r="B784">
        <v>8610</v>
      </c>
      <c r="C784">
        <v>8848.4003909999992</v>
      </c>
      <c r="D784">
        <v>8590.0498050000006</v>
      </c>
      <c r="E784">
        <v>8808.8496090000008</v>
      </c>
      <c r="F784">
        <v>8535.703125</v>
      </c>
      <c r="G784">
        <v>1002010</v>
      </c>
    </row>
    <row r="785" spans="1:7">
      <c r="A785" s="39">
        <v>43255</v>
      </c>
      <c r="B785">
        <v>8840</v>
      </c>
      <c r="C785">
        <v>8840</v>
      </c>
      <c r="D785">
        <v>8726.0498050000006</v>
      </c>
      <c r="E785">
        <v>8749.8496090000008</v>
      </c>
      <c r="F785">
        <v>8478.53125</v>
      </c>
      <c r="G785">
        <v>380690</v>
      </c>
    </row>
    <row r="786" spans="1:7">
      <c r="A786" s="39">
        <v>43256</v>
      </c>
      <c r="B786">
        <v>8750</v>
      </c>
      <c r="C786">
        <v>8830</v>
      </c>
      <c r="D786">
        <v>8680</v>
      </c>
      <c r="E786">
        <v>8810.4003909999992</v>
      </c>
      <c r="F786">
        <v>8537.2050780000009</v>
      </c>
      <c r="G786">
        <v>400886</v>
      </c>
    </row>
    <row r="787" spans="1:7">
      <c r="A787" s="39">
        <v>43257</v>
      </c>
      <c r="B787">
        <v>8829</v>
      </c>
      <c r="C787">
        <v>8870</v>
      </c>
      <c r="D787">
        <v>8810</v>
      </c>
      <c r="E787">
        <v>8842.3496090000008</v>
      </c>
      <c r="F787">
        <v>8568.1630860000005</v>
      </c>
      <c r="G787">
        <v>328784</v>
      </c>
    </row>
    <row r="788" spans="1:7">
      <c r="A788" s="39">
        <v>43258</v>
      </c>
      <c r="B788">
        <v>8874</v>
      </c>
      <c r="C788">
        <v>8934.7998050000006</v>
      </c>
      <c r="D788">
        <v>8865</v>
      </c>
      <c r="E788">
        <v>8911.25</v>
      </c>
      <c r="F788">
        <v>8634.9277340000008</v>
      </c>
      <c r="G788">
        <v>267961</v>
      </c>
    </row>
    <row r="789" spans="1:7">
      <c r="A789" s="39">
        <v>43259</v>
      </c>
      <c r="B789">
        <v>8894</v>
      </c>
      <c r="C789">
        <v>8950</v>
      </c>
      <c r="D789">
        <v>8871</v>
      </c>
      <c r="E789">
        <v>8932.4501949999994</v>
      </c>
      <c r="F789">
        <v>8655.4707030000009</v>
      </c>
      <c r="G789">
        <v>287823</v>
      </c>
    </row>
    <row r="790" spans="1:7">
      <c r="A790" s="39">
        <v>43262</v>
      </c>
      <c r="B790">
        <v>8960</v>
      </c>
      <c r="C790">
        <v>9046</v>
      </c>
      <c r="D790">
        <v>8921.5</v>
      </c>
      <c r="E790">
        <v>9022.6503909999992</v>
      </c>
      <c r="F790">
        <v>8742.8740230000003</v>
      </c>
      <c r="G790">
        <v>337828</v>
      </c>
    </row>
    <row r="791" spans="1:7">
      <c r="A791" s="39">
        <v>43263</v>
      </c>
      <c r="B791">
        <v>9039</v>
      </c>
      <c r="C791">
        <v>9065</v>
      </c>
      <c r="D791">
        <v>8955</v>
      </c>
      <c r="E791">
        <v>9016.75</v>
      </c>
      <c r="F791">
        <v>8737.15625</v>
      </c>
      <c r="G791">
        <v>343452</v>
      </c>
    </row>
    <row r="792" spans="1:7">
      <c r="A792" s="39">
        <v>43264</v>
      </c>
      <c r="B792">
        <v>9030</v>
      </c>
      <c r="C792">
        <v>9094.9501949999994</v>
      </c>
      <c r="D792">
        <v>8943</v>
      </c>
      <c r="E792">
        <v>8967.3496090000008</v>
      </c>
      <c r="F792">
        <v>8689.2880860000005</v>
      </c>
      <c r="G792">
        <v>369407</v>
      </c>
    </row>
    <row r="793" spans="1:7">
      <c r="A793" s="39">
        <v>43265</v>
      </c>
      <c r="B793">
        <v>8932.0498050000006</v>
      </c>
      <c r="C793">
        <v>9019.9501949999994</v>
      </c>
      <c r="D793">
        <v>8908</v>
      </c>
      <c r="E793">
        <v>8958</v>
      </c>
      <c r="F793">
        <v>8680.2275389999995</v>
      </c>
      <c r="G793">
        <v>269078</v>
      </c>
    </row>
    <row r="794" spans="1:7">
      <c r="A794" s="39">
        <v>43266</v>
      </c>
      <c r="B794">
        <v>8995</v>
      </c>
      <c r="C794">
        <v>8995</v>
      </c>
      <c r="D794">
        <v>8901</v>
      </c>
      <c r="E794">
        <v>8951.5996090000008</v>
      </c>
      <c r="F794">
        <v>8674.0253909999992</v>
      </c>
      <c r="G794">
        <v>496572</v>
      </c>
    </row>
    <row r="795" spans="1:7">
      <c r="A795" s="39">
        <v>43269</v>
      </c>
      <c r="B795">
        <v>8947.5</v>
      </c>
      <c r="C795">
        <v>9050.4003909999992</v>
      </c>
      <c r="D795">
        <v>8937.9501949999994</v>
      </c>
      <c r="E795">
        <v>8973.4501949999994</v>
      </c>
      <c r="F795">
        <v>8695.1992190000001</v>
      </c>
      <c r="G795">
        <v>305144</v>
      </c>
    </row>
    <row r="796" spans="1:7">
      <c r="A796" s="39">
        <v>43270</v>
      </c>
      <c r="B796">
        <v>8970</v>
      </c>
      <c r="C796">
        <v>8984.7998050000006</v>
      </c>
      <c r="D796">
        <v>8820.0498050000006</v>
      </c>
      <c r="E796">
        <v>8862.5996090000008</v>
      </c>
      <c r="F796">
        <v>8587.7861329999996</v>
      </c>
      <c r="G796">
        <v>350407</v>
      </c>
    </row>
    <row r="797" spans="1:7">
      <c r="A797" s="39">
        <v>43271</v>
      </c>
      <c r="B797">
        <v>8873</v>
      </c>
      <c r="C797">
        <v>8970</v>
      </c>
      <c r="D797">
        <v>8863</v>
      </c>
      <c r="E797">
        <v>8948.2998050000006</v>
      </c>
      <c r="F797">
        <v>8670.8291019999997</v>
      </c>
      <c r="G797">
        <v>325981</v>
      </c>
    </row>
    <row r="798" spans="1:7">
      <c r="A798" s="39">
        <v>43272</v>
      </c>
      <c r="B798">
        <v>8978</v>
      </c>
      <c r="C798">
        <v>8986</v>
      </c>
      <c r="D798">
        <v>8852.9501949999994</v>
      </c>
      <c r="E798">
        <v>8863.0498050000006</v>
      </c>
      <c r="F798">
        <v>8588.2226559999999</v>
      </c>
      <c r="G798">
        <v>313349</v>
      </c>
    </row>
    <row r="799" spans="1:7">
      <c r="A799" s="39">
        <v>43273</v>
      </c>
      <c r="B799">
        <v>8865</v>
      </c>
      <c r="C799">
        <v>8887</v>
      </c>
      <c r="D799">
        <v>8810</v>
      </c>
      <c r="E799">
        <v>8874.9003909999992</v>
      </c>
      <c r="F799">
        <v>8599.7050780000009</v>
      </c>
      <c r="G799">
        <v>319027</v>
      </c>
    </row>
    <row r="800" spans="1:7">
      <c r="A800" s="39">
        <v>43276</v>
      </c>
      <c r="B800">
        <v>8869</v>
      </c>
      <c r="C800">
        <v>8869</v>
      </c>
      <c r="D800">
        <v>8780</v>
      </c>
      <c r="E800">
        <v>8793</v>
      </c>
      <c r="F800">
        <v>8520.3447269999997</v>
      </c>
      <c r="G800">
        <v>254954</v>
      </c>
    </row>
    <row r="801" spans="1:7">
      <c r="A801" s="39">
        <v>43277</v>
      </c>
      <c r="B801">
        <v>8793</v>
      </c>
      <c r="C801">
        <v>8985.3496090000008</v>
      </c>
      <c r="D801">
        <v>8750</v>
      </c>
      <c r="E801">
        <v>8931.3496090000008</v>
      </c>
      <c r="F801">
        <v>8654.4033199999994</v>
      </c>
      <c r="G801">
        <v>387769</v>
      </c>
    </row>
    <row r="802" spans="1:7">
      <c r="A802" s="39">
        <v>43278</v>
      </c>
      <c r="B802">
        <v>8935.9501949999994</v>
      </c>
      <c r="C802">
        <v>9012</v>
      </c>
      <c r="D802">
        <v>8873</v>
      </c>
      <c r="E802">
        <v>8898.2998050000006</v>
      </c>
      <c r="F802">
        <v>8622.3789059999999</v>
      </c>
      <c r="G802">
        <v>501622</v>
      </c>
    </row>
    <row r="803" spans="1:7">
      <c r="A803" s="39">
        <v>43279</v>
      </c>
      <c r="B803">
        <v>8892</v>
      </c>
      <c r="C803">
        <v>8894.0498050000006</v>
      </c>
      <c r="D803">
        <v>8735.0498050000006</v>
      </c>
      <c r="E803">
        <v>8771.2998050000006</v>
      </c>
      <c r="F803">
        <v>8499.3173829999996</v>
      </c>
      <c r="G803">
        <v>376404</v>
      </c>
    </row>
    <row r="804" spans="1:7">
      <c r="A804" s="39">
        <v>43280</v>
      </c>
      <c r="B804">
        <v>8750.2998050000006</v>
      </c>
      <c r="C804">
        <v>8900</v>
      </c>
      <c r="D804">
        <v>8750.2998050000006</v>
      </c>
      <c r="E804">
        <v>8825.5996090000008</v>
      </c>
      <c r="F804">
        <v>8551.9335940000001</v>
      </c>
      <c r="G804">
        <v>458807</v>
      </c>
    </row>
    <row r="805" spans="1:7">
      <c r="A805" s="39">
        <v>43283</v>
      </c>
      <c r="B805">
        <v>8878</v>
      </c>
      <c r="C805">
        <v>8935</v>
      </c>
      <c r="D805">
        <v>8800.0498050000006</v>
      </c>
      <c r="E805">
        <v>8821.0498050000006</v>
      </c>
      <c r="F805">
        <v>8547.5244139999995</v>
      </c>
      <c r="G805">
        <v>298529</v>
      </c>
    </row>
    <row r="806" spans="1:7">
      <c r="A806" s="39">
        <v>43284</v>
      </c>
      <c r="B806">
        <v>8825</v>
      </c>
      <c r="C806">
        <v>8995</v>
      </c>
      <c r="D806">
        <v>8750</v>
      </c>
      <c r="E806">
        <v>8975.1503909999992</v>
      </c>
      <c r="F806">
        <v>8696.8466800000006</v>
      </c>
      <c r="G806">
        <v>375718</v>
      </c>
    </row>
    <row r="807" spans="1:7">
      <c r="A807" s="39">
        <v>43285</v>
      </c>
      <c r="B807">
        <v>9014</v>
      </c>
      <c r="C807">
        <v>9249.25</v>
      </c>
      <c r="D807">
        <v>8952.5</v>
      </c>
      <c r="E807">
        <v>9220.7998050000006</v>
      </c>
      <c r="F807">
        <v>8934.8789059999999</v>
      </c>
      <c r="G807">
        <v>656141</v>
      </c>
    </row>
    <row r="808" spans="1:7">
      <c r="A808" s="39">
        <v>43286</v>
      </c>
      <c r="B808">
        <v>9228</v>
      </c>
      <c r="C808">
        <v>9395</v>
      </c>
      <c r="D808">
        <v>9225.75</v>
      </c>
      <c r="E808">
        <v>9347.0498050000006</v>
      </c>
      <c r="F808">
        <v>9057.2138670000004</v>
      </c>
      <c r="G808">
        <v>887919</v>
      </c>
    </row>
    <row r="809" spans="1:7">
      <c r="A809" s="39">
        <v>43287</v>
      </c>
      <c r="B809">
        <v>9315</v>
      </c>
      <c r="C809">
        <v>9413.9501949999994</v>
      </c>
      <c r="D809">
        <v>9260</v>
      </c>
      <c r="E809">
        <v>9317.5</v>
      </c>
      <c r="F809">
        <v>9028.5800780000009</v>
      </c>
      <c r="G809">
        <v>508241</v>
      </c>
    </row>
    <row r="810" spans="1:7">
      <c r="A810" s="39">
        <v>43290</v>
      </c>
      <c r="B810">
        <v>9395</v>
      </c>
      <c r="C810">
        <v>9419.8496090000008</v>
      </c>
      <c r="D810">
        <v>9350</v>
      </c>
      <c r="E810">
        <v>9374.9003909999992</v>
      </c>
      <c r="F810">
        <v>9084.2011719999991</v>
      </c>
      <c r="G810">
        <v>331872</v>
      </c>
    </row>
    <row r="811" spans="1:7">
      <c r="A811" s="39">
        <v>43291</v>
      </c>
      <c r="B811">
        <v>9380</v>
      </c>
      <c r="C811">
        <v>9545.9003909999992</v>
      </c>
      <c r="D811">
        <v>9380</v>
      </c>
      <c r="E811">
        <v>9531</v>
      </c>
      <c r="F811">
        <v>9235.4599610000005</v>
      </c>
      <c r="G811">
        <v>485745</v>
      </c>
    </row>
    <row r="812" spans="1:7">
      <c r="A812" s="39">
        <v>43292</v>
      </c>
      <c r="B812">
        <v>9529</v>
      </c>
      <c r="C812">
        <v>9529.3496090000008</v>
      </c>
      <c r="D812">
        <v>9361</v>
      </c>
      <c r="E812">
        <v>9384.7001949999994</v>
      </c>
      <c r="F812">
        <v>9093.6972659999992</v>
      </c>
      <c r="G812">
        <v>328446</v>
      </c>
    </row>
    <row r="813" spans="1:7">
      <c r="A813" s="39">
        <v>43293</v>
      </c>
      <c r="B813">
        <v>9448</v>
      </c>
      <c r="C813">
        <v>9508</v>
      </c>
      <c r="D813">
        <v>9325.25</v>
      </c>
      <c r="E813">
        <v>9347</v>
      </c>
      <c r="F813">
        <v>9057.1669920000004</v>
      </c>
      <c r="G813">
        <v>336960</v>
      </c>
    </row>
    <row r="814" spans="1:7">
      <c r="A814" s="39">
        <v>43294</v>
      </c>
      <c r="B814">
        <v>9408</v>
      </c>
      <c r="C814">
        <v>9495</v>
      </c>
      <c r="D814">
        <v>9362.25</v>
      </c>
      <c r="E814">
        <v>9431.0498050000006</v>
      </c>
      <c r="F814">
        <v>9138.609375</v>
      </c>
      <c r="G814">
        <v>511150</v>
      </c>
    </row>
    <row r="815" spans="1:7">
      <c r="A815" s="39">
        <v>43297</v>
      </c>
      <c r="B815">
        <v>9429</v>
      </c>
      <c r="C815">
        <v>9498.9003909999992</v>
      </c>
      <c r="D815">
        <v>9355</v>
      </c>
      <c r="E815">
        <v>9385.2998050000006</v>
      </c>
      <c r="F815">
        <v>9094.2783199999994</v>
      </c>
      <c r="G815">
        <v>216426</v>
      </c>
    </row>
    <row r="816" spans="1:7">
      <c r="A816" s="39">
        <v>43298</v>
      </c>
      <c r="B816">
        <v>9351.1503909999992</v>
      </c>
      <c r="C816">
        <v>9479.7001949999994</v>
      </c>
      <c r="D816">
        <v>9347</v>
      </c>
      <c r="E816">
        <v>9445.4003909999992</v>
      </c>
      <c r="F816">
        <v>9152.515625</v>
      </c>
      <c r="G816">
        <v>457123</v>
      </c>
    </row>
    <row r="817" spans="1:7">
      <c r="A817" s="39">
        <v>43299</v>
      </c>
      <c r="B817">
        <v>9482.2998050000006</v>
      </c>
      <c r="C817">
        <v>9534</v>
      </c>
      <c r="D817">
        <v>9296.9003909999992</v>
      </c>
      <c r="E817">
        <v>9366.7998050000006</v>
      </c>
      <c r="F817">
        <v>9076.3525389999995</v>
      </c>
      <c r="G817">
        <v>430624</v>
      </c>
    </row>
    <row r="818" spans="1:7">
      <c r="A818" s="39">
        <v>43300</v>
      </c>
      <c r="B818">
        <v>9408</v>
      </c>
      <c r="C818">
        <v>9434</v>
      </c>
      <c r="D818">
        <v>9350</v>
      </c>
      <c r="E818">
        <v>9389.0996090000008</v>
      </c>
      <c r="F818">
        <v>9097.9599610000005</v>
      </c>
      <c r="G818">
        <v>199983</v>
      </c>
    </row>
    <row r="819" spans="1:7">
      <c r="A819" s="39">
        <v>43301</v>
      </c>
      <c r="B819">
        <v>9392</v>
      </c>
      <c r="C819">
        <v>9464</v>
      </c>
      <c r="D819">
        <v>9335</v>
      </c>
      <c r="E819">
        <v>9398.9501949999994</v>
      </c>
      <c r="F819">
        <v>9107.5058590000008</v>
      </c>
      <c r="G819">
        <v>272916</v>
      </c>
    </row>
    <row r="820" spans="1:7">
      <c r="A820" s="39">
        <v>43304</v>
      </c>
      <c r="B820">
        <v>9448</v>
      </c>
      <c r="C820">
        <v>9750</v>
      </c>
      <c r="D820">
        <v>9372</v>
      </c>
      <c r="E820">
        <v>9701</v>
      </c>
      <c r="F820">
        <v>9400.1884769999997</v>
      </c>
      <c r="G820">
        <v>607813</v>
      </c>
    </row>
    <row r="821" spans="1:7">
      <c r="A821" s="39">
        <v>43305</v>
      </c>
      <c r="B821">
        <v>9778</v>
      </c>
      <c r="C821">
        <v>9929</v>
      </c>
      <c r="D821">
        <v>9725</v>
      </c>
      <c r="E821">
        <v>9832.4501949999994</v>
      </c>
      <c r="F821">
        <v>9527.5634769999997</v>
      </c>
      <c r="G821">
        <v>749626</v>
      </c>
    </row>
    <row r="822" spans="1:7">
      <c r="A822" s="39">
        <v>43306</v>
      </c>
      <c r="B822">
        <v>9853</v>
      </c>
      <c r="C822">
        <v>9875.8496090000008</v>
      </c>
      <c r="D822">
        <v>9701</v>
      </c>
      <c r="E822">
        <v>9758.9501949999994</v>
      </c>
      <c r="F822">
        <v>9456.3417969999991</v>
      </c>
      <c r="G822">
        <v>384750</v>
      </c>
    </row>
    <row r="823" spans="1:7">
      <c r="A823" s="39">
        <v>43307</v>
      </c>
      <c r="B823">
        <v>9819.7998050000006</v>
      </c>
      <c r="C823">
        <v>9831.7001949999994</v>
      </c>
      <c r="D823">
        <v>9361</v>
      </c>
      <c r="E823">
        <v>9396.25</v>
      </c>
      <c r="F823">
        <v>9104.8886719999991</v>
      </c>
      <c r="G823">
        <v>1261317</v>
      </c>
    </row>
    <row r="824" spans="1:7">
      <c r="A824" s="39">
        <v>43308</v>
      </c>
      <c r="B824">
        <v>9402</v>
      </c>
      <c r="C824">
        <v>9442.2001949999994</v>
      </c>
      <c r="D824">
        <v>9290</v>
      </c>
      <c r="E824">
        <v>9310.4003909999992</v>
      </c>
      <c r="F824">
        <v>9021.7011719999991</v>
      </c>
      <c r="G824">
        <v>672141</v>
      </c>
    </row>
    <row r="825" spans="1:7">
      <c r="A825" s="39">
        <v>43311</v>
      </c>
      <c r="B825">
        <v>9320</v>
      </c>
      <c r="C825">
        <v>9404.5</v>
      </c>
      <c r="D825">
        <v>9233</v>
      </c>
      <c r="E825">
        <v>9381.9003909999992</v>
      </c>
      <c r="F825">
        <v>9090.984375</v>
      </c>
      <c r="G825">
        <v>539464</v>
      </c>
    </row>
    <row r="826" spans="1:7">
      <c r="A826" s="39">
        <v>43312</v>
      </c>
      <c r="B826">
        <v>9400</v>
      </c>
      <c r="C826">
        <v>9548.8496090000008</v>
      </c>
      <c r="D826">
        <v>9355</v>
      </c>
      <c r="E826">
        <v>9520.5498050000006</v>
      </c>
      <c r="F826">
        <v>9225.3349610000005</v>
      </c>
      <c r="G826">
        <v>426388</v>
      </c>
    </row>
    <row r="827" spans="1:7">
      <c r="A827" s="39">
        <v>43313</v>
      </c>
      <c r="B827">
        <v>9535</v>
      </c>
      <c r="C827">
        <v>9587.75</v>
      </c>
      <c r="D827">
        <v>9300</v>
      </c>
      <c r="E827">
        <v>9341.5996090000008</v>
      </c>
      <c r="F827">
        <v>9051.9326170000004</v>
      </c>
      <c r="G827">
        <v>700719</v>
      </c>
    </row>
    <row r="828" spans="1:7">
      <c r="A828" s="39">
        <v>43314</v>
      </c>
      <c r="B828">
        <v>9327</v>
      </c>
      <c r="C828">
        <v>9327</v>
      </c>
      <c r="D828">
        <v>9120</v>
      </c>
      <c r="E828">
        <v>9142.4003909999992</v>
      </c>
      <c r="F828">
        <v>8858.9101559999999</v>
      </c>
      <c r="G828">
        <v>875157</v>
      </c>
    </row>
    <row r="829" spans="1:7">
      <c r="A829" s="39">
        <v>43315</v>
      </c>
      <c r="B829">
        <v>9150</v>
      </c>
      <c r="C829">
        <v>9230</v>
      </c>
      <c r="D829">
        <v>9150</v>
      </c>
      <c r="E829">
        <v>9187</v>
      </c>
      <c r="F829">
        <v>8902.1269530000009</v>
      </c>
      <c r="G829">
        <v>470958</v>
      </c>
    </row>
    <row r="830" spans="1:7">
      <c r="A830" s="39">
        <v>43318</v>
      </c>
      <c r="B830">
        <v>9247.5</v>
      </c>
      <c r="C830">
        <v>9300</v>
      </c>
      <c r="D830">
        <v>9200</v>
      </c>
      <c r="E830">
        <v>9286.4003909999992</v>
      </c>
      <c r="F830">
        <v>8998.4453130000002</v>
      </c>
      <c r="G830">
        <v>237693</v>
      </c>
    </row>
    <row r="831" spans="1:7">
      <c r="A831" s="39">
        <v>43319</v>
      </c>
      <c r="B831">
        <v>9316</v>
      </c>
      <c r="C831">
        <v>9420</v>
      </c>
      <c r="D831">
        <v>9271</v>
      </c>
      <c r="E831">
        <v>9411.5</v>
      </c>
      <c r="F831">
        <v>9119.6660159999992</v>
      </c>
      <c r="G831">
        <v>381947</v>
      </c>
    </row>
    <row r="832" spans="1:7">
      <c r="A832" s="39">
        <v>43320</v>
      </c>
      <c r="B832">
        <v>9449</v>
      </c>
      <c r="C832">
        <v>9449</v>
      </c>
      <c r="D832">
        <v>9183.0498050000006</v>
      </c>
      <c r="E832">
        <v>9207.4003909999992</v>
      </c>
      <c r="F832">
        <v>8921.8955079999996</v>
      </c>
      <c r="G832">
        <v>638498</v>
      </c>
    </row>
    <row r="833" spans="1:7">
      <c r="A833" s="39">
        <v>43321</v>
      </c>
      <c r="B833">
        <v>9239</v>
      </c>
      <c r="C833">
        <v>9239</v>
      </c>
      <c r="D833">
        <v>9060</v>
      </c>
      <c r="E833">
        <v>9146.0498050000006</v>
      </c>
      <c r="F833">
        <v>8862.4472659999992</v>
      </c>
      <c r="G833">
        <v>651728</v>
      </c>
    </row>
    <row r="834" spans="1:7">
      <c r="A834" s="39">
        <v>43322</v>
      </c>
      <c r="B834">
        <v>9150</v>
      </c>
      <c r="C834">
        <v>9210</v>
      </c>
      <c r="D834">
        <v>9105</v>
      </c>
      <c r="E834">
        <v>9148.25</v>
      </c>
      <c r="F834">
        <v>8864.578125</v>
      </c>
      <c r="G834">
        <v>427827</v>
      </c>
    </row>
    <row r="835" spans="1:7">
      <c r="A835" s="39">
        <v>43325</v>
      </c>
      <c r="B835">
        <v>9119.4501949999994</v>
      </c>
      <c r="C835">
        <v>9185</v>
      </c>
      <c r="D835">
        <v>9012.2001949999994</v>
      </c>
      <c r="E835">
        <v>9080.8496090000008</v>
      </c>
      <c r="F835">
        <v>8799.2685550000006</v>
      </c>
      <c r="G835">
        <v>348201</v>
      </c>
    </row>
    <row r="836" spans="1:7">
      <c r="A836" s="39">
        <v>43326</v>
      </c>
      <c r="B836">
        <v>9079</v>
      </c>
      <c r="C836">
        <v>9158.7998050000006</v>
      </c>
      <c r="D836">
        <v>9046.25</v>
      </c>
      <c r="E836">
        <v>9132.5996090000008</v>
      </c>
      <c r="F836">
        <v>8928.0683590000008</v>
      </c>
      <c r="G836">
        <v>344056</v>
      </c>
    </row>
    <row r="837" spans="1:7">
      <c r="A837" s="39">
        <v>43328</v>
      </c>
      <c r="B837">
        <v>9124</v>
      </c>
      <c r="C837">
        <v>9235.9501949999994</v>
      </c>
      <c r="D837">
        <v>9085</v>
      </c>
      <c r="E837">
        <v>9200.5498050000006</v>
      </c>
      <c r="F837">
        <v>9073.9824219999991</v>
      </c>
      <c r="G837">
        <v>465479</v>
      </c>
    </row>
    <row r="838" spans="1:7">
      <c r="A838" s="39">
        <v>43329</v>
      </c>
      <c r="B838">
        <v>9243</v>
      </c>
      <c r="C838">
        <v>9286.5</v>
      </c>
      <c r="D838">
        <v>9130</v>
      </c>
      <c r="E838">
        <v>9152.0996090000008</v>
      </c>
      <c r="F838">
        <v>9026.1992190000001</v>
      </c>
      <c r="G838">
        <v>477538</v>
      </c>
    </row>
    <row r="839" spans="1:7">
      <c r="A839" s="39">
        <v>43332</v>
      </c>
      <c r="B839">
        <v>9170.7001949999994</v>
      </c>
      <c r="C839">
        <v>9217.7998050000006</v>
      </c>
      <c r="D839">
        <v>9062</v>
      </c>
      <c r="E839">
        <v>9074.3496090000008</v>
      </c>
      <c r="F839">
        <v>8949.5185550000006</v>
      </c>
      <c r="G839">
        <v>449317</v>
      </c>
    </row>
    <row r="840" spans="1:7">
      <c r="A840" s="39">
        <v>43333</v>
      </c>
      <c r="B840">
        <v>9110</v>
      </c>
      <c r="C840">
        <v>9130</v>
      </c>
      <c r="D840">
        <v>9050.4003909999992</v>
      </c>
      <c r="E840">
        <v>9113.2998050000006</v>
      </c>
      <c r="F840">
        <v>8987.9335940000001</v>
      </c>
      <c r="G840">
        <v>380824</v>
      </c>
    </row>
    <row r="841" spans="1:7">
      <c r="A841" s="39">
        <v>43335</v>
      </c>
      <c r="B841">
        <v>9145</v>
      </c>
      <c r="C841">
        <v>9256</v>
      </c>
      <c r="D841">
        <v>9100.0996090000008</v>
      </c>
      <c r="E841">
        <v>9223.2998050000006</v>
      </c>
      <c r="F841">
        <v>9096.4199219999991</v>
      </c>
      <c r="G841">
        <v>751705</v>
      </c>
    </row>
    <row r="842" spans="1:7">
      <c r="A842" s="39">
        <v>43336</v>
      </c>
      <c r="B842">
        <v>9240</v>
      </c>
      <c r="C842">
        <v>9279.9003909999992</v>
      </c>
      <c r="D842">
        <v>9142.0996090000008</v>
      </c>
      <c r="E842">
        <v>9163.7998050000006</v>
      </c>
      <c r="F842">
        <v>9037.7382809999999</v>
      </c>
      <c r="G842">
        <v>401110</v>
      </c>
    </row>
    <row r="843" spans="1:7">
      <c r="A843" s="39">
        <v>43339</v>
      </c>
      <c r="B843">
        <v>9209</v>
      </c>
      <c r="C843">
        <v>9274</v>
      </c>
      <c r="D843">
        <v>9200</v>
      </c>
      <c r="E843">
        <v>9245.25</v>
      </c>
      <c r="F843">
        <v>9118.0683590000008</v>
      </c>
      <c r="G843">
        <v>326945</v>
      </c>
    </row>
    <row r="844" spans="1:7">
      <c r="A844" s="39">
        <v>43340</v>
      </c>
      <c r="B844">
        <v>9277.5498050000006</v>
      </c>
      <c r="C844">
        <v>9446.5</v>
      </c>
      <c r="D844">
        <v>9215</v>
      </c>
      <c r="E844">
        <v>9427.9501949999994</v>
      </c>
      <c r="F844">
        <v>9298.2548829999996</v>
      </c>
      <c r="G844">
        <v>684054</v>
      </c>
    </row>
    <row r="845" spans="1:7">
      <c r="A845" s="39">
        <v>43341</v>
      </c>
      <c r="B845">
        <v>9421</v>
      </c>
      <c r="C845">
        <v>9468.2998050000006</v>
      </c>
      <c r="D845">
        <v>9339.6503909999992</v>
      </c>
      <c r="E845">
        <v>9368.0996090000008</v>
      </c>
      <c r="F845">
        <v>9239.2275389999995</v>
      </c>
      <c r="G845">
        <v>433440</v>
      </c>
    </row>
    <row r="846" spans="1:7">
      <c r="A846" s="39">
        <v>43342</v>
      </c>
      <c r="B846">
        <v>9370</v>
      </c>
      <c r="C846">
        <v>9370</v>
      </c>
      <c r="D846">
        <v>9182.6503909999992</v>
      </c>
      <c r="E846">
        <v>9205.7998050000006</v>
      </c>
      <c r="F846">
        <v>9079.1601559999999</v>
      </c>
      <c r="G846">
        <v>674292</v>
      </c>
    </row>
    <row r="847" spans="1:7">
      <c r="A847" s="39">
        <v>43343</v>
      </c>
      <c r="B847">
        <v>9208</v>
      </c>
      <c r="C847">
        <v>9255</v>
      </c>
      <c r="D847">
        <v>9080.2998050000006</v>
      </c>
      <c r="E847">
        <v>9096.4003909999992</v>
      </c>
      <c r="F847">
        <v>8971.2666019999997</v>
      </c>
      <c r="G847">
        <v>634522</v>
      </c>
    </row>
    <row r="848" spans="1:7">
      <c r="A848" s="39">
        <v>43346</v>
      </c>
      <c r="B848">
        <v>9100</v>
      </c>
      <c r="C848">
        <v>9118.9501949999994</v>
      </c>
      <c r="D848">
        <v>8875</v>
      </c>
      <c r="E848">
        <v>8902.1503909999992</v>
      </c>
      <c r="F848">
        <v>8779.6884769999997</v>
      </c>
      <c r="G848">
        <v>992161</v>
      </c>
    </row>
    <row r="849" spans="1:7">
      <c r="A849" s="39">
        <v>43347</v>
      </c>
      <c r="B849">
        <v>8912</v>
      </c>
      <c r="C849">
        <v>8999</v>
      </c>
      <c r="D849">
        <v>8835.4501949999994</v>
      </c>
      <c r="E849">
        <v>8868.5</v>
      </c>
      <c r="F849">
        <v>8746.5009769999997</v>
      </c>
      <c r="G849">
        <v>530967</v>
      </c>
    </row>
    <row r="850" spans="1:7">
      <c r="A850" s="39">
        <v>43348</v>
      </c>
      <c r="B850">
        <v>8871</v>
      </c>
      <c r="C850">
        <v>8950</v>
      </c>
      <c r="D850">
        <v>8790.5996090000008</v>
      </c>
      <c r="E850">
        <v>8896.0996090000008</v>
      </c>
      <c r="F850">
        <v>8773.7207030000009</v>
      </c>
      <c r="G850">
        <v>491163</v>
      </c>
    </row>
    <row r="851" spans="1:7">
      <c r="A851" s="39">
        <v>43349</v>
      </c>
      <c r="B851">
        <v>8967.7001949999994</v>
      </c>
      <c r="C851">
        <v>8967.7001949999994</v>
      </c>
      <c r="D851">
        <v>8741</v>
      </c>
      <c r="E851">
        <v>8759.8496090000008</v>
      </c>
      <c r="F851">
        <v>8639.3447269999997</v>
      </c>
      <c r="G851">
        <v>687535</v>
      </c>
    </row>
    <row r="852" spans="1:7">
      <c r="A852" s="39">
        <v>43350</v>
      </c>
      <c r="B852">
        <v>8775</v>
      </c>
      <c r="C852">
        <v>8789</v>
      </c>
      <c r="D852">
        <v>8634.25</v>
      </c>
      <c r="E852">
        <v>8719.2001949999994</v>
      </c>
      <c r="F852">
        <v>8599.2548829999996</v>
      </c>
      <c r="G852">
        <v>636918</v>
      </c>
    </row>
    <row r="853" spans="1:7">
      <c r="A853" s="39">
        <v>43353</v>
      </c>
      <c r="B853">
        <v>8700</v>
      </c>
      <c r="C853">
        <v>8750</v>
      </c>
      <c r="D853">
        <v>8625</v>
      </c>
      <c r="E853">
        <v>8639.4003909999992</v>
      </c>
      <c r="F853">
        <v>8520.5527340000008</v>
      </c>
      <c r="G853">
        <v>577299</v>
      </c>
    </row>
    <row r="854" spans="1:7">
      <c r="A854" s="39">
        <v>43354</v>
      </c>
      <c r="B854">
        <v>8668</v>
      </c>
      <c r="C854">
        <v>8699.9003909999992</v>
      </c>
      <c r="D854">
        <v>8479.5996090000008</v>
      </c>
      <c r="E854">
        <v>8517.0498050000006</v>
      </c>
      <c r="F854">
        <v>8399.8857420000004</v>
      </c>
      <c r="G854">
        <v>552622</v>
      </c>
    </row>
    <row r="855" spans="1:7">
      <c r="A855" s="39">
        <v>43355</v>
      </c>
      <c r="B855">
        <v>8539</v>
      </c>
      <c r="C855">
        <v>8539</v>
      </c>
      <c r="D855">
        <v>8401</v>
      </c>
      <c r="E855">
        <v>8493.9501949999994</v>
      </c>
      <c r="F855">
        <v>8377.1035159999992</v>
      </c>
      <c r="G855">
        <v>634678</v>
      </c>
    </row>
    <row r="856" spans="1:7">
      <c r="A856" s="39">
        <v>43357</v>
      </c>
      <c r="B856">
        <v>8593</v>
      </c>
      <c r="C856">
        <v>8700</v>
      </c>
      <c r="D856">
        <v>8580.3496090000008</v>
      </c>
      <c r="E856">
        <v>8626.7001949999994</v>
      </c>
      <c r="F856">
        <v>8508.0273440000001</v>
      </c>
      <c r="G856">
        <v>754169</v>
      </c>
    </row>
    <row r="857" spans="1:7">
      <c r="A857" s="39">
        <v>43360</v>
      </c>
      <c r="B857">
        <v>8587</v>
      </c>
      <c r="C857">
        <v>8659.7001949999994</v>
      </c>
      <c r="D857">
        <v>8517</v>
      </c>
      <c r="E857">
        <v>8537.7998050000006</v>
      </c>
      <c r="F857">
        <v>8420.3496090000008</v>
      </c>
      <c r="G857">
        <v>422191</v>
      </c>
    </row>
    <row r="858" spans="1:7">
      <c r="A858" s="39">
        <v>43361</v>
      </c>
      <c r="B858">
        <v>8537.7001949999994</v>
      </c>
      <c r="C858">
        <v>8596.5</v>
      </c>
      <c r="D858">
        <v>8380.2001949999994</v>
      </c>
      <c r="E858">
        <v>8399.1503909999992</v>
      </c>
      <c r="F858">
        <v>8283.6074219999991</v>
      </c>
      <c r="G858">
        <v>507455</v>
      </c>
    </row>
    <row r="859" spans="1:7">
      <c r="A859" s="39">
        <v>43362</v>
      </c>
      <c r="B859">
        <v>8425.5</v>
      </c>
      <c r="C859">
        <v>8448.4003909999992</v>
      </c>
      <c r="D859">
        <v>8191.0498049999997</v>
      </c>
      <c r="E859">
        <v>8210.3496090000008</v>
      </c>
      <c r="F859">
        <v>8097.404297</v>
      </c>
      <c r="G859">
        <v>959340</v>
      </c>
    </row>
    <row r="860" spans="1:7">
      <c r="A860" s="39">
        <v>43364</v>
      </c>
      <c r="B860">
        <v>8260</v>
      </c>
      <c r="C860">
        <v>8325</v>
      </c>
      <c r="D860">
        <v>7599.6499020000001</v>
      </c>
      <c r="E860">
        <v>8040.1499020000001</v>
      </c>
      <c r="F860">
        <v>7929.5458980000003</v>
      </c>
      <c r="G860">
        <v>1646047</v>
      </c>
    </row>
    <row r="861" spans="1:7">
      <c r="A861" s="39">
        <v>43367</v>
      </c>
      <c r="B861">
        <v>8070</v>
      </c>
      <c r="C861">
        <v>8070</v>
      </c>
      <c r="D861">
        <v>7590.7001950000003</v>
      </c>
      <c r="E861">
        <v>7793.0498049999997</v>
      </c>
      <c r="F861">
        <v>7685.8452150000003</v>
      </c>
      <c r="G861">
        <v>1801469</v>
      </c>
    </row>
    <row r="862" spans="1:7">
      <c r="A862" s="39">
        <v>43368</v>
      </c>
      <c r="B862">
        <v>7750</v>
      </c>
      <c r="C862">
        <v>8018.25</v>
      </c>
      <c r="D862">
        <v>7680</v>
      </c>
      <c r="E862">
        <v>7999.4501950000003</v>
      </c>
      <c r="F862">
        <v>7889.40625</v>
      </c>
      <c r="G862">
        <v>1159438</v>
      </c>
    </row>
    <row r="863" spans="1:7">
      <c r="A863" s="39">
        <v>43369</v>
      </c>
      <c r="B863">
        <v>8075</v>
      </c>
      <c r="C863">
        <v>8089.8999020000001</v>
      </c>
      <c r="D863">
        <v>7822.5498049999997</v>
      </c>
      <c r="E863">
        <v>7842.5498049999997</v>
      </c>
      <c r="F863">
        <v>7734.6640630000002</v>
      </c>
      <c r="G863">
        <v>754963</v>
      </c>
    </row>
    <row r="864" spans="1:7">
      <c r="A864" s="39">
        <v>43370</v>
      </c>
      <c r="B864">
        <v>7850</v>
      </c>
      <c r="C864">
        <v>7878</v>
      </c>
      <c r="D864">
        <v>7510.2001950000003</v>
      </c>
      <c r="E864">
        <v>7553.0498049999997</v>
      </c>
      <c r="F864">
        <v>7449.1464839999999</v>
      </c>
      <c r="G864">
        <v>1594739</v>
      </c>
    </row>
    <row r="865" spans="1:7">
      <c r="A865" s="39">
        <v>43371</v>
      </c>
      <c r="B865">
        <v>7620</v>
      </c>
      <c r="C865">
        <v>7648.2001950000003</v>
      </c>
      <c r="D865">
        <v>7292.6499020000001</v>
      </c>
      <c r="E865">
        <v>7347.9501950000003</v>
      </c>
      <c r="F865">
        <v>7246.8686520000001</v>
      </c>
      <c r="G865">
        <v>1413254</v>
      </c>
    </row>
    <row r="866" spans="1:7">
      <c r="A866" s="39">
        <v>43374</v>
      </c>
      <c r="B866">
        <v>7354</v>
      </c>
      <c r="C866">
        <v>7485</v>
      </c>
      <c r="D866">
        <v>7206</v>
      </c>
      <c r="E866">
        <v>7463.9501950000003</v>
      </c>
      <c r="F866">
        <v>7361.2729490000002</v>
      </c>
      <c r="G866">
        <v>1034603</v>
      </c>
    </row>
    <row r="867" spans="1:7">
      <c r="A867" s="39">
        <v>43376</v>
      </c>
      <c r="B867">
        <v>7400</v>
      </c>
      <c r="C867">
        <v>7410.7001950000003</v>
      </c>
      <c r="D867">
        <v>7211</v>
      </c>
      <c r="E867">
        <v>7246</v>
      </c>
      <c r="F867">
        <v>7146.3208009999998</v>
      </c>
      <c r="G867">
        <v>1148091</v>
      </c>
    </row>
    <row r="868" spans="1:7">
      <c r="A868" s="39">
        <v>43377</v>
      </c>
      <c r="B868">
        <v>7150</v>
      </c>
      <c r="C868">
        <v>7288</v>
      </c>
      <c r="D868">
        <v>7021</v>
      </c>
      <c r="E868">
        <v>7198.75</v>
      </c>
      <c r="F868">
        <v>7099.720703</v>
      </c>
      <c r="G868">
        <v>1104174</v>
      </c>
    </row>
    <row r="869" spans="1:7">
      <c r="A869" s="39">
        <v>43378</v>
      </c>
      <c r="B869">
        <v>7054.7998049999997</v>
      </c>
      <c r="C869">
        <v>7220</v>
      </c>
      <c r="D869">
        <v>6801.8500979999999</v>
      </c>
      <c r="E869">
        <v>6904.3500979999999</v>
      </c>
      <c r="F869">
        <v>6809.3706050000001</v>
      </c>
      <c r="G869">
        <v>1481376</v>
      </c>
    </row>
    <row r="870" spans="1:7">
      <c r="A870" s="39">
        <v>43381</v>
      </c>
      <c r="B870">
        <v>6915</v>
      </c>
      <c r="C870">
        <v>6989</v>
      </c>
      <c r="D870">
        <v>6774.25</v>
      </c>
      <c r="E870">
        <v>6889.75</v>
      </c>
      <c r="F870">
        <v>6794.9716799999997</v>
      </c>
      <c r="G870">
        <v>1393849</v>
      </c>
    </row>
    <row r="871" spans="1:7">
      <c r="A871" s="39">
        <v>43382</v>
      </c>
      <c r="B871">
        <v>6819.75</v>
      </c>
      <c r="C871">
        <v>6940</v>
      </c>
      <c r="D871">
        <v>6661</v>
      </c>
      <c r="E871">
        <v>6699.4501950000003</v>
      </c>
      <c r="F871">
        <v>6607.2895509999998</v>
      </c>
      <c r="G871">
        <v>1079041</v>
      </c>
    </row>
    <row r="872" spans="1:7">
      <c r="A872" s="39">
        <v>43383</v>
      </c>
      <c r="B872">
        <v>6748</v>
      </c>
      <c r="C872">
        <v>7050</v>
      </c>
      <c r="D872">
        <v>6723.25</v>
      </c>
      <c r="E872">
        <v>6985.8500979999999</v>
      </c>
      <c r="F872">
        <v>6889.7495120000003</v>
      </c>
      <c r="G872">
        <v>1162309</v>
      </c>
    </row>
    <row r="873" spans="1:7">
      <c r="A873" s="39">
        <v>43384</v>
      </c>
      <c r="B873">
        <v>6800</v>
      </c>
      <c r="C873">
        <v>6950</v>
      </c>
      <c r="D873">
        <v>6705.2001950000003</v>
      </c>
      <c r="E873">
        <v>6875.5</v>
      </c>
      <c r="F873">
        <v>6780.9174800000001</v>
      </c>
      <c r="G873">
        <v>869569</v>
      </c>
    </row>
    <row r="874" spans="1:7">
      <c r="A874" s="39">
        <v>43385</v>
      </c>
      <c r="B874">
        <v>6950</v>
      </c>
      <c r="C874">
        <v>7326</v>
      </c>
      <c r="D874">
        <v>6950</v>
      </c>
      <c r="E874">
        <v>7287.2001950000003</v>
      </c>
      <c r="F874">
        <v>7186.9541019999997</v>
      </c>
      <c r="G874">
        <v>1053651</v>
      </c>
    </row>
    <row r="875" spans="1:7">
      <c r="A875" s="39">
        <v>43388</v>
      </c>
      <c r="B875">
        <v>7320</v>
      </c>
      <c r="C875">
        <v>7340</v>
      </c>
      <c r="D875">
        <v>7126.0498049999997</v>
      </c>
      <c r="E875">
        <v>7182</v>
      </c>
      <c r="F875">
        <v>7083.201172</v>
      </c>
      <c r="G875">
        <v>682234</v>
      </c>
    </row>
    <row r="876" spans="1:7">
      <c r="A876" s="39">
        <v>43389</v>
      </c>
      <c r="B876">
        <v>7214</v>
      </c>
      <c r="C876">
        <v>7278</v>
      </c>
      <c r="D876">
        <v>7123.7998049999997</v>
      </c>
      <c r="E876">
        <v>7150.8999020000001</v>
      </c>
      <c r="F876">
        <v>7052.5288090000004</v>
      </c>
      <c r="G876">
        <v>637012</v>
      </c>
    </row>
    <row r="877" spans="1:7">
      <c r="A877" s="39">
        <v>43390</v>
      </c>
      <c r="B877">
        <v>7237.6499020000001</v>
      </c>
      <c r="C877">
        <v>7245</v>
      </c>
      <c r="D877">
        <v>6853.4501950000003</v>
      </c>
      <c r="E877">
        <v>6885.6000979999999</v>
      </c>
      <c r="F877">
        <v>6790.8784180000002</v>
      </c>
      <c r="G877">
        <v>1021019</v>
      </c>
    </row>
    <row r="878" spans="1:7">
      <c r="A878" s="39">
        <v>43392</v>
      </c>
      <c r="B878">
        <v>6830</v>
      </c>
      <c r="C878">
        <v>6965</v>
      </c>
      <c r="D878">
        <v>6715.5</v>
      </c>
      <c r="E878">
        <v>6756.4501950000003</v>
      </c>
      <c r="F878">
        <v>6663.5053710000002</v>
      </c>
      <c r="G878">
        <v>903940</v>
      </c>
    </row>
    <row r="879" spans="1:7">
      <c r="A879" s="39">
        <v>43395</v>
      </c>
      <c r="B879">
        <v>6818</v>
      </c>
      <c r="C879">
        <v>6905</v>
      </c>
      <c r="D879">
        <v>6722.0498049999997</v>
      </c>
      <c r="E879">
        <v>6812.2001950000003</v>
      </c>
      <c r="F879">
        <v>6718.4882809999999</v>
      </c>
      <c r="G879">
        <v>774016</v>
      </c>
    </row>
    <row r="880" spans="1:7">
      <c r="A880" s="39">
        <v>43396</v>
      </c>
      <c r="B880">
        <v>6779</v>
      </c>
      <c r="C880">
        <v>6857</v>
      </c>
      <c r="D880">
        <v>6666</v>
      </c>
      <c r="E880">
        <v>6771.2998049999997</v>
      </c>
      <c r="F880">
        <v>6678.1508789999998</v>
      </c>
      <c r="G880">
        <v>734440</v>
      </c>
    </row>
    <row r="881" spans="1:7">
      <c r="A881" s="39">
        <v>43397</v>
      </c>
      <c r="B881">
        <v>6850</v>
      </c>
      <c r="C881">
        <v>6885</v>
      </c>
      <c r="D881">
        <v>6690</v>
      </c>
      <c r="E881">
        <v>6768.2998049999997</v>
      </c>
      <c r="F881">
        <v>6675.1918949999999</v>
      </c>
      <c r="G881">
        <v>681526</v>
      </c>
    </row>
    <row r="882" spans="1:7">
      <c r="A882" s="39">
        <v>43398</v>
      </c>
      <c r="B882">
        <v>6700</v>
      </c>
      <c r="C882">
        <v>6853.7001950000003</v>
      </c>
      <c r="D882">
        <v>6620.2001950000003</v>
      </c>
      <c r="E882">
        <v>6723.2001950000003</v>
      </c>
      <c r="F882">
        <v>6630.7128910000001</v>
      </c>
      <c r="G882">
        <v>2101936</v>
      </c>
    </row>
    <row r="883" spans="1:7">
      <c r="A883" s="39">
        <v>43399</v>
      </c>
      <c r="B883">
        <v>6750</v>
      </c>
      <c r="C883">
        <v>6795</v>
      </c>
      <c r="D883">
        <v>6500</v>
      </c>
      <c r="E883">
        <v>6717.2998049999997</v>
      </c>
      <c r="F883">
        <v>6624.8935549999997</v>
      </c>
      <c r="G883">
        <v>874526</v>
      </c>
    </row>
    <row r="884" spans="1:7">
      <c r="A884" s="39">
        <v>43402</v>
      </c>
      <c r="B884">
        <v>6722</v>
      </c>
      <c r="C884">
        <v>6810</v>
      </c>
      <c r="D884">
        <v>6691.0498049999997</v>
      </c>
      <c r="E884">
        <v>6798.7001950000003</v>
      </c>
      <c r="F884">
        <v>6705.1743159999996</v>
      </c>
      <c r="G884">
        <v>505428</v>
      </c>
    </row>
    <row r="885" spans="1:7">
      <c r="A885" s="39">
        <v>43403</v>
      </c>
      <c r="B885">
        <v>6798</v>
      </c>
      <c r="C885">
        <v>6868.9501950000003</v>
      </c>
      <c r="D885">
        <v>6675.2001950000003</v>
      </c>
      <c r="E885">
        <v>6697</v>
      </c>
      <c r="F885">
        <v>6604.873047</v>
      </c>
      <c r="G885">
        <v>771389</v>
      </c>
    </row>
    <row r="886" spans="1:7">
      <c r="A886" s="39">
        <v>43404</v>
      </c>
      <c r="B886">
        <v>6760</v>
      </c>
      <c r="C886">
        <v>6760</v>
      </c>
      <c r="D886">
        <v>6500</v>
      </c>
      <c r="E886">
        <v>6616.3999020000001</v>
      </c>
      <c r="F886">
        <v>6525.3818359999996</v>
      </c>
      <c r="G886">
        <v>1315746</v>
      </c>
    </row>
    <row r="887" spans="1:7">
      <c r="A887" s="39">
        <v>43405</v>
      </c>
      <c r="B887">
        <v>6648.9501950000003</v>
      </c>
      <c r="C887">
        <v>6739.9501950000003</v>
      </c>
      <c r="D887">
        <v>6600</v>
      </c>
      <c r="E887">
        <v>6711.75</v>
      </c>
      <c r="F887">
        <v>6619.419922</v>
      </c>
      <c r="G887">
        <v>842039</v>
      </c>
    </row>
    <row r="888" spans="1:7">
      <c r="A888" s="39">
        <v>43406</v>
      </c>
      <c r="B888">
        <v>6769.7998049999997</v>
      </c>
      <c r="C888">
        <v>7159</v>
      </c>
      <c r="D888">
        <v>6750.0498049999997</v>
      </c>
      <c r="E888">
        <v>7135.4501950000003</v>
      </c>
      <c r="F888">
        <v>7037.2915039999998</v>
      </c>
      <c r="G888">
        <v>1834118</v>
      </c>
    </row>
    <row r="889" spans="1:7">
      <c r="A889" s="39">
        <v>43409</v>
      </c>
      <c r="B889">
        <v>7138</v>
      </c>
      <c r="C889">
        <v>7254.7001950000003</v>
      </c>
      <c r="D889">
        <v>7060.0498049999997</v>
      </c>
      <c r="E889">
        <v>7177.25</v>
      </c>
      <c r="F889">
        <v>7078.5166019999997</v>
      </c>
      <c r="G889">
        <v>1040315</v>
      </c>
    </row>
    <row r="890" spans="1:7">
      <c r="A890" s="39">
        <v>43410</v>
      </c>
      <c r="B890">
        <v>7195</v>
      </c>
      <c r="C890">
        <v>7238</v>
      </c>
      <c r="D890">
        <v>7050</v>
      </c>
      <c r="E890">
        <v>7075</v>
      </c>
      <c r="F890">
        <v>6977.6728519999997</v>
      </c>
      <c r="G890">
        <v>667413</v>
      </c>
    </row>
    <row r="891" spans="1:7">
      <c r="A891" s="39">
        <v>43411</v>
      </c>
      <c r="B891">
        <v>7140</v>
      </c>
      <c r="C891">
        <v>7143</v>
      </c>
      <c r="D891">
        <v>7090</v>
      </c>
      <c r="E891">
        <v>7127.8999020000001</v>
      </c>
      <c r="F891">
        <v>7029.8452150000003</v>
      </c>
      <c r="G891">
        <v>127507</v>
      </c>
    </row>
    <row r="892" spans="1:7">
      <c r="A892" s="39">
        <v>43413</v>
      </c>
      <c r="B892">
        <v>7130</v>
      </c>
      <c r="C892">
        <v>7315</v>
      </c>
      <c r="D892">
        <v>7040.8500979999999</v>
      </c>
      <c r="E892">
        <v>7283.5</v>
      </c>
      <c r="F892">
        <v>7183.3046880000002</v>
      </c>
      <c r="G892">
        <v>986090</v>
      </c>
    </row>
    <row r="893" spans="1:7">
      <c r="A893" s="39">
        <v>43416</v>
      </c>
      <c r="B893">
        <v>7300</v>
      </c>
      <c r="C893">
        <v>7352.5</v>
      </c>
      <c r="D893">
        <v>7052</v>
      </c>
      <c r="E893">
        <v>7087.7998049999997</v>
      </c>
      <c r="F893">
        <v>6990.296875</v>
      </c>
      <c r="G893">
        <v>687443</v>
      </c>
    </row>
    <row r="894" spans="1:7">
      <c r="A894" s="39">
        <v>43417</v>
      </c>
      <c r="B894">
        <v>7049.9501950000003</v>
      </c>
      <c r="C894">
        <v>7168.75</v>
      </c>
      <c r="D894">
        <v>7021</v>
      </c>
      <c r="E894">
        <v>7150.4501950000003</v>
      </c>
      <c r="F894">
        <v>7052.0854490000002</v>
      </c>
      <c r="G894">
        <v>572295</v>
      </c>
    </row>
    <row r="895" spans="1:7">
      <c r="A895" s="39">
        <v>43418</v>
      </c>
      <c r="B895">
        <v>7180.1000979999999</v>
      </c>
      <c r="C895">
        <v>7409</v>
      </c>
      <c r="D895">
        <v>7180.1000979999999</v>
      </c>
      <c r="E895">
        <v>7369.0498049999997</v>
      </c>
      <c r="F895">
        <v>7267.6777339999999</v>
      </c>
      <c r="G895">
        <v>1112945</v>
      </c>
    </row>
    <row r="896" spans="1:7">
      <c r="A896" s="39">
        <v>43419</v>
      </c>
      <c r="B896">
        <v>7378.8999020000001</v>
      </c>
      <c r="C896">
        <v>7515.1000979999999</v>
      </c>
      <c r="D896">
        <v>7333.5498049999997</v>
      </c>
      <c r="E896">
        <v>7478.2998049999997</v>
      </c>
      <c r="F896">
        <v>7375.4248049999997</v>
      </c>
      <c r="G896">
        <v>1048278</v>
      </c>
    </row>
    <row r="897" spans="1:7">
      <c r="A897" s="39">
        <v>43420</v>
      </c>
      <c r="B897">
        <v>7500</v>
      </c>
      <c r="C897">
        <v>7544.0498049999997</v>
      </c>
      <c r="D897">
        <v>7302.5498049999997</v>
      </c>
      <c r="E897">
        <v>7341.2001950000003</v>
      </c>
      <c r="F897">
        <v>7240.2114259999998</v>
      </c>
      <c r="G897">
        <v>806420</v>
      </c>
    </row>
    <row r="898" spans="1:7">
      <c r="A898" s="39">
        <v>43423</v>
      </c>
      <c r="B898">
        <v>7360</v>
      </c>
      <c r="C898">
        <v>7449</v>
      </c>
      <c r="D898">
        <v>7290</v>
      </c>
      <c r="E898">
        <v>7411.6499020000001</v>
      </c>
      <c r="F898">
        <v>7309.6918949999999</v>
      </c>
      <c r="G898">
        <v>577408</v>
      </c>
    </row>
    <row r="899" spans="1:7">
      <c r="A899" s="39">
        <v>43424</v>
      </c>
      <c r="B899">
        <v>7411.6499020000001</v>
      </c>
      <c r="C899">
        <v>7444.5</v>
      </c>
      <c r="D899">
        <v>7311.6499020000001</v>
      </c>
      <c r="E899">
        <v>7333.9501950000003</v>
      </c>
      <c r="F899">
        <v>7233.0610349999997</v>
      </c>
      <c r="G899">
        <v>637243</v>
      </c>
    </row>
    <row r="900" spans="1:7">
      <c r="A900" s="39">
        <v>43425</v>
      </c>
      <c r="B900">
        <v>7340</v>
      </c>
      <c r="C900">
        <v>7466</v>
      </c>
      <c r="D900">
        <v>7331.5</v>
      </c>
      <c r="E900">
        <v>7424.5</v>
      </c>
      <c r="F900">
        <v>7322.3652339999999</v>
      </c>
      <c r="G900">
        <v>701156</v>
      </c>
    </row>
    <row r="901" spans="1:7">
      <c r="A901" s="39">
        <v>43426</v>
      </c>
      <c r="B901">
        <v>7393.9501950000003</v>
      </c>
      <c r="C901">
        <v>7480</v>
      </c>
      <c r="D901">
        <v>7361.2001950000003</v>
      </c>
      <c r="E901">
        <v>7411.1000979999999</v>
      </c>
      <c r="F901">
        <v>7309.1494140000004</v>
      </c>
      <c r="G901">
        <v>668352</v>
      </c>
    </row>
    <row r="902" spans="1:7">
      <c r="A902" s="39">
        <v>43430</v>
      </c>
      <c r="B902">
        <v>7425</v>
      </c>
      <c r="C902">
        <v>7577.75</v>
      </c>
      <c r="D902">
        <v>7387.2998049999997</v>
      </c>
      <c r="E902">
        <v>7554.7001950000003</v>
      </c>
      <c r="F902">
        <v>7450.7744140000004</v>
      </c>
      <c r="G902">
        <v>899481</v>
      </c>
    </row>
    <row r="903" spans="1:7">
      <c r="A903" s="39">
        <v>43431</v>
      </c>
      <c r="B903">
        <v>7570</v>
      </c>
      <c r="C903">
        <v>7657.7998049999997</v>
      </c>
      <c r="D903">
        <v>7500.75</v>
      </c>
      <c r="E903">
        <v>7647.6000979999999</v>
      </c>
      <c r="F903">
        <v>7542.3959960000002</v>
      </c>
      <c r="G903">
        <v>783389</v>
      </c>
    </row>
    <row r="904" spans="1:7">
      <c r="A904" s="39">
        <v>43432</v>
      </c>
      <c r="B904">
        <v>7658</v>
      </c>
      <c r="C904">
        <v>7680.5</v>
      </c>
      <c r="D904">
        <v>7549.6000979999999</v>
      </c>
      <c r="E904">
        <v>7574.2001950000003</v>
      </c>
      <c r="F904">
        <v>7470.0058589999999</v>
      </c>
      <c r="G904">
        <v>686734</v>
      </c>
    </row>
    <row r="905" spans="1:7">
      <c r="A905" s="39">
        <v>43433</v>
      </c>
      <c r="B905">
        <v>7613</v>
      </c>
      <c r="C905">
        <v>7642</v>
      </c>
      <c r="D905">
        <v>7531</v>
      </c>
      <c r="E905">
        <v>7546.75</v>
      </c>
      <c r="F905">
        <v>7442.9335940000001</v>
      </c>
      <c r="G905">
        <v>725583</v>
      </c>
    </row>
    <row r="906" spans="1:7">
      <c r="A906" s="39">
        <v>43434</v>
      </c>
      <c r="B906">
        <v>7574</v>
      </c>
      <c r="C906">
        <v>7727</v>
      </c>
      <c r="D906">
        <v>7570.0498049999997</v>
      </c>
      <c r="E906">
        <v>7661.6000979999999</v>
      </c>
      <c r="F906">
        <v>7556.2036129999997</v>
      </c>
      <c r="G906">
        <v>869715</v>
      </c>
    </row>
    <row r="907" spans="1:7">
      <c r="A907" s="39">
        <v>43437</v>
      </c>
      <c r="B907">
        <v>7688.5</v>
      </c>
      <c r="C907">
        <v>7800</v>
      </c>
      <c r="D907">
        <v>7630.1000979999999</v>
      </c>
      <c r="E907">
        <v>7779.9501950000003</v>
      </c>
      <c r="F907">
        <v>7672.9257809999999</v>
      </c>
      <c r="G907">
        <v>772869</v>
      </c>
    </row>
    <row r="908" spans="1:7">
      <c r="A908" s="39">
        <v>43438</v>
      </c>
      <c r="B908">
        <v>7780</v>
      </c>
      <c r="C908">
        <v>7784.9501950000003</v>
      </c>
      <c r="D908">
        <v>7701</v>
      </c>
      <c r="E908">
        <v>7721.6499020000001</v>
      </c>
      <c r="F908">
        <v>7615.4272460000002</v>
      </c>
      <c r="G908">
        <v>551195</v>
      </c>
    </row>
    <row r="909" spans="1:7">
      <c r="A909" s="39">
        <v>43439</v>
      </c>
      <c r="B909">
        <v>7696.7001950000003</v>
      </c>
      <c r="C909">
        <v>7739.8999020000001</v>
      </c>
      <c r="D909">
        <v>7520</v>
      </c>
      <c r="E909">
        <v>7554.0498049999997</v>
      </c>
      <c r="F909">
        <v>7450.1328130000002</v>
      </c>
      <c r="G909">
        <v>704296</v>
      </c>
    </row>
    <row r="910" spans="1:7">
      <c r="A910" s="39">
        <v>43440</v>
      </c>
      <c r="B910">
        <v>7450.0498049999997</v>
      </c>
      <c r="C910">
        <v>7486.2998049999997</v>
      </c>
      <c r="D910">
        <v>7180</v>
      </c>
      <c r="E910">
        <v>7209.7001950000003</v>
      </c>
      <c r="F910">
        <v>7110.5205079999996</v>
      </c>
      <c r="G910">
        <v>1339030</v>
      </c>
    </row>
    <row r="911" spans="1:7">
      <c r="A911" s="39">
        <v>43441</v>
      </c>
      <c r="B911">
        <v>7244</v>
      </c>
      <c r="C911">
        <v>7349.9501950000003</v>
      </c>
      <c r="D911">
        <v>7201</v>
      </c>
      <c r="E911">
        <v>7313.9501950000003</v>
      </c>
      <c r="F911">
        <v>7213.3359380000002</v>
      </c>
      <c r="G911">
        <v>688881</v>
      </c>
    </row>
    <row r="912" spans="1:7">
      <c r="A912" s="39">
        <v>43444</v>
      </c>
      <c r="B912">
        <v>7200</v>
      </c>
      <c r="C912">
        <v>7395</v>
      </c>
      <c r="D912">
        <v>7170</v>
      </c>
      <c r="E912">
        <v>7350.5</v>
      </c>
      <c r="F912">
        <v>7249.3833009999998</v>
      </c>
      <c r="G912">
        <v>785024</v>
      </c>
    </row>
    <row r="913" spans="1:7">
      <c r="A913" s="39">
        <v>43445</v>
      </c>
      <c r="B913">
        <v>7240.5</v>
      </c>
      <c r="C913">
        <v>7346</v>
      </c>
      <c r="D913">
        <v>7215.5498049999997</v>
      </c>
      <c r="E913">
        <v>7305.3500979999999</v>
      </c>
      <c r="F913">
        <v>7204.8544920000004</v>
      </c>
      <c r="G913">
        <v>843166</v>
      </c>
    </row>
    <row r="914" spans="1:7">
      <c r="A914" s="39">
        <v>43446</v>
      </c>
      <c r="B914">
        <v>7340</v>
      </c>
      <c r="C914">
        <v>7507.2998049999997</v>
      </c>
      <c r="D914">
        <v>7295</v>
      </c>
      <c r="E914">
        <v>7471.8500979999999</v>
      </c>
      <c r="F914">
        <v>7369.0639650000003</v>
      </c>
      <c r="G914">
        <v>643037</v>
      </c>
    </row>
    <row r="915" spans="1:7">
      <c r="A915" s="39">
        <v>43447</v>
      </c>
      <c r="B915">
        <v>7477.5</v>
      </c>
      <c r="C915">
        <v>7700</v>
      </c>
      <c r="D915">
        <v>7477.5</v>
      </c>
      <c r="E915">
        <v>7670.5</v>
      </c>
      <c r="F915">
        <v>7564.9809569999998</v>
      </c>
      <c r="G915">
        <v>881204</v>
      </c>
    </row>
    <row r="916" spans="1:7">
      <c r="A916" s="39">
        <v>43448</v>
      </c>
      <c r="B916">
        <v>7684</v>
      </c>
      <c r="C916">
        <v>7690</v>
      </c>
      <c r="D916">
        <v>7545.9501950000003</v>
      </c>
      <c r="E916">
        <v>7662.1499020000001</v>
      </c>
      <c r="F916">
        <v>7556.7460940000001</v>
      </c>
      <c r="G916">
        <v>676653</v>
      </c>
    </row>
    <row r="917" spans="1:7">
      <c r="A917" s="39">
        <v>43451</v>
      </c>
      <c r="B917">
        <v>7691.8999020000001</v>
      </c>
      <c r="C917">
        <v>7800</v>
      </c>
      <c r="D917">
        <v>7650</v>
      </c>
      <c r="E917">
        <v>7734.0498049999997</v>
      </c>
      <c r="F917">
        <v>7627.6567379999997</v>
      </c>
      <c r="G917">
        <v>712296</v>
      </c>
    </row>
    <row r="918" spans="1:7">
      <c r="A918" s="39">
        <v>43452</v>
      </c>
      <c r="B918">
        <v>7710</v>
      </c>
      <c r="C918">
        <v>7785</v>
      </c>
      <c r="D918">
        <v>7655</v>
      </c>
      <c r="E918">
        <v>7772.3500979999999</v>
      </c>
      <c r="F918">
        <v>7665.4301759999998</v>
      </c>
      <c r="G918">
        <v>658919</v>
      </c>
    </row>
    <row r="919" spans="1:7">
      <c r="A919" s="39">
        <v>43453</v>
      </c>
      <c r="B919">
        <v>7781</v>
      </c>
      <c r="C919">
        <v>7949.75</v>
      </c>
      <c r="D919">
        <v>7781</v>
      </c>
      <c r="E919">
        <v>7936</v>
      </c>
      <c r="F919">
        <v>7826.8286129999997</v>
      </c>
      <c r="G919">
        <v>856358</v>
      </c>
    </row>
    <row r="920" spans="1:7">
      <c r="A920" s="39">
        <v>43454</v>
      </c>
      <c r="B920">
        <v>7850</v>
      </c>
      <c r="C920">
        <v>7919</v>
      </c>
      <c r="D920">
        <v>7763.6499020000001</v>
      </c>
      <c r="E920">
        <v>7807.0498049999997</v>
      </c>
      <c r="F920">
        <v>7699.6523440000001</v>
      </c>
      <c r="G920">
        <v>824303</v>
      </c>
    </row>
    <row r="921" spans="1:7">
      <c r="A921" s="39">
        <v>43455</v>
      </c>
      <c r="B921">
        <v>7830</v>
      </c>
      <c r="C921">
        <v>7835</v>
      </c>
      <c r="D921">
        <v>7515</v>
      </c>
      <c r="E921">
        <v>7536.2998049999997</v>
      </c>
      <c r="F921">
        <v>7432.626953</v>
      </c>
      <c r="G921">
        <v>1257227</v>
      </c>
    </row>
    <row r="922" spans="1:7">
      <c r="A922" s="39">
        <v>43458</v>
      </c>
      <c r="B922">
        <v>7560</v>
      </c>
      <c r="C922">
        <v>7595.6499020000001</v>
      </c>
      <c r="D922">
        <v>7470</v>
      </c>
      <c r="E922">
        <v>7529.1499020000001</v>
      </c>
      <c r="F922">
        <v>7425.5756840000004</v>
      </c>
      <c r="G922">
        <v>611297</v>
      </c>
    </row>
    <row r="923" spans="1:7">
      <c r="A923" s="39">
        <v>43460</v>
      </c>
      <c r="B923">
        <v>7488</v>
      </c>
      <c r="C923">
        <v>7600</v>
      </c>
      <c r="D923">
        <v>7402</v>
      </c>
      <c r="E923">
        <v>7569.1000979999999</v>
      </c>
      <c r="F923">
        <v>7464.9760740000002</v>
      </c>
      <c r="G923">
        <v>594156</v>
      </c>
    </row>
    <row r="924" spans="1:7">
      <c r="A924" s="39">
        <v>43461</v>
      </c>
      <c r="B924">
        <v>7649</v>
      </c>
      <c r="C924">
        <v>7668.8500979999999</v>
      </c>
      <c r="D924">
        <v>7479.2998049999997</v>
      </c>
      <c r="E924">
        <v>7499.9501950000003</v>
      </c>
      <c r="F924">
        <v>7396.7773440000001</v>
      </c>
      <c r="G924">
        <v>704523</v>
      </c>
    </row>
    <row r="925" spans="1:7">
      <c r="A925" s="39">
        <v>43462</v>
      </c>
      <c r="B925">
        <v>7548</v>
      </c>
      <c r="C925">
        <v>7580</v>
      </c>
      <c r="D925">
        <v>7490</v>
      </c>
      <c r="E925">
        <v>7505.5498049999997</v>
      </c>
      <c r="F925">
        <v>7402.3002930000002</v>
      </c>
      <c r="G925">
        <v>616845</v>
      </c>
    </row>
    <row r="926" spans="1:7">
      <c r="A926" s="39">
        <v>43465</v>
      </c>
      <c r="B926">
        <v>7550</v>
      </c>
      <c r="C926">
        <v>7572.75</v>
      </c>
      <c r="D926">
        <v>7443.1000979999999</v>
      </c>
      <c r="E926">
        <v>7465.5</v>
      </c>
      <c r="F926">
        <v>7362.8012699999999</v>
      </c>
      <c r="G926">
        <v>547975</v>
      </c>
    </row>
    <row r="927" spans="1:7">
      <c r="A927" s="39">
        <v>43466</v>
      </c>
      <c r="B927">
        <v>7449.75</v>
      </c>
      <c r="C927">
        <v>7494</v>
      </c>
      <c r="D927">
        <v>7395</v>
      </c>
      <c r="E927">
        <v>7476.7998049999997</v>
      </c>
      <c r="F927">
        <v>7373.9453130000002</v>
      </c>
      <c r="G927">
        <v>625360</v>
      </c>
    </row>
    <row r="928" spans="1:7">
      <c r="A928" s="39">
        <v>43467</v>
      </c>
      <c r="B928">
        <v>7445</v>
      </c>
      <c r="C928">
        <v>7460</v>
      </c>
      <c r="D928">
        <v>7244</v>
      </c>
      <c r="E928">
        <v>7267.8500979999999</v>
      </c>
      <c r="F928">
        <v>7167.8701170000004</v>
      </c>
      <c r="G928">
        <v>891844</v>
      </c>
    </row>
    <row r="929" spans="1:7">
      <c r="A929" s="39">
        <v>43468</v>
      </c>
      <c r="B929">
        <v>7280</v>
      </c>
      <c r="C929">
        <v>7350</v>
      </c>
      <c r="D929">
        <v>7185.6000979999999</v>
      </c>
      <c r="E929">
        <v>7203.9501950000003</v>
      </c>
      <c r="F929">
        <v>7104.8496089999999</v>
      </c>
      <c r="G929">
        <v>715168</v>
      </c>
    </row>
    <row r="930" spans="1:7">
      <c r="A930" s="39">
        <v>43469</v>
      </c>
      <c r="B930">
        <v>7239</v>
      </c>
      <c r="C930">
        <v>7309</v>
      </c>
      <c r="D930">
        <v>7161.2001950000003</v>
      </c>
      <c r="E930">
        <v>7234.5</v>
      </c>
      <c r="F930">
        <v>7134.9790039999998</v>
      </c>
      <c r="G930">
        <v>774445</v>
      </c>
    </row>
    <row r="931" spans="1:7">
      <c r="A931" s="39">
        <v>43472</v>
      </c>
      <c r="B931">
        <v>7310</v>
      </c>
      <c r="C931">
        <v>7407</v>
      </c>
      <c r="D931">
        <v>7300</v>
      </c>
      <c r="E931">
        <v>7362.0498049999997</v>
      </c>
      <c r="F931">
        <v>7260.7739259999998</v>
      </c>
      <c r="G931">
        <v>687845</v>
      </c>
    </row>
    <row r="932" spans="1:7">
      <c r="A932" s="39">
        <v>43473</v>
      </c>
      <c r="B932">
        <v>7380</v>
      </c>
      <c r="C932">
        <v>7454.7998049999997</v>
      </c>
      <c r="D932">
        <v>7322.1000979999999</v>
      </c>
      <c r="E932">
        <v>7439.5</v>
      </c>
      <c r="F932">
        <v>7337.1586909999996</v>
      </c>
      <c r="G932">
        <v>516841</v>
      </c>
    </row>
    <row r="933" spans="1:7">
      <c r="A933" s="39">
        <v>43474</v>
      </c>
      <c r="B933">
        <v>7460.5</v>
      </c>
      <c r="C933">
        <v>7529</v>
      </c>
      <c r="D933">
        <v>7414</v>
      </c>
      <c r="E933">
        <v>7492.8999020000001</v>
      </c>
      <c r="F933">
        <v>7389.8242190000001</v>
      </c>
      <c r="G933">
        <v>740580</v>
      </c>
    </row>
    <row r="934" spans="1:7">
      <c r="A934" s="39">
        <v>43475</v>
      </c>
      <c r="B934">
        <v>7500</v>
      </c>
      <c r="C934">
        <v>7511</v>
      </c>
      <c r="D934">
        <v>7360.1499020000001</v>
      </c>
      <c r="E934">
        <v>7391.6000979999999</v>
      </c>
      <c r="F934">
        <v>7289.9179690000001</v>
      </c>
      <c r="G934">
        <v>452699</v>
      </c>
    </row>
    <row r="935" spans="1:7">
      <c r="A935" s="39">
        <v>43476</v>
      </c>
      <c r="B935">
        <v>7382.7001950000003</v>
      </c>
      <c r="C935">
        <v>7400</v>
      </c>
      <c r="D935">
        <v>7282</v>
      </c>
      <c r="E935">
        <v>7320.5</v>
      </c>
      <c r="F935">
        <v>7219.7958980000003</v>
      </c>
      <c r="G935">
        <v>488399</v>
      </c>
    </row>
    <row r="936" spans="1:7">
      <c r="A936" s="39">
        <v>43479</v>
      </c>
      <c r="B936">
        <v>7330</v>
      </c>
      <c r="C936">
        <v>7433.3500979999999</v>
      </c>
      <c r="D936">
        <v>7257</v>
      </c>
      <c r="E936">
        <v>7408.7001950000003</v>
      </c>
      <c r="F936">
        <v>7306.7827150000003</v>
      </c>
      <c r="G936">
        <v>424152</v>
      </c>
    </row>
    <row r="937" spans="1:7">
      <c r="A937" s="39">
        <v>43480</v>
      </c>
      <c r="B937">
        <v>7430</v>
      </c>
      <c r="C937">
        <v>7470</v>
      </c>
      <c r="D937">
        <v>7317</v>
      </c>
      <c r="E937">
        <v>7355.1499020000001</v>
      </c>
      <c r="F937">
        <v>7253.9692379999997</v>
      </c>
      <c r="G937">
        <v>491196</v>
      </c>
    </row>
    <row r="938" spans="1:7">
      <c r="A938" s="39">
        <v>43481</v>
      </c>
      <c r="B938">
        <v>7349.5</v>
      </c>
      <c r="C938">
        <v>7384</v>
      </c>
      <c r="D938">
        <v>7291.1000979999999</v>
      </c>
      <c r="E938">
        <v>7310.25</v>
      </c>
      <c r="F938">
        <v>7209.6870120000003</v>
      </c>
      <c r="G938">
        <v>424769</v>
      </c>
    </row>
    <row r="939" spans="1:7">
      <c r="A939" s="39">
        <v>43482</v>
      </c>
      <c r="B939">
        <v>7339</v>
      </c>
      <c r="C939">
        <v>7398.9501950000003</v>
      </c>
      <c r="D939">
        <v>7307.5</v>
      </c>
      <c r="E939">
        <v>7336.25</v>
      </c>
      <c r="F939">
        <v>7235.3291019999997</v>
      </c>
      <c r="G939">
        <v>462725</v>
      </c>
    </row>
    <row r="940" spans="1:7">
      <c r="A940" s="39">
        <v>43483</v>
      </c>
      <c r="B940">
        <v>7345</v>
      </c>
      <c r="C940">
        <v>7379.9501950000003</v>
      </c>
      <c r="D940">
        <v>7318</v>
      </c>
      <c r="E940">
        <v>7357.9501950000003</v>
      </c>
      <c r="F940">
        <v>7256.7309569999998</v>
      </c>
      <c r="G940">
        <v>334555</v>
      </c>
    </row>
    <row r="941" spans="1:7">
      <c r="A941" s="39">
        <v>43486</v>
      </c>
      <c r="B941">
        <v>7358</v>
      </c>
      <c r="C941">
        <v>7380</v>
      </c>
      <c r="D941">
        <v>7161</v>
      </c>
      <c r="E941">
        <v>7208.3999020000001</v>
      </c>
      <c r="F941">
        <v>7109.2377930000002</v>
      </c>
      <c r="G941">
        <v>654537</v>
      </c>
    </row>
    <row r="942" spans="1:7">
      <c r="A942" s="39">
        <v>43487</v>
      </c>
      <c r="B942">
        <v>7180</v>
      </c>
      <c r="C942">
        <v>7180</v>
      </c>
      <c r="D942">
        <v>7054.5</v>
      </c>
      <c r="E942">
        <v>7068.8500979999999</v>
      </c>
      <c r="F942">
        <v>6971.6079099999997</v>
      </c>
      <c r="G942">
        <v>896521</v>
      </c>
    </row>
    <row r="943" spans="1:7">
      <c r="A943" s="39">
        <v>43488</v>
      </c>
      <c r="B943">
        <v>7050</v>
      </c>
      <c r="C943">
        <v>7132.25</v>
      </c>
      <c r="D943">
        <v>7025</v>
      </c>
      <c r="E943">
        <v>7045.3999020000001</v>
      </c>
      <c r="F943">
        <v>6948.4799800000001</v>
      </c>
      <c r="G943">
        <v>702474</v>
      </c>
    </row>
    <row r="944" spans="1:7">
      <c r="A944" s="39">
        <v>43489</v>
      </c>
      <c r="B944">
        <v>7059.8999020000001</v>
      </c>
      <c r="C944">
        <v>7098</v>
      </c>
      <c r="D944">
        <v>7014.3999020000001</v>
      </c>
      <c r="E944">
        <v>7040.6000979999999</v>
      </c>
      <c r="F944">
        <v>6943.7465819999998</v>
      </c>
      <c r="G944">
        <v>520703</v>
      </c>
    </row>
    <row r="945" spans="1:7">
      <c r="A945" s="39">
        <v>43490</v>
      </c>
      <c r="B945">
        <v>7054</v>
      </c>
      <c r="C945">
        <v>7133</v>
      </c>
      <c r="D945">
        <v>6410</v>
      </c>
      <c r="E945">
        <v>6513.3999020000001</v>
      </c>
      <c r="F945">
        <v>6423.798828</v>
      </c>
      <c r="G945">
        <v>3062762</v>
      </c>
    </row>
    <row r="946" spans="1:7">
      <c r="A946" s="39">
        <v>43493</v>
      </c>
      <c r="B946">
        <v>6512.5</v>
      </c>
      <c r="C946">
        <v>6610</v>
      </c>
      <c r="D946">
        <v>6317.7001950000003</v>
      </c>
      <c r="E946">
        <v>6511.0498049999997</v>
      </c>
      <c r="F946">
        <v>6421.4809569999998</v>
      </c>
      <c r="G946">
        <v>2398091</v>
      </c>
    </row>
    <row r="947" spans="1:7">
      <c r="A947" s="39">
        <v>43494</v>
      </c>
      <c r="B947">
        <v>6480</v>
      </c>
      <c r="C947">
        <v>6619.1499020000001</v>
      </c>
      <c r="D947">
        <v>6447.3999020000001</v>
      </c>
      <c r="E947">
        <v>6526.9501950000003</v>
      </c>
      <c r="F947">
        <v>6437.1625979999999</v>
      </c>
      <c r="G947">
        <v>1101399</v>
      </c>
    </row>
    <row r="948" spans="1:7">
      <c r="A948" s="39">
        <v>43495</v>
      </c>
      <c r="B948">
        <v>6559</v>
      </c>
      <c r="C948">
        <v>6588</v>
      </c>
      <c r="D948">
        <v>6508</v>
      </c>
      <c r="E948">
        <v>6548.25</v>
      </c>
      <c r="F948">
        <v>6458.1694340000004</v>
      </c>
      <c r="G948">
        <v>583773</v>
      </c>
    </row>
    <row r="949" spans="1:7">
      <c r="A949" s="39">
        <v>43496</v>
      </c>
      <c r="B949">
        <v>6575</v>
      </c>
      <c r="C949">
        <v>6660.0498049999997</v>
      </c>
      <c r="D949">
        <v>6460.0498049999997</v>
      </c>
      <c r="E949">
        <v>6641.1499020000001</v>
      </c>
      <c r="F949">
        <v>6549.7910160000001</v>
      </c>
      <c r="G949">
        <v>926270</v>
      </c>
    </row>
    <row r="950" spans="1:7">
      <c r="A950" s="39">
        <v>43497</v>
      </c>
      <c r="B950">
        <v>6679</v>
      </c>
      <c r="C950">
        <v>7204</v>
      </c>
      <c r="D950">
        <v>6652.5498049999997</v>
      </c>
      <c r="E950">
        <v>6962.2998049999997</v>
      </c>
      <c r="F950">
        <v>6866.5234380000002</v>
      </c>
      <c r="G950">
        <v>2545419</v>
      </c>
    </row>
    <row r="951" spans="1:7">
      <c r="A951" s="39">
        <v>43500</v>
      </c>
      <c r="B951">
        <v>6975</v>
      </c>
      <c r="C951">
        <v>7039</v>
      </c>
      <c r="D951">
        <v>6851.6499020000001</v>
      </c>
      <c r="E951">
        <v>6988.2001950000003</v>
      </c>
      <c r="F951">
        <v>6892.0673829999996</v>
      </c>
      <c r="G951">
        <v>658776</v>
      </c>
    </row>
    <row r="952" spans="1:7">
      <c r="A952" s="39">
        <v>43501</v>
      </c>
      <c r="B952">
        <v>6995</v>
      </c>
      <c r="C952">
        <v>7125</v>
      </c>
      <c r="D952">
        <v>6985.3999020000001</v>
      </c>
      <c r="E952">
        <v>7093.6000979999999</v>
      </c>
      <c r="F952">
        <v>6996.0170900000003</v>
      </c>
      <c r="G952">
        <v>681498</v>
      </c>
    </row>
    <row r="953" spans="1:7">
      <c r="A953" s="39">
        <v>43502</v>
      </c>
      <c r="B953">
        <v>7120</v>
      </c>
      <c r="C953">
        <v>7220</v>
      </c>
      <c r="D953">
        <v>7067</v>
      </c>
      <c r="E953">
        <v>7183.3999020000001</v>
      </c>
      <c r="F953">
        <v>7084.5820309999999</v>
      </c>
      <c r="G953">
        <v>567827</v>
      </c>
    </row>
    <row r="954" spans="1:7">
      <c r="A954" s="39">
        <v>43503</v>
      </c>
      <c r="B954">
        <v>7201</v>
      </c>
      <c r="C954">
        <v>7320</v>
      </c>
      <c r="D954">
        <v>7185.1000979999999</v>
      </c>
      <c r="E954">
        <v>7302.5498049999997</v>
      </c>
      <c r="F954">
        <v>7202.0927730000003</v>
      </c>
      <c r="G954">
        <v>690174</v>
      </c>
    </row>
    <row r="955" spans="1:7">
      <c r="A955" s="39">
        <v>43504</v>
      </c>
      <c r="B955">
        <v>7270</v>
      </c>
      <c r="C955">
        <v>7300</v>
      </c>
      <c r="D955">
        <v>7100</v>
      </c>
      <c r="E955">
        <v>7134.25</v>
      </c>
      <c r="F955">
        <v>7036.1079099999997</v>
      </c>
      <c r="G955">
        <v>576159</v>
      </c>
    </row>
    <row r="956" spans="1:7">
      <c r="A956" s="39">
        <v>43507</v>
      </c>
      <c r="B956">
        <v>7150</v>
      </c>
      <c r="C956">
        <v>7209.9501950000003</v>
      </c>
      <c r="D956">
        <v>7051.1000979999999</v>
      </c>
      <c r="E956">
        <v>7177.8999020000001</v>
      </c>
      <c r="F956">
        <v>7079.1572269999997</v>
      </c>
      <c r="G956">
        <v>502244</v>
      </c>
    </row>
    <row r="957" spans="1:7">
      <c r="A957" s="39">
        <v>43508</v>
      </c>
      <c r="B957">
        <v>7193</v>
      </c>
      <c r="C957">
        <v>7230</v>
      </c>
      <c r="D957">
        <v>7127.9501950000003</v>
      </c>
      <c r="E957">
        <v>7162.5</v>
      </c>
      <c r="F957">
        <v>7063.9692379999997</v>
      </c>
      <c r="G957">
        <v>494592</v>
      </c>
    </row>
    <row r="958" spans="1:7">
      <c r="A958" s="39">
        <v>43510</v>
      </c>
      <c r="B958">
        <v>7036.7001950000003</v>
      </c>
      <c r="C958">
        <v>7111.2001950000003</v>
      </c>
      <c r="D958">
        <v>6990</v>
      </c>
      <c r="E958">
        <v>7017.5</v>
      </c>
      <c r="F958">
        <v>6920.9638670000004</v>
      </c>
      <c r="G958">
        <v>622311</v>
      </c>
    </row>
    <row r="959" spans="1:7">
      <c r="A959" s="39">
        <v>43511</v>
      </c>
      <c r="B959">
        <v>7027.3999020000001</v>
      </c>
      <c r="C959">
        <v>7058.7001950000003</v>
      </c>
      <c r="D959">
        <v>6900</v>
      </c>
      <c r="E959">
        <v>6930.0498049999997</v>
      </c>
      <c r="F959">
        <v>6834.716797</v>
      </c>
      <c r="G959">
        <v>768798</v>
      </c>
    </row>
    <row r="960" spans="1:7">
      <c r="A960" s="39">
        <v>43514</v>
      </c>
      <c r="B960">
        <v>6964.7001950000003</v>
      </c>
      <c r="C960">
        <v>6997.7998049999997</v>
      </c>
      <c r="D960">
        <v>6817</v>
      </c>
      <c r="E960">
        <v>6842.7001950000003</v>
      </c>
      <c r="F960">
        <v>6748.5688479999999</v>
      </c>
      <c r="G960">
        <v>509963</v>
      </c>
    </row>
    <row r="961" spans="1:7">
      <c r="A961" s="39">
        <v>43515</v>
      </c>
      <c r="B961">
        <v>6855</v>
      </c>
      <c r="C961">
        <v>6915.8999020000001</v>
      </c>
      <c r="D961">
        <v>6771</v>
      </c>
      <c r="E961">
        <v>6804.5498049999997</v>
      </c>
      <c r="F961">
        <v>6710.9433589999999</v>
      </c>
      <c r="G961">
        <v>493861</v>
      </c>
    </row>
    <row r="962" spans="1:7">
      <c r="A962" s="39">
        <v>43516</v>
      </c>
      <c r="B962">
        <v>6842</v>
      </c>
      <c r="C962">
        <v>6888</v>
      </c>
      <c r="D962">
        <v>6804.3999020000001</v>
      </c>
      <c r="E962">
        <v>6849.8999020000001</v>
      </c>
      <c r="F962">
        <v>6755.6694340000004</v>
      </c>
      <c r="G962">
        <v>534284</v>
      </c>
    </row>
    <row r="963" spans="1:7">
      <c r="A963" s="39">
        <v>43517</v>
      </c>
      <c r="B963">
        <v>6868.9501950000003</v>
      </c>
      <c r="C963">
        <v>6879.6499020000001</v>
      </c>
      <c r="D963">
        <v>6715</v>
      </c>
      <c r="E963">
        <v>6801.5498049999997</v>
      </c>
      <c r="F963">
        <v>6707.984375</v>
      </c>
      <c r="G963">
        <v>722938</v>
      </c>
    </row>
    <row r="964" spans="1:7">
      <c r="A964" s="39">
        <v>43518</v>
      </c>
      <c r="B964">
        <v>6827</v>
      </c>
      <c r="C964">
        <v>6939</v>
      </c>
      <c r="D964">
        <v>6819.0498049999997</v>
      </c>
      <c r="E964">
        <v>6912.3999020000001</v>
      </c>
      <c r="F964">
        <v>6817.3095700000003</v>
      </c>
      <c r="G964">
        <v>764535</v>
      </c>
    </row>
    <row r="965" spans="1:7">
      <c r="A965" s="39">
        <v>43521</v>
      </c>
      <c r="B965">
        <v>6948</v>
      </c>
      <c r="C965">
        <v>6984.8999020000001</v>
      </c>
      <c r="D965">
        <v>6870.0498049999997</v>
      </c>
      <c r="E965">
        <v>6924.8999020000001</v>
      </c>
      <c r="F965">
        <v>6829.6376950000003</v>
      </c>
      <c r="G965">
        <v>495728</v>
      </c>
    </row>
    <row r="966" spans="1:7">
      <c r="A966" s="39">
        <v>43522</v>
      </c>
      <c r="B966">
        <v>6885</v>
      </c>
      <c r="C966">
        <v>6975</v>
      </c>
      <c r="D966">
        <v>6812.6000979999999</v>
      </c>
      <c r="E966">
        <v>6904.2998049999997</v>
      </c>
      <c r="F966">
        <v>6809.3212890000004</v>
      </c>
      <c r="G966">
        <v>673415</v>
      </c>
    </row>
    <row r="967" spans="1:7">
      <c r="A967" s="39">
        <v>43523</v>
      </c>
      <c r="B967">
        <v>6943</v>
      </c>
      <c r="C967">
        <v>7048</v>
      </c>
      <c r="D967">
        <v>6853.2001950000003</v>
      </c>
      <c r="E967">
        <v>6968.5</v>
      </c>
      <c r="F967">
        <v>6872.6381840000004</v>
      </c>
      <c r="G967">
        <v>961829</v>
      </c>
    </row>
    <row r="968" spans="1:7">
      <c r="A968" s="39">
        <v>43524</v>
      </c>
      <c r="B968">
        <v>7010</v>
      </c>
      <c r="C968">
        <v>7040</v>
      </c>
      <c r="D968">
        <v>6801</v>
      </c>
      <c r="E968">
        <v>6829.7001950000003</v>
      </c>
      <c r="F968">
        <v>6735.7475590000004</v>
      </c>
      <c r="G968">
        <v>1031563</v>
      </c>
    </row>
    <row r="969" spans="1:7">
      <c r="A969" s="39">
        <v>43525</v>
      </c>
      <c r="B969">
        <v>6876.7998049999997</v>
      </c>
      <c r="C969">
        <v>6950</v>
      </c>
      <c r="D969">
        <v>6827.25</v>
      </c>
      <c r="E969">
        <v>6935.1499020000001</v>
      </c>
      <c r="F969">
        <v>6839.7470700000003</v>
      </c>
      <c r="G969">
        <v>768822</v>
      </c>
    </row>
    <row r="970" spans="1:7">
      <c r="A970" s="39">
        <v>43529</v>
      </c>
      <c r="B970">
        <v>6950</v>
      </c>
      <c r="C970">
        <v>7158.1499020000001</v>
      </c>
      <c r="D970">
        <v>6894.4501950000003</v>
      </c>
      <c r="E970">
        <v>7117.75</v>
      </c>
      <c r="F970">
        <v>7019.8349609999996</v>
      </c>
      <c r="G970">
        <v>838538</v>
      </c>
    </row>
    <row r="971" spans="1:7">
      <c r="A971" s="39">
        <v>43530</v>
      </c>
      <c r="B971">
        <v>7137.8500979999999</v>
      </c>
      <c r="C971">
        <v>7144.8999020000001</v>
      </c>
      <c r="D971">
        <v>7010</v>
      </c>
      <c r="E971">
        <v>7056.8999020000001</v>
      </c>
      <c r="F971">
        <v>6959.8217770000001</v>
      </c>
      <c r="G971">
        <v>557197</v>
      </c>
    </row>
    <row r="972" spans="1:7">
      <c r="A972" s="39">
        <v>43531</v>
      </c>
      <c r="B972">
        <v>7078</v>
      </c>
      <c r="C972">
        <v>7092.5</v>
      </c>
      <c r="D972">
        <v>7002</v>
      </c>
      <c r="E972">
        <v>7029.0498049999997</v>
      </c>
      <c r="F972">
        <v>6932.3549800000001</v>
      </c>
      <c r="G972">
        <v>396771</v>
      </c>
    </row>
    <row r="973" spans="1:7">
      <c r="A973" s="39">
        <v>43532</v>
      </c>
      <c r="B973">
        <v>6975</v>
      </c>
      <c r="C973">
        <v>7025</v>
      </c>
      <c r="D973">
        <v>6951</v>
      </c>
      <c r="E973">
        <v>6967.7001950000003</v>
      </c>
      <c r="F973">
        <v>6871.8491210000002</v>
      </c>
      <c r="G973">
        <v>486432</v>
      </c>
    </row>
    <row r="974" spans="1:7">
      <c r="A974" s="39">
        <v>43535</v>
      </c>
      <c r="B974">
        <v>6980</v>
      </c>
      <c r="C974">
        <v>7121.6000979999999</v>
      </c>
      <c r="D974">
        <v>6975</v>
      </c>
      <c r="E974">
        <v>7081.8999020000001</v>
      </c>
      <c r="F974">
        <v>6984.4780270000001</v>
      </c>
      <c r="G974">
        <v>720905</v>
      </c>
    </row>
    <row r="975" spans="1:7">
      <c r="A975" s="39">
        <v>43536</v>
      </c>
      <c r="B975">
        <v>7097</v>
      </c>
      <c r="C975">
        <v>7232</v>
      </c>
      <c r="D975">
        <v>7096</v>
      </c>
      <c r="E975">
        <v>7157.2001950000003</v>
      </c>
      <c r="F975">
        <v>7058.7426759999998</v>
      </c>
      <c r="G975">
        <v>828847</v>
      </c>
    </row>
    <row r="976" spans="1:7">
      <c r="A976" s="39">
        <v>43537</v>
      </c>
      <c r="B976">
        <v>7177</v>
      </c>
      <c r="C976">
        <v>7202.9501950000003</v>
      </c>
      <c r="D976">
        <v>7050</v>
      </c>
      <c r="E976">
        <v>7091.0498049999997</v>
      </c>
      <c r="F976">
        <v>6993.501953</v>
      </c>
      <c r="G976">
        <v>534982</v>
      </c>
    </row>
    <row r="977" spans="1:7">
      <c r="A977" s="39">
        <v>43538</v>
      </c>
      <c r="B977">
        <v>7103</v>
      </c>
      <c r="C977">
        <v>7148</v>
      </c>
      <c r="D977">
        <v>7047.25</v>
      </c>
      <c r="E977">
        <v>7086.2998049999997</v>
      </c>
      <c r="F977">
        <v>6988.8173829999996</v>
      </c>
      <c r="G977">
        <v>584482</v>
      </c>
    </row>
    <row r="978" spans="1:7">
      <c r="A978" s="39">
        <v>43539</v>
      </c>
      <c r="B978">
        <v>7109</v>
      </c>
      <c r="C978">
        <v>7157</v>
      </c>
      <c r="D978">
        <v>7060</v>
      </c>
      <c r="E978">
        <v>7084</v>
      </c>
      <c r="F978">
        <v>6986.5493159999996</v>
      </c>
      <c r="G978">
        <v>861945</v>
      </c>
    </row>
    <row r="979" spans="1:7">
      <c r="A979" s="39">
        <v>43542</v>
      </c>
      <c r="B979">
        <v>7077.4501950000003</v>
      </c>
      <c r="C979">
        <v>7077.4501950000003</v>
      </c>
      <c r="D979">
        <v>6776.6000979999999</v>
      </c>
      <c r="E979">
        <v>6894</v>
      </c>
      <c r="F979">
        <v>6799.1630859999996</v>
      </c>
      <c r="G979">
        <v>1336134</v>
      </c>
    </row>
    <row r="980" spans="1:7">
      <c r="A980" s="39">
        <v>43543</v>
      </c>
      <c r="B980">
        <v>6900</v>
      </c>
      <c r="C980">
        <v>6901.9501950000003</v>
      </c>
      <c r="D980">
        <v>6809.25</v>
      </c>
      <c r="E980">
        <v>6825.2001950000003</v>
      </c>
      <c r="F980">
        <v>6731.3095700000003</v>
      </c>
      <c r="G980">
        <v>816763</v>
      </c>
    </row>
    <row r="981" spans="1:7">
      <c r="A981" s="39">
        <v>43544</v>
      </c>
      <c r="B981">
        <v>6860</v>
      </c>
      <c r="C981">
        <v>6860</v>
      </c>
      <c r="D981">
        <v>6650</v>
      </c>
      <c r="E981">
        <v>6673.5498049999997</v>
      </c>
      <c r="F981">
        <v>6581.7456050000001</v>
      </c>
      <c r="G981">
        <v>1017560</v>
      </c>
    </row>
    <row r="982" spans="1:7">
      <c r="A982" s="39">
        <v>43546</v>
      </c>
      <c r="B982">
        <v>6567</v>
      </c>
      <c r="C982">
        <v>6716.2998049999997</v>
      </c>
      <c r="D982">
        <v>6532.3500979999999</v>
      </c>
      <c r="E982">
        <v>6552.7001950000003</v>
      </c>
      <c r="F982">
        <v>6462.5581050000001</v>
      </c>
      <c r="G982">
        <v>1715983</v>
      </c>
    </row>
    <row r="983" spans="1:7">
      <c r="A983" s="39">
        <v>43549</v>
      </c>
      <c r="B983">
        <v>6515</v>
      </c>
      <c r="C983">
        <v>6621</v>
      </c>
      <c r="D983">
        <v>6491.2001950000003</v>
      </c>
      <c r="E983">
        <v>6522.6000979999999</v>
      </c>
      <c r="F983">
        <v>6432.8720700000003</v>
      </c>
      <c r="G983">
        <v>1093184</v>
      </c>
    </row>
    <row r="984" spans="1:7">
      <c r="A984" s="39">
        <v>43550</v>
      </c>
      <c r="B984">
        <v>6558</v>
      </c>
      <c r="C984">
        <v>6600</v>
      </c>
      <c r="D984">
        <v>6480</v>
      </c>
      <c r="E984">
        <v>6585.7001950000003</v>
      </c>
      <c r="F984">
        <v>6495.1044920000004</v>
      </c>
      <c r="G984">
        <v>909087</v>
      </c>
    </row>
    <row r="985" spans="1:7">
      <c r="A985" s="39">
        <v>43551</v>
      </c>
      <c r="B985">
        <v>6628</v>
      </c>
      <c r="C985">
        <v>6640</v>
      </c>
      <c r="D985">
        <v>6500</v>
      </c>
      <c r="E985">
        <v>6518</v>
      </c>
      <c r="F985">
        <v>6428.3354490000002</v>
      </c>
      <c r="G985">
        <v>887601</v>
      </c>
    </row>
    <row r="986" spans="1:7">
      <c r="A986" s="39">
        <v>43552</v>
      </c>
      <c r="B986">
        <v>6535</v>
      </c>
      <c r="C986">
        <v>6625</v>
      </c>
      <c r="D986">
        <v>6501.2001950000003</v>
      </c>
      <c r="E986">
        <v>6596.25</v>
      </c>
      <c r="F986">
        <v>6505.5087890000004</v>
      </c>
      <c r="G986">
        <v>949713</v>
      </c>
    </row>
    <row r="987" spans="1:7">
      <c r="A987" s="39">
        <v>43556</v>
      </c>
      <c r="B987">
        <v>6730.7998049999997</v>
      </c>
      <c r="C987">
        <v>6870</v>
      </c>
      <c r="D987">
        <v>6700</v>
      </c>
      <c r="E987">
        <v>6840.7001950000003</v>
      </c>
      <c r="F987">
        <v>6746.5961909999996</v>
      </c>
      <c r="G987">
        <v>1142386</v>
      </c>
    </row>
    <row r="988" spans="1:7">
      <c r="A988" s="39">
        <v>43557</v>
      </c>
      <c r="B988">
        <v>6859.4501950000003</v>
      </c>
      <c r="C988">
        <v>6900.7001950000003</v>
      </c>
      <c r="D988">
        <v>6785.5</v>
      </c>
      <c r="E988">
        <v>6889.7001950000003</v>
      </c>
      <c r="F988">
        <v>6794.9223629999997</v>
      </c>
      <c r="G988">
        <v>866805</v>
      </c>
    </row>
    <row r="989" spans="1:7">
      <c r="A989" s="39">
        <v>43558</v>
      </c>
      <c r="B989">
        <v>6896</v>
      </c>
      <c r="C989">
        <v>7098</v>
      </c>
      <c r="D989">
        <v>6896</v>
      </c>
      <c r="E989">
        <v>7072.8999020000001</v>
      </c>
      <c r="F989">
        <v>6975.6020509999998</v>
      </c>
      <c r="G989">
        <v>1491021</v>
      </c>
    </row>
    <row r="990" spans="1:7">
      <c r="A990" s="39">
        <v>43559</v>
      </c>
      <c r="B990">
        <v>7120</v>
      </c>
      <c r="C990">
        <v>7170</v>
      </c>
      <c r="D990">
        <v>7061.6499020000001</v>
      </c>
      <c r="E990">
        <v>7113.1000979999999</v>
      </c>
      <c r="F990">
        <v>7015.2490230000003</v>
      </c>
      <c r="G990">
        <v>1388375</v>
      </c>
    </row>
    <row r="991" spans="1:7">
      <c r="A991" s="39">
        <v>43560</v>
      </c>
      <c r="B991">
        <v>7095</v>
      </c>
      <c r="C991">
        <v>7143.9501950000003</v>
      </c>
      <c r="D991">
        <v>7050</v>
      </c>
      <c r="E991">
        <v>7107.7001950000003</v>
      </c>
      <c r="F991">
        <v>7009.9233400000003</v>
      </c>
      <c r="G991">
        <v>729603</v>
      </c>
    </row>
    <row r="992" spans="1:7">
      <c r="A992" s="39">
        <v>43563</v>
      </c>
      <c r="B992">
        <v>7107</v>
      </c>
      <c r="C992">
        <v>7150</v>
      </c>
      <c r="D992">
        <v>7044.7001950000003</v>
      </c>
      <c r="E992">
        <v>7129.4501950000003</v>
      </c>
      <c r="F992">
        <v>7031.3740230000003</v>
      </c>
      <c r="G992">
        <v>498374</v>
      </c>
    </row>
    <row r="993" spans="1:7">
      <c r="A993" s="39">
        <v>43564</v>
      </c>
      <c r="B993">
        <v>7134</v>
      </c>
      <c r="C993">
        <v>7235</v>
      </c>
      <c r="D993">
        <v>7080</v>
      </c>
      <c r="E993">
        <v>7216.5498049999997</v>
      </c>
      <c r="F993">
        <v>7117.2758789999998</v>
      </c>
      <c r="G993">
        <v>741669</v>
      </c>
    </row>
    <row r="994" spans="1:7">
      <c r="A994" s="39">
        <v>43565</v>
      </c>
      <c r="B994">
        <v>7218.9501950000003</v>
      </c>
      <c r="C994">
        <v>7218.9501950000003</v>
      </c>
      <c r="D994">
        <v>7144.6000979999999</v>
      </c>
      <c r="E994">
        <v>7186.3500979999999</v>
      </c>
      <c r="F994">
        <v>7087.4912109999996</v>
      </c>
      <c r="G994">
        <v>590107</v>
      </c>
    </row>
    <row r="995" spans="1:7">
      <c r="A995" s="39">
        <v>43566</v>
      </c>
      <c r="B995">
        <v>7186.9501950000003</v>
      </c>
      <c r="C995">
        <v>7220</v>
      </c>
      <c r="D995">
        <v>7150</v>
      </c>
      <c r="E995">
        <v>7187.8500979999999</v>
      </c>
      <c r="F995">
        <v>7088.970703</v>
      </c>
      <c r="G995">
        <v>609539</v>
      </c>
    </row>
    <row r="996" spans="1:7">
      <c r="A996" s="39">
        <v>43567</v>
      </c>
      <c r="B996">
        <v>7188.8999020000001</v>
      </c>
      <c r="C996">
        <v>7357</v>
      </c>
      <c r="D996">
        <v>7161.0498049999997</v>
      </c>
      <c r="E996">
        <v>7342.8500979999999</v>
      </c>
      <c r="F996">
        <v>7241.8383789999998</v>
      </c>
      <c r="G996">
        <v>929935</v>
      </c>
    </row>
    <row r="997" spans="1:7">
      <c r="A997" s="39">
        <v>43570</v>
      </c>
      <c r="B997">
        <v>7351.0498049999997</v>
      </c>
      <c r="C997">
        <v>7389.9501950000003</v>
      </c>
      <c r="D997">
        <v>7295</v>
      </c>
      <c r="E997">
        <v>7352.5</v>
      </c>
      <c r="F997">
        <v>7251.3554690000001</v>
      </c>
      <c r="G997">
        <v>585205</v>
      </c>
    </row>
    <row r="998" spans="1:7">
      <c r="A998" s="39">
        <v>43571</v>
      </c>
      <c r="B998">
        <v>7369.8999020000001</v>
      </c>
      <c r="C998">
        <v>7475</v>
      </c>
      <c r="D998">
        <v>7350</v>
      </c>
      <c r="E998">
        <v>7458.5498049999997</v>
      </c>
      <c r="F998">
        <v>7355.9467770000001</v>
      </c>
      <c r="G998">
        <v>707823</v>
      </c>
    </row>
    <row r="999" spans="1:7">
      <c r="A999" s="39">
        <v>43573</v>
      </c>
      <c r="B999">
        <v>7533.1000979999999</v>
      </c>
      <c r="C999">
        <v>7539.3500979999999</v>
      </c>
      <c r="D999">
        <v>7434.0498049999997</v>
      </c>
      <c r="E999">
        <v>7447.4501950000003</v>
      </c>
      <c r="F999">
        <v>7344.9995120000003</v>
      </c>
      <c r="G999">
        <v>713163</v>
      </c>
    </row>
    <row r="1000" spans="1:7">
      <c r="A1000" s="39">
        <v>43577</v>
      </c>
      <c r="B1000">
        <v>7422</v>
      </c>
      <c r="C1000">
        <v>7424.8999020000001</v>
      </c>
      <c r="D1000">
        <v>7300</v>
      </c>
      <c r="E1000">
        <v>7321.25</v>
      </c>
      <c r="F1000">
        <v>7220.5356449999999</v>
      </c>
      <c r="G1000">
        <v>479609</v>
      </c>
    </row>
    <row r="1001" spans="1:7">
      <c r="A1001" s="39">
        <v>43578</v>
      </c>
      <c r="B1001">
        <v>7327</v>
      </c>
      <c r="C1001">
        <v>7388.8999020000001</v>
      </c>
      <c r="D1001">
        <v>7006</v>
      </c>
      <c r="E1001">
        <v>7048.8999020000001</v>
      </c>
      <c r="F1001">
        <v>6951.9321289999998</v>
      </c>
      <c r="G1001">
        <v>952628</v>
      </c>
    </row>
    <row r="1002" spans="1:7">
      <c r="A1002" s="39">
        <v>43579</v>
      </c>
      <c r="B1002">
        <v>7065</v>
      </c>
      <c r="C1002">
        <v>7101.9501950000003</v>
      </c>
      <c r="D1002">
        <v>6910</v>
      </c>
      <c r="E1002">
        <v>7016.7001950000003</v>
      </c>
      <c r="F1002">
        <v>6920.1752930000002</v>
      </c>
      <c r="G1002">
        <v>1063510</v>
      </c>
    </row>
    <row r="1003" spans="1:7">
      <c r="A1003" s="39">
        <v>43580</v>
      </c>
      <c r="B1003">
        <v>7014.75</v>
      </c>
      <c r="C1003">
        <v>7144.9501950000003</v>
      </c>
      <c r="D1003">
        <v>6865</v>
      </c>
      <c r="E1003">
        <v>6905.25</v>
      </c>
      <c r="F1003">
        <v>6810.2583009999998</v>
      </c>
      <c r="G1003">
        <v>3075510</v>
      </c>
    </row>
    <row r="1004" spans="1:7">
      <c r="A1004" s="39">
        <v>43581</v>
      </c>
      <c r="B1004">
        <v>6805</v>
      </c>
      <c r="C1004">
        <v>6886.8500979999999</v>
      </c>
      <c r="D1004">
        <v>6750</v>
      </c>
      <c r="E1004">
        <v>6842.8500979999999</v>
      </c>
      <c r="F1004">
        <v>6748.716797</v>
      </c>
      <c r="G1004">
        <v>1999920</v>
      </c>
    </row>
    <row r="1005" spans="1:7">
      <c r="A1005" s="39">
        <v>43585</v>
      </c>
      <c r="B1005">
        <v>6700</v>
      </c>
      <c r="C1005">
        <v>6750</v>
      </c>
      <c r="D1005">
        <v>6630</v>
      </c>
      <c r="E1005">
        <v>6666.3999020000001</v>
      </c>
      <c r="F1005">
        <v>6574.6938479999999</v>
      </c>
      <c r="G1005">
        <v>1640025</v>
      </c>
    </row>
    <row r="1006" spans="1:7">
      <c r="A1006" s="39">
        <v>43587</v>
      </c>
      <c r="B1006">
        <v>6550</v>
      </c>
      <c r="C1006">
        <v>6709.9501950000003</v>
      </c>
      <c r="D1006">
        <v>6525</v>
      </c>
      <c r="E1006">
        <v>6683.25</v>
      </c>
      <c r="F1006">
        <v>6591.3120120000003</v>
      </c>
      <c r="G1006">
        <v>1337101</v>
      </c>
    </row>
    <row r="1007" spans="1:7">
      <c r="A1007" s="39">
        <v>43588</v>
      </c>
      <c r="B1007">
        <v>6675</v>
      </c>
      <c r="C1007">
        <v>6780</v>
      </c>
      <c r="D1007">
        <v>6675</v>
      </c>
      <c r="E1007">
        <v>6710</v>
      </c>
      <c r="F1007">
        <v>6617.6943359999996</v>
      </c>
      <c r="G1007">
        <v>795679</v>
      </c>
    </row>
    <row r="1008" spans="1:7">
      <c r="A1008" s="39">
        <v>43591</v>
      </c>
      <c r="B1008">
        <v>6659</v>
      </c>
      <c r="C1008">
        <v>6732</v>
      </c>
      <c r="D1008">
        <v>6639.2998049999997</v>
      </c>
      <c r="E1008">
        <v>6709.6499020000001</v>
      </c>
      <c r="F1008">
        <v>6617.3491210000002</v>
      </c>
      <c r="G1008">
        <v>480317</v>
      </c>
    </row>
    <row r="1009" spans="1:7">
      <c r="A1009" s="39">
        <v>43592</v>
      </c>
      <c r="B1009">
        <v>6744.8999020000001</v>
      </c>
      <c r="C1009">
        <v>6785.25</v>
      </c>
      <c r="D1009">
        <v>6680</v>
      </c>
      <c r="E1009">
        <v>6702</v>
      </c>
      <c r="F1009">
        <v>6609.8041990000002</v>
      </c>
      <c r="G1009">
        <v>586684</v>
      </c>
    </row>
    <row r="1010" spans="1:7">
      <c r="A1010" s="39">
        <v>43593</v>
      </c>
      <c r="B1010">
        <v>6679</v>
      </c>
      <c r="C1010">
        <v>6693</v>
      </c>
      <c r="D1010">
        <v>6616</v>
      </c>
      <c r="E1010">
        <v>6650.1499020000001</v>
      </c>
      <c r="F1010">
        <v>6558.6674800000001</v>
      </c>
      <c r="G1010">
        <v>552749</v>
      </c>
    </row>
    <row r="1011" spans="1:7">
      <c r="A1011" s="39">
        <v>43594</v>
      </c>
      <c r="B1011">
        <v>6637</v>
      </c>
      <c r="C1011">
        <v>6678</v>
      </c>
      <c r="D1011">
        <v>6600</v>
      </c>
      <c r="E1011">
        <v>6624.9501950000003</v>
      </c>
      <c r="F1011">
        <v>6533.814453</v>
      </c>
      <c r="G1011">
        <v>570000</v>
      </c>
    </row>
    <row r="1012" spans="1:7">
      <c r="A1012" s="39">
        <v>43595</v>
      </c>
      <c r="B1012">
        <v>6623</v>
      </c>
      <c r="C1012">
        <v>6664.8999020000001</v>
      </c>
      <c r="D1012">
        <v>6575</v>
      </c>
      <c r="E1012">
        <v>6631.6000979999999</v>
      </c>
      <c r="F1012">
        <v>6540.3725590000004</v>
      </c>
      <c r="G1012">
        <v>608669</v>
      </c>
    </row>
    <row r="1013" spans="1:7">
      <c r="A1013" s="39">
        <v>43598</v>
      </c>
      <c r="B1013">
        <v>6626</v>
      </c>
      <c r="C1013">
        <v>6659.2998049999997</v>
      </c>
      <c r="D1013">
        <v>6500</v>
      </c>
      <c r="E1013">
        <v>6543.75</v>
      </c>
      <c r="F1013">
        <v>6453.7314450000003</v>
      </c>
      <c r="G1013">
        <v>555672</v>
      </c>
    </row>
    <row r="1014" spans="1:7">
      <c r="A1014" s="39">
        <v>43599</v>
      </c>
      <c r="B1014">
        <v>6511</v>
      </c>
      <c r="C1014">
        <v>6612</v>
      </c>
      <c r="D1014">
        <v>6450</v>
      </c>
      <c r="E1014">
        <v>6576.2001950000003</v>
      </c>
      <c r="F1014">
        <v>6485.7348629999997</v>
      </c>
      <c r="G1014">
        <v>843313</v>
      </c>
    </row>
    <row r="1015" spans="1:7">
      <c r="A1015" s="39">
        <v>43600</v>
      </c>
      <c r="B1015">
        <v>6590</v>
      </c>
      <c r="C1015">
        <v>6640</v>
      </c>
      <c r="D1015">
        <v>6463.2998049999997</v>
      </c>
      <c r="E1015">
        <v>6493.75</v>
      </c>
      <c r="F1015">
        <v>6404.4189450000003</v>
      </c>
      <c r="G1015">
        <v>612357</v>
      </c>
    </row>
    <row r="1016" spans="1:7">
      <c r="A1016" s="39">
        <v>43601</v>
      </c>
      <c r="B1016">
        <v>6506</v>
      </c>
      <c r="C1016">
        <v>6527.2998049999997</v>
      </c>
      <c r="D1016">
        <v>6441.3999020000001</v>
      </c>
      <c r="E1016">
        <v>6479.6499020000001</v>
      </c>
      <c r="F1016">
        <v>6390.5126950000003</v>
      </c>
      <c r="G1016">
        <v>555991</v>
      </c>
    </row>
    <row r="1017" spans="1:7">
      <c r="A1017" s="39">
        <v>43602</v>
      </c>
      <c r="B1017">
        <v>6497</v>
      </c>
      <c r="C1017">
        <v>6790</v>
      </c>
      <c r="D1017">
        <v>6485</v>
      </c>
      <c r="E1017">
        <v>6706.8500979999999</v>
      </c>
      <c r="F1017">
        <v>6614.5874020000001</v>
      </c>
      <c r="G1017">
        <v>782196</v>
      </c>
    </row>
    <row r="1018" spans="1:7">
      <c r="A1018" s="39">
        <v>43605</v>
      </c>
      <c r="B1018">
        <v>6875</v>
      </c>
      <c r="C1018">
        <v>7150</v>
      </c>
      <c r="D1018">
        <v>6860</v>
      </c>
      <c r="E1018">
        <v>7084.6000979999999</v>
      </c>
      <c r="F1018">
        <v>6987.1411129999997</v>
      </c>
      <c r="G1018">
        <v>1286198</v>
      </c>
    </row>
    <row r="1019" spans="1:7">
      <c r="A1019" s="39">
        <v>43606</v>
      </c>
      <c r="B1019">
        <v>7105</v>
      </c>
      <c r="C1019">
        <v>7137.75</v>
      </c>
      <c r="D1019">
        <v>6818</v>
      </c>
      <c r="E1019">
        <v>6875.3500979999999</v>
      </c>
      <c r="F1019">
        <v>6780.7695309999999</v>
      </c>
      <c r="G1019">
        <v>973836</v>
      </c>
    </row>
    <row r="1020" spans="1:7">
      <c r="A1020" s="39">
        <v>43607</v>
      </c>
      <c r="B1020">
        <v>6877.2001950000003</v>
      </c>
      <c r="C1020">
        <v>6930.5498049999997</v>
      </c>
      <c r="D1020">
        <v>6841</v>
      </c>
      <c r="E1020">
        <v>6899.7998049999997</v>
      </c>
      <c r="F1020">
        <v>6804.8828130000002</v>
      </c>
      <c r="G1020">
        <v>645280</v>
      </c>
    </row>
    <row r="1021" spans="1:7">
      <c r="A1021" s="39">
        <v>43608</v>
      </c>
      <c r="B1021">
        <v>6996</v>
      </c>
      <c r="C1021">
        <v>7049.1000979999999</v>
      </c>
      <c r="D1021">
        <v>6830</v>
      </c>
      <c r="E1021">
        <v>6929.25</v>
      </c>
      <c r="F1021">
        <v>6833.9282229999999</v>
      </c>
      <c r="G1021">
        <v>1364516</v>
      </c>
    </row>
    <row r="1022" spans="1:7">
      <c r="A1022" s="39">
        <v>43609</v>
      </c>
      <c r="B1022">
        <v>6964.9501950000003</v>
      </c>
      <c r="C1022">
        <v>7120</v>
      </c>
      <c r="D1022">
        <v>6886.75</v>
      </c>
      <c r="E1022">
        <v>7093.1499020000001</v>
      </c>
      <c r="F1022">
        <v>6995.5732420000004</v>
      </c>
      <c r="G1022">
        <v>1002742</v>
      </c>
    </row>
    <row r="1023" spans="1:7">
      <c r="A1023" s="39">
        <v>43612</v>
      </c>
      <c r="B1023">
        <v>7095</v>
      </c>
      <c r="C1023">
        <v>7193.8999020000001</v>
      </c>
      <c r="D1023">
        <v>6900.0498049999997</v>
      </c>
      <c r="E1023">
        <v>7068.4501950000003</v>
      </c>
      <c r="F1023">
        <v>6971.2133789999998</v>
      </c>
      <c r="G1023">
        <v>1022289</v>
      </c>
    </row>
    <row r="1024" spans="1:7">
      <c r="A1024" s="39">
        <v>43613</v>
      </c>
      <c r="B1024">
        <v>7067</v>
      </c>
      <c r="C1024">
        <v>7130</v>
      </c>
      <c r="D1024">
        <v>7031.5</v>
      </c>
      <c r="E1024">
        <v>7054.6499020000001</v>
      </c>
      <c r="F1024">
        <v>6957.6030270000001</v>
      </c>
      <c r="G1024">
        <v>915732</v>
      </c>
    </row>
    <row r="1025" spans="1:7">
      <c r="A1025" s="39">
        <v>43614</v>
      </c>
      <c r="B1025">
        <v>7001</v>
      </c>
      <c r="C1025">
        <v>7009</v>
      </c>
      <c r="D1025">
        <v>6870</v>
      </c>
      <c r="E1025">
        <v>6891.4501950000003</v>
      </c>
      <c r="F1025">
        <v>6796.6484380000002</v>
      </c>
      <c r="G1025">
        <v>768022</v>
      </c>
    </row>
    <row r="1026" spans="1:7">
      <c r="A1026" s="39">
        <v>43615</v>
      </c>
      <c r="B1026">
        <v>6890</v>
      </c>
      <c r="C1026">
        <v>6921</v>
      </c>
      <c r="D1026">
        <v>6825</v>
      </c>
      <c r="E1026">
        <v>6867.7001950000003</v>
      </c>
      <c r="F1026">
        <v>6773.2250979999999</v>
      </c>
      <c r="G1026">
        <v>850456</v>
      </c>
    </row>
    <row r="1027" spans="1:7">
      <c r="A1027" s="39">
        <v>43616</v>
      </c>
      <c r="B1027">
        <v>6891</v>
      </c>
      <c r="C1027">
        <v>6961.2998049999997</v>
      </c>
      <c r="D1027">
        <v>6825</v>
      </c>
      <c r="E1027">
        <v>6869.8500979999999</v>
      </c>
      <c r="F1027">
        <v>6775.3452150000003</v>
      </c>
      <c r="G1027">
        <v>1084204</v>
      </c>
    </row>
    <row r="1028" spans="1:7">
      <c r="A1028" s="39">
        <v>43619</v>
      </c>
      <c r="B1028">
        <v>6760</v>
      </c>
      <c r="C1028">
        <v>7055</v>
      </c>
      <c r="D1028">
        <v>6760</v>
      </c>
      <c r="E1028">
        <v>7022.8999020000001</v>
      </c>
      <c r="F1028">
        <v>6926.2895509999998</v>
      </c>
      <c r="G1028">
        <v>1157809</v>
      </c>
    </row>
    <row r="1029" spans="1:7">
      <c r="A1029" s="39">
        <v>43620</v>
      </c>
      <c r="B1029">
        <v>7000</v>
      </c>
      <c r="C1029">
        <v>7099</v>
      </c>
      <c r="D1029">
        <v>6971.75</v>
      </c>
      <c r="E1029">
        <v>7051.7998049999997</v>
      </c>
      <c r="F1029">
        <v>6954.7919920000004</v>
      </c>
      <c r="G1029">
        <v>575281</v>
      </c>
    </row>
    <row r="1030" spans="1:7">
      <c r="A1030" s="39">
        <v>43622</v>
      </c>
      <c r="B1030">
        <v>7060.2001950000003</v>
      </c>
      <c r="C1030">
        <v>7099</v>
      </c>
      <c r="D1030">
        <v>6928</v>
      </c>
      <c r="E1030">
        <v>6988.7001950000003</v>
      </c>
      <c r="F1030">
        <v>6892.560547</v>
      </c>
      <c r="G1030">
        <v>720856</v>
      </c>
    </row>
    <row r="1031" spans="1:7">
      <c r="A1031" s="39">
        <v>43623</v>
      </c>
      <c r="B1031">
        <v>6990</v>
      </c>
      <c r="C1031">
        <v>6990</v>
      </c>
      <c r="D1031">
        <v>6862.6499020000001</v>
      </c>
      <c r="E1031">
        <v>6948.25</v>
      </c>
      <c r="F1031">
        <v>6852.6665039999998</v>
      </c>
      <c r="G1031">
        <v>470376</v>
      </c>
    </row>
    <row r="1032" spans="1:7">
      <c r="A1032" s="39">
        <v>43626</v>
      </c>
      <c r="B1032">
        <v>6980</v>
      </c>
      <c r="C1032">
        <v>7043.2998049999997</v>
      </c>
      <c r="D1032">
        <v>6922</v>
      </c>
      <c r="E1032">
        <v>6969.9501950000003</v>
      </c>
      <c r="F1032">
        <v>6874.0683589999999</v>
      </c>
      <c r="G1032">
        <v>395116</v>
      </c>
    </row>
    <row r="1033" spans="1:7">
      <c r="A1033" s="39">
        <v>43627</v>
      </c>
      <c r="B1033">
        <v>6989.9501950000003</v>
      </c>
      <c r="C1033">
        <v>7018.2001950000003</v>
      </c>
      <c r="D1033">
        <v>6930</v>
      </c>
      <c r="E1033">
        <v>6978.2998049999997</v>
      </c>
      <c r="F1033">
        <v>6882.3032229999999</v>
      </c>
      <c r="G1033">
        <v>387309</v>
      </c>
    </row>
    <row r="1034" spans="1:7">
      <c r="A1034" s="39">
        <v>43628</v>
      </c>
      <c r="B1034">
        <v>6963.7998049999997</v>
      </c>
      <c r="C1034">
        <v>6967.9501950000003</v>
      </c>
      <c r="D1034">
        <v>6825.0498049999997</v>
      </c>
      <c r="E1034">
        <v>6852</v>
      </c>
      <c r="F1034">
        <v>6757.7407229999999</v>
      </c>
      <c r="G1034">
        <v>494886</v>
      </c>
    </row>
    <row r="1035" spans="1:7">
      <c r="A1035" s="39">
        <v>43629</v>
      </c>
      <c r="B1035">
        <v>6843</v>
      </c>
      <c r="C1035">
        <v>6863.7001950000003</v>
      </c>
      <c r="D1035">
        <v>6766.2998049999997</v>
      </c>
      <c r="E1035">
        <v>6784.7001950000003</v>
      </c>
      <c r="F1035">
        <v>6691.3666990000002</v>
      </c>
      <c r="G1035">
        <v>561159</v>
      </c>
    </row>
    <row r="1036" spans="1:7">
      <c r="A1036" s="39">
        <v>43630</v>
      </c>
      <c r="B1036">
        <v>6775</v>
      </c>
      <c r="C1036">
        <v>6839</v>
      </c>
      <c r="D1036">
        <v>6727.3500979999999</v>
      </c>
      <c r="E1036">
        <v>6747.3999020000001</v>
      </c>
      <c r="F1036">
        <v>6654.5795900000003</v>
      </c>
      <c r="G1036">
        <v>449930</v>
      </c>
    </row>
    <row r="1037" spans="1:7">
      <c r="A1037" s="39">
        <v>43633</v>
      </c>
      <c r="B1037">
        <v>6749.3999020000001</v>
      </c>
      <c r="C1037">
        <v>6768.0498049999997</v>
      </c>
      <c r="D1037">
        <v>6560.5</v>
      </c>
      <c r="E1037">
        <v>6581.6499020000001</v>
      </c>
      <c r="F1037">
        <v>6491.1098629999997</v>
      </c>
      <c r="G1037">
        <v>567397</v>
      </c>
    </row>
    <row r="1038" spans="1:7">
      <c r="A1038" s="39">
        <v>43634</v>
      </c>
      <c r="B1038">
        <v>6604.5</v>
      </c>
      <c r="C1038">
        <v>6649</v>
      </c>
      <c r="D1038">
        <v>6390</v>
      </c>
      <c r="E1038">
        <v>6439</v>
      </c>
      <c r="F1038">
        <v>6350.4223629999997</v>
      </c>
      <c r="G1038">
        <v>1048826</v>
      </c>
    </row>
    <row r="1039" spans="1:7">
      <c r="A1039" s="39">
        <v>43635</v>
      </c>
      <c r="B1039">
        <v>6485</v>
      </c>
      <c r="C1039">
        <v>6560.6499020000001</v>
      </c>
      <c r="D1039">
        <v>6380</v>
      </c>
      <c r="E1039">
        <v>6424.6499020000001</v>
      </c>
      <c r="F1039">
        <v>6336.2695309999999</v>
      </c>
      <c r="G1039">
        <v>715496</v>
      </c>
    </row>
    <row r="1040" spans="1:7">
      <c r="A1040" s="39">
        <v>43636</v>
      </c>
      <c r="B1040">
        <v>6390</v>
      </c>
      <c r="C1040">
        <v>6649</v>
      </c>
      <c r="D1040">
        <v>6340.25</v>
      </c>
      <c r="E1040">
        <v>6616.75</v>
      </c>
      <c r="F1040">
        <v>6525.7270509999998</v>
      </c>
      <c r="G1040">
        <v>992450</v>
      </c>
    </row>
    <row r="1041" spans="1:7">
      <c r="A1041" s="39">
        <v>43637</v>
      </c>
      <c r="B1041">
        <v>6549</v>
      </c>
      <c r="C1041">
        <v>6549</v>
      </c>
      <c r="D1041">
        <v>6370.2001950000003</v>
      </c>
      <c r="E1041">
        <v>6417.25</v>
      </c>
      <c r="F1041">
        <v>6328.9711909999996</v>
      </c>
      <c r="G1041">
        <v>1345890</v>
      </c>
    </row>
    <row r="1042" spans="1:7">
      <c r="A1042" s="39">
        <v>43640</v>
      </c>
      <c r="B1042">
        <v>6411</v>
      </c>
      <c r="C1042">
        <v>6497.1000979999999</v>
      </c>
      <c r="D1042">
        <v>6322.8500979999999</v>
      </c>
      <c r="E1042">
        <v>6459.8999020000001</v>
      </c>
      <c r="F1042">
        <v>6371.0346680000002</v>
      </c>
      <c r="G1042">
        <v>911826</v>
      </c>
    </row>
    <row r="1043" spans="1:7">
      <c r="A1043" s="39">
        <v>43641</v>
      </c>
      <c r="B1043">
        <v>6459</v>
      </c>
      <c r="C1043">
        <v>6540</v>
      </c>
      <c r="D1043">
        <v>6427.3500979999999</v>
      </c>
      <c r="E1043">
        <v>6522.5</v>
      </c>
      <c r="F1043">
        <v>6432.7734380000002</v>
      </c>
      <c r="G1043">
        <v>580392</v>
      </c>
    </row>
    <row r="1044" spans="1:7">
      <c r="A1044" s="39">
        <v>43642</v>
      </c>
      <c r="B1044">
        <v>6519</v>
      </c>
      <c r="C1044">
        <v>6557.7998049999997</v>
      </c>
      <c r="D1044">
        <v>6460.1000979999999</v>
      </c>
      <c r="E1044">
        <v>6480.2998049999997</v>
      </c>
      <c r="F1044">
        <v>6391.1538090000004</v>
      </c>
      <c r="G1044">
        <v>572239</v>
      </c>
    </row>
    <row r="1045" spans="1:7">
      <c r="A1045" s="39">
        <v>43643</v>
      </c>
      <c r="B1045">
        <v>6496.2001950000003</v>
      </c>
      <c r="C1045">
        <v>6575</v>
      </c>
      <c r="D1045">
        <v>6475</v>
      </c>
      <c r="E1045">
        <v>6486.7001950000003</v>
      </c>
      <c r="F1045">
        <v>6397.4663090000004</v>
      </c>
      <c r="G1045">
        <v>1022011</v>
      </c>
    </row>
    <row r="1046" spans="1:7">
      <c r="A1046" s="39">
        <v>43644</v>
      </c>
      <c r="B1046">
        <v>6500</v>
      </c>
      <c r="C1046">
        <v>6550</v>
      </c>
      <c r="D1046">
        <v>6475</v>
      </c>
      <c r="E1046">
        <v>6534.6499020000001</v>
      </c>
      <c r="F1046">
        <v>6444.7563479999999</v>
      </c>
      <c r="G1046">
        <v>618701</v>
      </c>
    </row>
    <row r="1047" spans="1:7">
      <c r="A1047" s="39">
        <v>43647</v>
      </c>
      <c r="B1047">
        <v>6600</v>
      </c>
      <c r="C1047">
        <v>6618</v>
      </c>
      <c r="D1047">
        <v>6490</v>
      </c>
      <c r="E1047">
        <v>6507.8500979999999</v>
      </c>
      <c r="F1047">
        <v>6418.3251950000003</v>
      </c>
      <c r="G1047">
        <v>754667</v>
      </c>
    </row>
    <row r="1048" spans="1:7">
      <c r="A1048" s="39">
        <v>43648</v>
      </c>
      <c r="B1048">
        <v>6510.0498049999997</v>
      </c>
      <c r="C1048">
        <v>6588.7998049999997</v>
      </c>
      <c r="D1048">
        <v>6482</v>
      </c>
      <c r="E1048">
        <v>6560</v>
      </c>
      <c r="F1048">
        <v>6469.7578130000002</v>
      </c>
      <c r="G1048">
        <v>518084</v>
      </c>
    </row>
    <row r="1049" spans="1:7">
      <c r="A1049" s="39">
        <v>43649</v>
      </c>
      <c r="B1049">
        <v>6582</v>
      </c>
      <c r="C1049">
        <v>6590</v>
      </c>
      <c r="D1049">
        <v>6515.0498049999997</v>
      </c>
      <c r="E1049">
        <v>6533.7998049999997</v>
      </c>
      <c r="F1049">
        <v>6443.9179690000001</v>
      </c>
      <c r="G1049">
        <v>517709</v>
      </c>
    </row>
    <row r="1050" spans="1:7">
      <c r="A1050" s="39">
        <v>43650</v>
      </c>
      <c r="B1050">
        <v>6540</v>
      </c>
      <c r="C1050">
        <v>6588</v>
      </c>
      <c r="D1050">
        <v>6510.2001950000003</v>
      </c>
      <c r="E1050">
        <v>6544.4501950000003</v>
      </c>
      <c r="F1050">
        <v>6454.421875</v>
      </c>
      <c r="G1050">
        <v>576449</v>
      </c>
    </row>
    <row r="1051" spans="1:7">
      <c r="A1051" s="39">
        <v>43651</v>
      </c>
      <c r="B1051">
        <v>6547.2001950000003</v>
      </c>
      <c r="C1051">
        <v>6579</v>
      </c>
      <c r="D1051">
        <v>6300</v>
      </c>
      <c r="E1051">
        <v>6360</v>
      </c>
      <c r="F1051">
        <v>6272.5087890000004</v>
      </c>
      <c r="G1051">
        <v>866460</v>
      </c>
    </row>
    <row r="1052" spans="1:7">
      <c r="A1052" s="39">
        <v>43654</v>
      </c>
      <c r="B1052">
        <v>6280.1000979999999</v>
      </c>
      <c r="C1052">
        <v>6283.1499020000001</v>
      </c>
      <c r="D1052">
        <v>5985.6499020000001</v>
      </c>
      <c r="E1052">
        <v>6038.7001950000003</v>
      </c>
      <c r="F1052">
        <v>5955.6289059999999</v>
      </c>
      <c r="G1052">
        <v>1927495</v>
      </c>
    </row>
    <row r="1053" spans="1:7">
      <c r="A1053" s="39">
        <v>43655</v>
      </c>
      <c r="B1053">
        <v>6060</v>
      </c>
      <c r="C1053">
        <v>6070</v>
      </c>
      <c r="D1053">
        <v>5910</v>
      </c>
      <c r="E1053">
        <v>5945.4501950000003</v>
      </c>
      <c r="F1053">
        <v>5863.6621089999999</v>
      </c>
      <c r="G1053">
        <v>1337999</v>
      </c>
    </row>
    <row r="1054" spans="1:7">
      <c r="A1054" s="39">
        <v>43656</v>
      </c>
      <c r="B1054">
        <v>5959</v>
      </c>
      <c r="C1054">
        <v>5995</v>
      </c>
      <c r="D1054">
        <v>5900</v>
      </c>
      <c r="E1054">
        <v>5927.8999020000001</v>
      </c>
      <c r="F1054">
        <v>5846.3530270000001</v>
      </c>
      <c r="G1054">
        <v>809385</v>
      </c>
    </row>
    <row r="1055" spans="1:7">
      <c r="A1055" s="39">
        <v>43657</v>
      </c>
      <c r="B1055">
        <v>5974</v>
      </c>
      <c r="C1055">
        <v>6050</v>
      </c>
      <c r="D1055">
        <v>5930</v>
      </c>
      <c r="E1055">
        <v>6031.2001950000003</v>
      </c>
      <c r="F1055">
        <v>5948.232422</v>
      </c>
      <c r="G1055">
        <v>779113</v>
      </c>
    </row>
    <row r="1056" spans="1:7">
      <c r="A1056" s="39">
        <v>43658</v>
      </c>
      <c r="B1056">
        <v>6017.7001950000003</v>
      </c>
      <c r="C1056">
        <v>6090</v>
      </c>
      <c r="D1056">
        <v>5951.9501950000003</v>
      </c>
      <c r="E1056">
        <v>5971.4501950000003</v>
      </c>
      <c r="F1056">
        <v>5889.3041990000002</v>
      </c>
      <c r="G1056">
        <v>719883</v>
      </c>
    </row>
    <row r="1057" spans="1:7">
      <c r="A1057" s="39">
        <v>43661</v>
      </c>
      <c r="B1057">
        <v>5980</v>
      </c>
      <c r="C1057">
        <v>6096</v>
      </c>
      <c r="D1057">
        <v>5955</v>
      </c>
      <c r="E1057">
        <v>6079.7001950000003</v>
      </c>
      <c r="F1057">
        <v>5996.0649409999996</v>
      </c>
      <c r="G1057">
        <v>675004</v>
      </c>
    </row>
    <row r="1058" spans="1:7">
      <c r="A1058" s="39">
        <v>43662</v>
      </c>
      <c r="B1058">
        <v>6079.9501950000003</v>
      </c>
      <c r="C1058">
        <v>6172</v>
      </c>
      <c r="D1058">
        <v>6056</v>
      </c>
      <c r="E1058">
        <v>6158.0498049999997</v>
      </c>
      <c r="F1058">
        <v>6073.3369140000004</v>
      </c>
      <c r="G1058">
        <v>627259</v>
      </c>
    </row>
    <row r="1059" spans="1:7">
      <c r="A1059" s="39">
        <v>43663</v>
      </c>
      <c r="B1059">
        <v>6168</v>
      </c>
      <c r="C1059">
        <v>6174</v>
      </c>
      <c r="D1059">
        <v>6050</v>
      </c>
      <c r="E1059">
        <v>6075.7001950000003</v>
      </c>
      <c r="F1059">
        <v>5992.1201170000004</v>
      </c>
      <c r="G1059">
        <v>598778</v>
      </c>
    </row>
    <row r="1060" spans="1:7">
      <c r="A1060" s="39">
        <v>43664</v>
      </c>
      <c r="B1060">
        <v>6054.3999020000001</v>
      </c>
      <c r="C1060">
        <v>6055.7001950000003</v>
      </c>
      <c r="D1060">
        <v>5857.5</v>
      </c>
      <c r="E1060">
        <v>5882.3500979999999</v>
      </c>
      <c r="F1060">
        <v>5801.4296880000002</v>
      </c>
      <c r="G1060">
        <v>1097857</v>
      </c>
    </row>
    <row r="1061" spans="1:7">
      <c r="A1061" s="39">
        <v>43665</v>
      </c>
      <c r="B1061">
        <v>5885</v>
      </c>
      <c r="C1061">
        <v>5910.9501950000003</v>
      </c>
      <c r="D1061">
        <v>5710.1000979999999</v>
      </c>
      <c r="E1061">
        <v>5769.1000979999999</v>
      </c>
      <c r="F1061">
        <v>5689.7377930000002</v>
      </c>
      <c r="G1061">
        <v>1228672</v>
      </c>
    </row>
    <row r="1062" spans="1:7">
      <c r="A1062" s="39">
        <v>43668</v>
      </c>
      <c r="B1062">
        <v>5780</v>
      </c>
      <c r="C1062">
        <v>5940</v>
      </c>
      <c r="D1062">
        <v>5745.0498049999997</v>
      </c>
      <c r="E1062">
        <v>5912.5</v>
      </c>
      <c r="F1062">
        <v>5831.1650390000004</v>
      </c>
      <c r="G1062">
        <v>897510</v>
      </c>
    </row>
    <row r="1063" spans="1:7">
      <c r="A1063" s="39">
        <v>43669</v>
      </c>
      <c r="B1063">
        <v>5910</v>
      </c>
      <c r="C1063">
        <v>5972.3999020000001</v>
      </c>
      <c r="D1063">
        <v>5820.2001950000003</v>
      </c>
      <c r="E1063">
        <v>5873.75</v>
      </c>
      <c r="F1063">
        <v>5792.9482420000004</v>
      </c>
      <c r="G1063">
        <v>841517</v>
      </c>
    </row>
    <row r="1064" spans="1:7">
      <c r="A1064" s="39">
        <v>43670</v>
      </c>
      <c r="B1064">
        <v>5865</v>
      </c>
      <c r="C1064">
        <v>5865</v>
      </c>
      <c r="D1064">
        <v>5725.2998049999997</v>
      </c>
      <c r="E1064">
        <v>5768</v>
      </c>
      <c r="F1064">
        <v>5688.6528319999998</v>
      </c>
      <c r="G1064">
        <v>800687</v>
      </c>
    </row>
    <row r="1065" spans="1:7">
      <c r="A1065" s="39">
        <v>43671</v>
      </c>
      <c r="B1065">
        <v>5789.1000979999999</v>
      </c>
      <c r="C1065">
        <v>5844.9501950000003</v>
      </c>
      <c r="D1065">
        <v>5701.0498049999997</v>
      </c>
      <c r="E1065">
        <v>5756.75</v>
      </c>
      <c r="F1065">
        <v>5677.5576170000004</v>
      </c>
      <c r="G1065">
        <v>990461</v>
      </c>
    </row>
    <row r="1066" spans="1:7">
      <c r="A1066" s="39">
        <v>43672</v>
      </c>
      <c r="B1066">
        <v>5728</v>
      </c>
      <c r="C1066">
        <v>5955</v>
      </c>
      <c r="D1066">
        <v>5683.8999020000001</v>
      </c>
      <c r="E1066">
        <v>5805.6499020000001</v>
      </c>
      <c r="F1066">
        <v>5725.7846680000002</v>
      </c>
      <c r="G1066">
        <v>2346714</v>
      </c>
    </row>
    <row r="1067" spans="1:7">
      <c r="A1067" s="39">
        <v>43675</v>
      </c>
      <c r="B1067">
        <v>5770</v>
      </c>
      <c r="C1067">
        <v>5770</v>
      </c>
      <c r="D1067">
        <v>5540</v>
      </c>
      <c r="E1067">
        <v>5561.25</v>
      </c>
      <c r="F1067">
        <v>5484.7470700000003</v>
      </c>
      <c r="G1067">
        <v>1548125</v>
      </c>
    </row>
    <row r="1068" spans="1:7">
      <c r="A1068" s="39">
        <v>43676</v>
      </c>
      <c r="B1068">
        <v>5562</v>
      </c>
      <c r="C1068">
        <v>5644.8500979999999</v>
      </c>
      <c r="D1068">
        <v>5492</v>
      </c>
      <c r="E1068">
        <v>5507.1499020000001</v>
      </c>
      <c r="F1068">
        <v>5431.3911129999997</v>
      </c>
      <c r="G1068">
        <v>1189163</v>
      </c>
    </row>
    <row r="1069" spans="1:7">
      <c r="A1069" s="39">
        <v>43677</v>
      </c>
      <c r="B1069">
        <v>5525.7998049999997</v>
      </c>
      <c r="C1069">
        <v>5582.2998049999997</v>
      </c>
      <c r="D1069">
        <v>5446.0498049999997</v>
      </c>
      <c r="E1069">
        <v>5469.7001950000003</v>
      </c>
      <c r="F1069">
        <v>5394.4565430000002</v>
      </c>
      <c r="G1069">
        <v>1053202</v>
      </c>
    </row>
    <row r="1070" spans="1:7">
      <c r="A1070" s="39">
        <v>43678</v>
      </c>
      <c r="B1070">
        <v>5469.7001950000003</v>
      </c>
      <c r="C1070">
        <v>5615</v>
      </c>
      <c r="D1070">
        <v>5450</v>
      </c>
      <c r="E1070">
        <v>5572.6000979999999</v>
      </c>
      <c r="F1070">
        <v>5495.9409180000002</v>
      </c>
      <c r="G1070">
        <v>1134178</v>
      </c>
    </row>
    <row r="1071" spans="1:7">
      <c r="A1071" s="39">
        <v>43679</v>
      </c>
      <c r="B1071">
        <v>5539.6000979999999</v>
      </c>
      <c r="C1071">
        <v>5724</v>
      </c>
      <c r="D1071">
        <v>5485</v>
      </c>
      <c r="E1071">
        <v>5689.3500979999999</v>
      </c>
      <c r="F1071">
        <v>5611.0849609999996</v>
      </c>
      <c r="G1071">
        <v>1391678</v>
      </c>
    </row>
    <row r="1072" spans="1:7">
      <c r="A1072" s="39">
        <v>43682</v>
      </c>
      <c r="B1072">
        <v>5600</v>
      </c>
      <c r="C1072">
        <v>5695</v>
      </c>
      <c r="D1072">
        <v>5452</v>
      </c>
      <c r="E1072">
        <v>5670.3500979999999</v>
      </c>
      <c r="F1072">
        <v>5592.3461909999996</v>
      </c>
      <c r="G1072">
        <v>1122496</v>
      </c>
    </row>
    <row r="1073" spans="1:7">
      <c r="A1073" s="39">
        <v>43683</v>
      </c>
      <c r="B1073">
        <v>5640</v>
      </c>
      <c r="C1073">
        <v>5849</v>
      </c>
      <c r="D1073">
        <v>5640</v>
      </c>
      <c r="E1073">
        <v>5833.2998049999997</v>
      </c>
      <c r="F1073">
        <v>5753.0541990000002</v>
      </c>
      <c r="G1073">
        <v>1125521</v>
      </c>
    </row>
    <row r="1074" spans="1:7">
      <c r="A1074" s="39">
        <v>43684</v>
      </c>
      <c r="B1074">
        <v>5833.9501950000003</v>
      </c>
      <c r="C1074">
        <v>5867</v>
      </c>
      <c r="D1074">
        <v>5735.7001950000003</v>
      </c>
      <c r="E1074">
        <v>5775</v>
      </c>
      <c r="F1074">
        <v>5695.5566410000001</v>
      </c>
      <c r="G1074">
        <v>955090</v>
      </c>
    </row>
    <row r="1075" spans="1:7">
      <c r="A1075" s="39">
        <v>43685</v>
      </c>
      <c r="B1075">
        <v>5725</v>
      </c>
      <c r="C1075">
        <v>5947</v>
      </c>
      <c r="D1075">
        <v>5725</v>
      </c>
      <c r="E1075">
        <v>5902.25</v>
      </c>
      <c r="F1075">
        <v>5821.0561520000001</v>
      </c>
      <c r="G1075">
        <v>831725</v>
      </c>
    </row>
    <row r="1076" spans="1:7">
      <c r="A1076" s="39">
        <v>43686</v>
      </c>
      <c r="B1076">
        <v>5937.6499020000001</v>
      </c>
      <c r="C1076">
        <v>6155</v>
      </c>
      <c r="D1076">
        <v>5927.2001950000003</v>
      </c>
      <c r="E1076">
        <v>6099.8999020000001</v>
      </c>
      <c r="F1076">
        <v>6015.9868159999996</v>
      </c>
      <c r="G1076">
        <v>1445079</v>
      </c>
    </row>
    <row r="1077" spans="1:7">
      <c r="A1077" s="39">
        <v>43690</v>
      </c>
      <c r="B1077">
        <v>6099.7001950000003</v>
      </c>
      <c r="C1077">
        <v>6123</v>
      </c>
      <c r="D1077">
        <v>5791.5498049999997</v>
      </c>
      <c r="E1077">
        <v>5815.4501950000003</v>
      </c>
      <c r="F1077">
        <v>5735.4501950000003</v>
      </c>
      <c r="G1077">
        <v>909354</v>
      </c>
    </row>
    <row r="1078" spans="1:7">
      <c r="A1078" s="39">
        <v>43691</v>
      </c>
      <c r="B1078">
        <v>5792</v>
      </c>
      <c r="C1078">
        <v>5933.3999020000001</v>
      </c>
      <c r="D1078">
        <v>5710</v>
      </c>
      <c r="E1078">
        <v>5816</v>
      </c>
      <c r="F1078">
        <v>5816</v>
      </c>
      <c r="G1078">
        <v>1030939</v>
      </c>
    </row>
    <row r="1079" spans="1:7">
      <c r="A1079" s="39">
        <v>43693</v>
      </c>
      <c r="B1079">
        <v>5805</v>
      </c>
      <c r="C1079">
        <v>5995</v>
      </c>
      <c r="D1079">
        <v>5590</v>
      </c>
      <c r="E1079">
        <v>5975.0498049999997</v>
      </c>
      <c r="F1079">
        <v>5975.0498049999997</v>
      </c>
      <c r="G1079">
        <v>1207075</v>
      </c>
    </row>
    <row r="1080" spans="1:7">
      <c r="A1080" s="39">
        <v>43696</v>
      </c>
      <c r="B1080">
        <v>5999</v>
      </c>
      <c r="C1080">
        <v>6024.3999020000001</v>
      </c>
      <c r="D1080">
        <v>5911.6000979999999</v>
      </c>
      <c r="E1080">
        <v>5982.5498049999997</v>
      </c>
      <c r="F1080">
        <v>5982.5498049999997</v>
      </c>
      <c r="G1080">
        <v>902389</v>
      </c>
    </row>
    <row r="1081" spans="1:7">
      <c r="A1081" s="39">
        <v>43697</v>
      </c>
      <c r="B1081">
        <v>6003</v>
      </c>
      <c r="C1081">
        <v>6233</v>
      </c>
      <c r="D1081">
        <v>5959.0498049999997</v>
      </c>
      <c r="E1081">
        <v>6190.9501950000003</v>
      </c>
      <c r="F1081">
        <v>6190.9501950000003</v>
      </c>
      <c r="G1081">
        <v>2198337</v>
      </c>
    </row>
    <row r="1082" spans="1:7">
      <c r="A1082" s="39">
        <v>43698</v>
      </c>
      <c r="B1082">
        <v>6223</v>
      </c>
      <c r="C1082">
        <v>6276</v>
      </c>
      <c r="D1082">
        <v>6141</v>
      </c>
      <c r="E1082">
        <v>6228.8999020000001</v>
      </c>
      <c r="F1082">
        <v>6228.8999020000001</v>
      </c>
      <c r="G1082">
        <v>2128640</v>
      </c>
    </row>
    <row r="1083" spans="1:7">
      <c r="A1083" s="39">
        <v>43699</v>
      </c>
      <c r="B1083">
        <v>6200</v>
      </c>
      <c r="C1083">
        <v>6298.5</v>
      </c>
      <c r="D1083">
        <v>6168</v>
      </c>
      <c r="E1083">
        <v>6208.5498049999997</v>
      </c>
      <c r="F1083">
        <v>6208.5498049999997</v>
      </c>
      <c r="G1083">
        <v>1551394</v>
      </c>
    </row>
    <row r="1084" spans="1:7">
      <c r="A1084" s="39">
        <v>43700</v>
      </c>
      <c r="B1084">
        <v>6160</v>
      </c>
      <c r="C1084">
        <v>6279.6000979999999</v>
      </c>
      <c r="D1084">
        <v>6040</v>
      </c>
      <c r="E1084">
        <v>6254.3500979999999</v>
      </c>
      <c r="F1084">
        <v>6254.3500979999999</v>
      </c>
      <c r="G1084">
        <v>1232405</v>
      </c>
    </row>
    <row r="1085" spans="1:7">
      <c r="A1085" s="39">
        <v>43703</v>
      </c>
      <c r="B1085">
        <v>6460</v>
      </c>
      <c r="C1085">
        <v>6466.7001950000003</v>
      </c>
      <c r="D1085">
        <v>6116.1499020000001</v>
      </c>
      <c r="E1085">
        <v>6255.5498049999997</v>
      </c>
      <c r="F1085">
        <v>6255.5498049999997</v>
      </c>
      <c r="G1085">
        <v>1552155</v>
      </c>
    </row>
    <row r="1086" spans="1:7">
      <c r="A1086" s="39">
        <v>43704</v>
      </c>
      <c r="B1086">
        <v>6297.5</v>
      </c>
      <c r="C1086">
        <v>6340</v>
      </c>
      <c r="D1086">
        <v>6256</v>
      </c>
      <c r="E1086">
        <v>6277.75</v>
      </c>
      <c r="F1086">
        <v>6277.75</v>
      </c>
      <c r="G1086">
        <v>1078065</v>
      </c>
    </row>
    <row r="1087" spans="1:7">
      <c r="A1087" s="39">
        <v>43705</v>
      </c>
      <c r="B1087">
        <v>6248</v>
      </c>
      <c r="C1087">
        <v>6248</v>
      </c>
      <c r="D1087">
        <v>6070</v>
      </c>
      <c r="E1087">
        <v>6103.3999020000001</v>
      </c>
      <c r="F1087">
        <v>6103.3999020000001</v>
      </c>
      <c r="G1087">
        <v>1242304</v>
      </c>
    </row>
    <row r="1088" spans="1:7">
      <c r="A1088" s="39">
        <v>43706</v>
      </c>
      <c r="B1088">
        <v>6103.3999020000001</v>
      </c>
      <c r="C1088">
        <v>6198</v>
      </c>
      <c r="D1088">
        <v>6065</v>
      </c>
      <c r="E1088">
        <v>6110.2001950000003</v>
      </c>
      <c r="F1088">
        <v>6110.2001950000003</v>
      </c>
      <c r="G1088">
        <v>1006756</v>
      </c>
    </row>
    <row r="1089" spans="1:7">
      <c r="A1089" s="39">
        <v>43707</v>
      </c>
      <c r="B1089">
        <v>6144</v>
      </c>
      <c r="C1089">
        <v>6159.25</v>
      </c>
      <c r="D1089">
        <v>6052.8999020000001</v>
      </c>
      <c r="E1089">
        <v>6123.75</v>
      </c>
      <c r="F1089">
        <v>6123.75</v>
      </c>
      <c r="G1089">
        <v>794518</v>
      </c>
    </row>
    <row r="1090" spans="1:7">
      <c r="A1090" s="39">
        <v>43711</v>
      </c>
      <c r="B1090">
        <v>6035</v>
      </c>
      <c r="C1090">
        <v>6130</v>
      </c>
      <c r="D1090">
        <v>6002.25</v>
      </c>
      <c r="E1090">
        <v>6049.7001950000003</v>
      </c>
      <c r="F1090">
        <v>6049.7001950000003</v>
      </c>
      <c r="G1090">
        <v>1173373</v>
      </c>
    </row>
    <row r="1091" spans="1:7">
      <c r="A1091" s="39">
        <v>43712</v>
      </c>
      <c r="B1091">
        <v>6062</v>
      </c>
      <c r="C1091">
        <v>6076.2001950000003</v>
      </c>
      <c r="D1091">
        <v>5800</v>
      </c>
      <c r="E1091">
        <v>5830.75</v>
      </c>
      <c r="F1091">
        <v>5830.75</v>
      </c>
      <c r="G1091">
        <v>1964992</v>
      </c>
    </row>
    <row r="1092" spans="1:7">
      <c r="A1092" s="39">
        <v>43713</v>
      </c>
      <c r="B1092">
        <v>5805</v>
      </c>
      <c r="C1092">
        <v>5998</v>
      </c>
      <c r="D1092">
        <v>5791.25</v>
      </c>
      <c r="E1092">
        <v>5968.6499020000001</v>
      </c>
      <c r="F1092">
        <v>5968.6499020000001</v>
      </c>
      <c r="G1092">
        <v>1149196</v>
      </c>
    </row>
    <row r="1093" spans="1:7">
      <c r="A1093" s="39">
        <v>43714</v>
      </c>
      <c r="B1093">
        <v>5997.7001950000003</v>
      </c>
      <c r="C1093">
        <v>6220</v>
      </c>
      <c r="D1093">
        <v>5962.1000979999999</v>
      </c>
      <c r="E1093">
        <v>6186.9501950000003</v>
      </c>
      <c r="F1093">
        <v>6186.9501950000003</v>
      </c>
      <c r="G1093">
        <v>1524051</v>
      </c>
    </row>
    <row r="1094" spans="1:7">
      <c r="A1094" s="39">
        <v>43717</v>
      </c>
      <c r="B1094">
        <v>6085</v>
      </c>
      <c r="C1094">
        <v>6366.9501950000003</v>
      </c>
      <c r="D1094">
        <v>6040</v>
      </c>
      <c r="E1094">
        <v>6335.5</v>
      </c>
      <c r="F1094">
        <v>6335.5</v>
      </c>
      <c r="G1094">
        <v>2061193</v>
      </c>
    </row>
    <row r="1095" spans="1:7">
      <c r="A1095" s="39">
        <v>43719</v>
      </c>
      <c r="B1095">
        <v>6330</v>
      </c>
      <c r="C1095">
        <v>6630</v>
      </c>
      <c r="D1095">
        <v>6285.1000979999999</v>
      </c>
      <c r="E1095">
        <v>6597.2998049999997</v>
      </c>
      <c r="F1095">
        <v>6597.2998049999997</v>
      </c>
      <c r="G1095">
        <v>2492039</v>
      </c>
    </row>
    <row r="1096" spans="1:7">
      <c r="A1096" s="39">
        <v>43720</v>
      </c>
      <c r="B1096">
        <v>6565</v>
      </c>
      <c r="C1096">
        <v>6640</v>
      </c>
      <c r="D1096">
        <v>6370</v>
      </c>
      <c r="E1096">
        <v>6392.0498049999997</v>
      </c>
      <c r="F1096">
        <v>6392.0498049999997</v>
      </c>
      <c r="G1096">
        <v>1892862</v>
      </c>
    </row>
    <row r="1097" spans="1:7">
      <c r="A1097" s="39">
        <v>43721</v>
      </c>
      <c r="B1097">
        <v>6434</v>
      </c>
      <c r="C1097">
        <v>6512.7998049999997</v>
      </c>
      <c r="D1097">
        <v>6340</v>
      </c>
      <c r="E1097">
        <v>6450.2998049999997</v>
      </c>
      <c r="F1097">
        <v>6450.2998049999997</v>
      </c>
      <c r="G1097">
        <v>1929801</v>
      </c>
    </row>
    <row r="1098" spans="1:7">
      <c r="A1098" s="39">
        <v>43724</v>
      </c>
      <c r="B1098">
        <v>6349.8999020000001</v>
      </c>
      <c r="C1098">
        <v>6489</v>
      </c>
      <c r="D1098">
        <v>6340.1000979999999</v>
      </c>
      <c r="E1098">
        <v>6412.75</v>
      </c>
      <c r="F1098">
        <v>6412.75</v>
      </c>
      <c r="G1098">
        <v>1377371</v>
      </c>
    </row>
    <row r="1099" spans="1:7">
      <c r="A1099" s="39">
        <v>43725</v>
      </c>
      <c r="B1099">
        <v>6410</v>
      </c>
      <c r="C1099">
        <v>6445.8500979999999</v>
      </c>
      <c r="D1099">
        <v>6110</v>
      </c>
      <c r="E1099">
        <v>6130.3999020000001</v>
      </c>
      <c r="F1099">
        <v>6130.3999020000001</v>
      </c>
      <c r="G1099">
        <v>1706567</v>
      </c>
    </row>
    <row r="1100" spans="1:7">
      <c r="A1100" s="39">
        <v>43726</v>
      </c>
      <c r="B1100">
        <v>6165</v>
      </c>
      <c r="C1100">
        <v>6211.7998049999997</v>
      </c>
      <c r="D1100">
        <v>5986.6000979999999</v>
      </c>
      <c r="E1100">
        <v>6095.0498049999997</v>
      </c>
      <c r="F1100">
        <v>6095.0498049999997</v>
      </c>
      <c r="G1100">
        <v>1955137</v>
      </c>
    </row>
    <row r="1101" spans="1:7">
      <c r="A1101" s="39">
        <v>43727</v>
      </c>
      <c r="B1101">
        <v>6139</v>
      </c>
      <c r="C1101">
        <v>6175</v>
      </c>
      <c r="D1101">
        <v>5942.3999020000001</v>
      </c>
      <c r="E1101">
        <v>5971.75</v>
      </c>
      <c r="F1101">
        <v>5971.75</v>
      </c>
      <c r="G1101">
        <v>1721431</v>
      </c>
    </row>
    <row r="1102" spans="1:7">
      <c r="A1102" s="39">
        <v>43728</v>
      </c>
      <c r="B1102">
        <v>6015</v>
      </c>
      <c r="C1102">
        <v>6949.7998049999997</v>
      </c>
      <c r="D1102">
        <v>5982.4501950000003</v>
      </c>
      <c r="E1102">
        <v>6591.9501950000003</v>
      </c>
      <c r="F1102">
        <v>6591.9501950000003</v>
      </c>
      <c r="G1102">
        <v>4892962</v>
      </c>
    </row>
    <row r="1103" spans="1:7">
      <c r="A1103" s="39">
        <v>43731</v>
      </c>
      <c r="B1103">
        <v>6676.1000979999999</v>
      </c>
      <c r="C1103">
        <v>7000</v>
      </c>
      <c r="D1103">
        <v>6676.1000979999999</v>
      </c>
      <c r="E1103">
        <v>6897.8500979999999</v>
      </c>
      <c r="F1103">
        <v>6897.8500979999999</v>
      </c>
      <c r="G1103">
        <v>3140286</v>
      </c>
    </row>
    <row r="1104" spans="1:7">
      <c r="A1104" s="39">
        <v>43732</v>
      </c>
      <c r="B1104">
        <v>6935</v>
      </c>
      <c r="C1104">
        <v>7177.8999020000001</v>
      </c>
      <c r="D1104">
        <v>6855</v>
      </c>
      <c r="E1104">
        <v>7009.1000979999999</v>
      </c>
      <c r="F1104">
        <v>7009.1000979999999</v>
      </c>
      <c r="G1104">
        <v>2354230</v>
      </c>
    </row>
    <row r="1105" spans="1:7">
      <c r="A1105" s="39">
        <v>43733</v>
      </c>
      <c r="B1105">
        <v>7000</v>
      </c>
      <c r="C1105">
        <v>7000</v>
      </c>
      <c r="D1105">
        <v>6602</v>
      </c>
      <c r="E1105">
        <v>6638.5</v>
      </c>
      <c r="F1105">
        <v>6638.5</v>
      </c>
      <c r="G1105">
        <v>2296343</v>
      </c>
    </row>
    <row r="1106" spans="1:7">
      <c r="A1106" s="39">
        <v>43734</v>
      </c>
      <c r="B1106">
        <v>6700</v>
      </c>
      <c r="C1106">
        <v>6899.8999020000001</v>
      </c>
      <c r="D1106">
        <v>6681.0498049999997</v>
      </c>
      <c r="E1106">
        <v>6857.4501950000003</v>
      </c>
      <c r="F1106">
        <v>6857.4501950000003</v>
      </c>
      <c r="G1106">
        <v>1893865</v>
      </c>
    </row>
    <row r="1107" spans="1:7">
      <c r="A1107" s="39">
        <v>43735</v>
      </c>
      <c r="B1107">
        <v>6860</v>
      </c>
      <c r="C1107">
        <v>6915</v>
      </c>
      <c r="D1107">
        <v>6735</v>
      </c>
      <c r="E1107">
        <v>6773.7001950000003</v>
      </c>
      <c r="F1107">
        <v>6773.7001950000003</v>
      </c>
      <c r="G1107">
        <v>1457894</v>
      </c>
    </row>
    <row r="1108" spans="1:7">
      <c r="A1108" s="39">
        <v>43738</v>
      </c>
      <c r="B1108">
        <v>6773</v>
      </c>
      <c r="C1108">
        <v>6809.6000979999999</v>
      </c>
      <c r="D1108">
        <v>6640</v>
      </c>
      <c r="E1108">
        <v>6715.7998049999997</v>
      </c>
      <c r="F1108">
        <v>6715.7998049999997</v>
      </c>
      <c r="G1108">
        <v>1264165</v>
      </c>
    </row>
    <row r="1109" spans="1:7">
      <c r="A1109" s="39">
        <v>43739</v>
      </c>
      <c r="B1109">
        <v>6720</v>
      </c>
      <c r="C1109">
        <v>6850</v>
      </c>
      <c r="D1109">
        <v>6650</v>
      </c>
      <c r="E1109">
        <v>6782</v>
      </c>
      <c r="F1109">
        <v>6782</v>
      </c>
      <c r="G1109">
        <v>1473158</v>
      </c>
    </row>
    <row r="1110" spans="1:7">
      <c r="A1110" s="39">
        <v>43741</v>
      </c>
      <c r="B1110">
        <v>6786.6000979999999</v>
      </c>
      <c r="C1110">
        <v>6794.9501950000003</v>
      </c>
      <c r="D1110">
        <v>6680</v>
      </c>
      <c r="E1110">
        <v>6754.0498049999997</v>
      </c>
      <c r="F1110">
        <v>6754.0498049999997</v>
      </c>
      <c r="G1110">
        <v>850852</v>
      </c>
    </row>
    <row r="1111" spans="1:7">
      <c r="A1111" s="39">
        <v>43742</v>
      </c>
      <c r="B1111">
        <v>6793</v>
      </c>
      <c r="C1111">
        <v>6845.8999020000001</v>
      </c>
      <c r="D1111">
        <v>6618.3999020000001</v>
      </c>
      <c r="E1111">
        <v>6649.6000979999999</v>
      </c>
      <c r="F1111">
        <v>6649.6000979999999</v>
      </c>
      <c r="G1111">
        <v>1065056</v>
      </c>
    </row>
    <row r="1112" spans="1:7">
      <c r="A1112" s="39">
        <v>43745</v>
      </c>
      <c r="B1112">
        <v>6674.7001950000003</v>
      </c>
      <c r="C1112">
        <v>6699</v>
      </c>
      <c r="D1112">
        <v>6558.1499020000001</v>
      </c>
      <c r="E1112">
        <v>6629.8500979999999</v>
      </c>
      <c r="F1112">
        <v>6629.8500979999999</v>
      </c>
      <c r="G1112">
        <v>696713</v>
      </c>
    </row>
    <row r="1113" spans="1:7">
      <c r="A1113" s="39">
        <v>43747</v>
      </c>
      <c r="B1113">
        <v>6628</v>
      </c>
      <c r="C1113">
        <v>6743.7998049999997</v>
      </c>
      <c r="D1113">
        <v>6590</v>
      </c>
      <c r="E1113">
        <v>6719.5498049999997</v>
      </c>
      <c r="F1113">
        <v>6719.5498049999997</v>
      </c>
      <c r="G1113">
        <v>1017731</v>
      </c>
    </row>
    <row r="1114" spans="1:7">
      <c r="A1114" s="39">
        <v>43748</v>
      </c>
      <c r="B1114">
        <v>6700</v>
      </c>
      <c r="C1114">
        <v>6742.1000979999999</v>
      </c>
      <c r="D1114">
        <v>6558.25</v>
      </c>
      <c r="E1114">
        <v>6605.4501950000003</v>
      </c>
      <c r="F1114">
        <v>6605.4501950000003</v>
      </c>
      <c r="G1114">
        <v>985523</v>
      </c>
    </row>
    <row r="1115" spans="1:7">
      <c r="A1115" s="39">
        <v>43749</v>
      </c>
      <c r="B1115">
        <v>6626.2998049999997</v>
      </c>
      <c r="C1115">
        <v>6720</v>
      </c>
      <c r="D1115">
        <v>6626.2998049999997</v>
      </c>
      <c r="E1115">
        <v>6698.8999020000001</v>
      </c>
      <c r="F1115">
        <v>6698.8999020000001</v>
      </c>
      <c r="G1115">
        <v>835065</v>
      </c>
    </row>
    <row r="1116" spans="1:7">
      <c r="A1116" s="39">
        <v>43752</v>
      </c>
      <c r="B1116">
        <v>6697.9501950000003</v>
      </c>
      <c r="C1116">
        <v>6874.5498049999997</v>
      </c>
      <c r="D1116">
        <v>6696.0498049999997</v>
      </c>
      <c r="E1116">
        <v>6821.1000979999999</v>
      </c>
      <c r="F1116">
        <v>6821.1000979999999</v>
      </c>
      <c r="G1116">
        <v>963217</v>
      </c>
    </row>
    <row r="1117" spans="1:7">
      <c r="A1117" s="39">
        <v>43753</v>
      </c>
      <c r="B1117">
        <v>6811</v>
      </c>
      <c r="C1117">
        <v>7019</v>
      </c>
      <c r="D1117">
        <v>6809</v>
      </c>
      <c r="E1117">
        <v>6985.75</v>
      </c>
      <c r="F1117">
        <v>6985.75</v>
      </c>
      <c r="G1117">
        <v>1276061</v>
      </c>
    </row>
    <row r="1118" spans="1:7">
      <c r="A1118" s="39">
        <v>43754</v>
      </c>
      <c r="B1118">
        <v>7003.4501950000003</v>
      </c>
      <c r="C1118">
        <v>7013.8999020000001</v>
      </c>
      <c r="D1118">
        <v>6895</v>
      </c>
      <c r="E1118">
        <v>6975</v>
      </c>
      <c r="F1118">
        <v>6975</v>
      </c>
      <c r="G1118">
        <v>876844</v>
      </c>
    </row>
    <row r="1119" spans="1:7">
      <c r="A1119" s="39">
        <v>43755</v>
      </c>
      <c r="B1119">
        <v>6977</v>
      </c>
      <c r="C1119">
        <v>7155.5498049999997</v>
      </c>
      <c r="D1119">
        <v>6940</v>
      </c>
      <c r="E1119">
        <v>7123.8999020000001</v>
      </c>
      <c r="F1119">
        <v>7123.8999020000001</v>
      </c>
      <c r="G1119">
        <v>1248295</v>
      </c>
    </row>
    <row r="1120" spans="1:7">
      <c r="A1120" s="39">
        <v>43756</v>
      </c>
      <c r="B1120">
        <v>7081.2998049999997</v>
      </c>
      <c r="C1120">
        <v>7450</v>
      </c>
      <c r="D1120">
        <v>7061.6499020000001</v>
      </c>
      <c r="E1120">
        <v>7302.2998049999997</v>
      </c>
      <c r="F1120">
        <v>7302.2998049999997</v>
      </c>
      <c r="G1120">
        <v>1463126</v>
      </c>
    </row>
    <row r="1121" spans="1:7">
      <c r="A1121" s="39">
        <v>43760</v>
      </c>
      <c r="B1121">
        <v>7333</v>
      </c>
      <c r="C1121">
        <v>7392</v>
      </c>
      <c r="D1121">
        <v>7232</v>
      </c>
      <c r="E1121">
        <v>7256.25</v>
      </c>
      <c r="F1121">
        <v>7256.25</v>
      </c>
      <c r="G1121">
        <v>959552</v>
      </c>
    </row>
    <row r="1122" spans="1:7">
      <c r="A1122" s="39">
        <v>43761</v>
      </c>
      <c r="B1122">
        <v>7201.0498049999997</v>
      </c>
      <c r="C1122">
        <v>7472</v>
      </c>
      <c r="D1122">
        <v>7200</v>
      </c>
      <c r="E1122">
        <v>7440.25</v>
      </c>
      <c r="F1122">
        <v>7440.25</v>
      </c>
      <c r="G1122">
        <v>1278695</v>
      </c>
    </row>
    <row r="1123" spans="1:7">
      <c r="A1123" s="39">
        <v>43762</v>
      </c>
      <c r="B1123">
        <v>7460</v>
      </c>
      <c r="C1123">
        <v>7475</v>
      </c>
      <c r="D1123">
        <v>7271</v>
      </c>
      <c r="E1123">
        <v>7391.3999020000001</v>
      </c>
      <c r="F1123">
        <v>7391.3999020000001</v>
      </c>
      <c r="G1123">
        <v>1658859</v>
      </c>
    </row>
    <row r="1124" spans="1:7">
      <c r="A1124" s="39">
        <v>43763</v>
      </c>
      <c r="B1124">
        <v>7396.5</v>
      </c>
      <c r="C1124">
        <v>7509</v>
      </c>
      <c r="D1124">
        <v>7353.8500979999999</v>
      </c>
      <c r="E1124">
        <v>7471.1499020000001</v>
      </c>
      <c r="F1124">
        <v>7471.1499020000001</v>
      </c>
      <c r="G1124">
        <v>1353615</v>
      </c>
    </row>
    <row r="1125" spans="1:7">
      <c r="A1125" s="39">
        <v>43765</v>
      </c>
      <c r="B1125" t="s">
        <v>130</v>
      </c>
      <c r="C1125" t="s">
        <v>130</v>
      </c>
      <c r="D1125" t="s">
        <v>130</v>
      </c>
      <c r="E1125" t="s">
        <v>130</v>
      </c>
      <c r="F1125" t="s">
        <v>130</v>
      </c>
      <c r="G1125" t="s">
        <v>130</v>
      </c>
    </row>
    <row r="1126" spans="1:7">
      <c r="A1126" s="39">
        <v>43767</v>
      </c>
      <c r="B1126">
        <v>7416</v>
      </c>
      <c r="C1126">
        <v>7758.7001950000003</v>
      </c>
      <c r="D1126">
        <v>7381.8500979999999</v>
      </c>
      <c r="E1126">
        <v>7721.2998049999997</v>
      </c>
      <c r="F1126">
        <v>7721.2998049999997</v>
      </c>
      <c r="G1126">
        <v>1396732</v>
      </c>
    </row>
    <row r="1127" spans="1:7">
      <c r="A1127" s="39">
        <v>43768</v>
      </c>
      <c r="B1127">
        <v>7744</v>
      </c>
      <c r="C1127">
        <v>7753.6499020000001</v>
      </c>
      <c r="D1127">
        <v>7539.7001950000003</v>
      </c>
      <c r="E1127">
        <v>7556.9501950000003</v>
      </c>
      <c r="F1127">
        <v>7556.9501950000003</v>
      </c>
      <c r="G1127">
        <v>1243366</v>
      </c>
    </row>
    <row r="1128" spans="1:7">
      <c r="A1128" s="39">
        <v>43769</v>
      </c>
      <c r="B1128">
        <v>7612.8999020000001</v>
      </c>
      <c r="C1128">
        <v>7645</v>
      </c>
      <c r="D1128">
        <v>7502</v>
      </c>
      <c r="E1128">
        <v>7559.3999020000001</v>
      </c>
      <c r="F1128">
        <v>7559.3999020000001</v>
      </c>
      <c r="G1128">
        <v>1067275</v>
      </c>
    </row>
    <row r="1129" spans="1:7">
      <c r="A1129" s="39">
        <v>43770</v>
      </c>
      <c r="B1129">
        <v>7599.9501950000003</v>
      </c>
      <c r="C1129">
        <v>7649</v>
      </c>
      <c r="D1129">
        <v>7545.1000979999999</v>
      </c>
      <c r="E1129">
        <v>7618.6499020000001</v>
      </c>
      <c r="F1129">
        <v>7618.6499020000001</v>
      </c>
      <c r="G1129">
        <v>1151035</v>
      </c>
    </row>
    <row r="1130" spans="1:7">
      <c r="A1130" s="39">
        <v>43773</v>
      </c>
      <c r="B1130">
        <v>7550</v>
      </c>
      <c r="C1130">
        <v>7625</v>
      </c>
      <c r="D1130">
        <v>7407.4501950000003</v>
      </c>
      <c r="E1130">
        <v>7424</v>
      </c>
      <c r="F1130">
        <v>7424</v>
      </c>
      <c r="G1130">
        <v>824953</v>
      </c>
    </row>
    <row r="1131" spans="1:7">
      <c r="A1131" s="39">
        <v>43774</v>
      </c>
      <c r="B1131">
        <v>7429.9501950000003</v>
      </c>
      <c r="C1131">
        <v>7541.9501950000003</v>
      </c>
      <c r="D1131">
        <v>7325</v>
      </c>
      <c r="E1131">
        <v>7389</v>
      </c>
      <c r="F1131">
        <v>7389</v>
      </c>
      <c r="G1131">
        <v>1207089</v>
      </c>
    </row>
    <row r="1132" spans="1:7">
      <c r="A1132" s="39">
        <v>43775</v>
      </c>
      <c r="B1132">
        <v>7395</v>
      </c>
      <c r="C1132">
        <v>7415</v>
      </c>
      <c r="D1132">
        <v>7295</v>
      </c>
      <c r="E1132">
        <v>7311.1499020000001</v>
      </c>
      <c r="F1132">
        <v>7311.1499020000001</v>
      </c>
      <c r="G1132">
        <v>923041</v>
      </c>
    </row>
    <row r="1133" spans="1:7">
      <c r="A1133" s="39">
        <v>43776</v>
      </c>
      <c r="B1133">
        <v>7357</v>
      </c>
      <c r="C1133">
        <v>7357</v>
      </c>
      <c r="D1133">
        <v>7241</v>
      </c>
      <c r="E1133">
        <v>7287.1499020000001</v>
      </c>
      <c r="F1133">
        <v>7287.1499020000001</v>
      </c>
      <c r="G1133">
        <v>877885</v>
      </c>
    </row>
    <row r="1134" spans="1:7">
      <c r="A1134" s="39">
        <v>43777</v>
      </c>
      <c r="B1134">
        <v>7286.4501950000003</v>
      </c>
      <c r="C1134">
        <v>7370</v>
      </c>
      <c r="D1134">
        <v>7178.0498049999997</v>
      </c>
      <c r="E1134">
        <v>7200.5498049999997</v>
      </c>
      <c r="F1134">
        <v>7200.5498049999997</v>
      </c>
      <c r="G1134">
        <v>983936</v>
      </c>
    </row>
    <row r="1135" spans="1:7">
      <c r="A1135" s="39">
        <v>43780</v>
      </c>
      <c r="B1135">
        <v>7160</v>
      </c>
      <c r="C1135">
        <v>7237.4501950000003</v>
      </c>
      <c r="D1135">
        <v>7074</v>
      </c>
      <c r="E1135">
        <v>7137.2998049999997</v>
      </c>
      <c r="F1135">
        <v>7137.2998049999997</v>
      </c>
      <c r="G1135">
        <v>864507</v>
      </c>
    </row>
    <row r="1136" spans="1:7">
      <c r="A1136" s="39">
        <v>43782</v>
      </c>
      <c r="B1136">
        <v>7130</v>
      </c>
      <c r="C1136">
        <v>7169.8500979999999</v>
      </c>
      <c r="D1136">
        <v>7095</v>
      </c>
      <c r="E1136">
        <v>7154.6000979999999</v>
      </c>
      <c r="F1136">
        <v>7154.6000979999999</v>
      </c>
      <c r="G1136">
        <v>687017</v>
      </c>
    </row>
    <row r="1137" spans="1:7">
      <c r="A1137" s="39">
        <v>43783</v>
      </c>
      <c r="B1137">
        <v>7160</v>
      </c>
      <c r="C1137">
        <v>7270</v>
      </c>
      <c r="D1137">
        <v>7160</v>
      </c>
      <c r="E1137">
        <v>7247.1499020000001</v>
      </c>
      <c r="F1137">
        <v>7247.1499020000001</v>
      </c>
      <c r="G1137">
        <v>802462</v>
      </c>
    </row>
    <row r="1138" spans="1:7">
      <c r="A1138" s="39">
        <v>43784</v>
      </c>
      <c r="B1138">
        <v>7300</v>
      </c>
      <c r="C1138">
        <v>7359</v>
      </c>
      <c r="D1138">
        <v>7116.2001950000003</v>
      </c>
      <c r="E1138">
        <v>7147.2001950000003</v>
      </c>
      <c r="F1138">
        <v>7147.2001950000003</v>
      </c>
      <c r="G1138">
        <v>1049492</v>
      </c>
    </row>
    <row r="1139" spans="1:7">
      <c r="A1139" s="39">
        <v>43787</v>
      </c>
      <c r="B1139">
        <v>7150</v>
      </c>
      <c r="C1139">
        <v>7177</v>
      </c>
      <c r="D1139">
        <v>7075</v>
      </c>
      <c r="E1139">
        <v>7098.4501950000003</v>
      </c>
      <c r="F1139">
        <v>7098.4501950000003</v>
      </c>
      <c r="G1139">
        <v>537228</v>
      </c>
    </row>
    <row r="1140" spans="1:7">
      <c r="A1140" s="39">
        <v>43788</v>
      </c>
      <c r="B1140">
        <v>7146</v>
      </c>
      <c r="C1140">
        <v>7155</v>
      </c>
      <c r="D1140">
        <v>7032</v>
      </c>
      <c r="E1140">
        <v>7045.4501950000003</v>
      </c>
      <c r="F1140">
        <v>7045.4501950000003</v>
      </c>
      <c r="G1140">
        <v>755114</v>
      </c>
    </row>
    <row r="1141" spans="1:7">
      <c r="A1141" s="39">
        <v>43789</v>
      </c>
      <c r="B1141">
        <v>7120</v>
      </c>
      <c r="C1141">
        <v>7218</v>
      </c>
      <c r="D1141">
        <v>7044</v>
      </c>
      <c r="E1141">
        <v>7152.75</v>
      </c>
      <c r="F1141">
        <v>7152.75</v>
      </c>
      <c r="G1141">
        <v>1289948</v>
      </c>
    </row>
    <row r="1142" spans="1:7">
      <c r="A1142" s="39">
        <v>43790</v>
      </c>
      <c r="B1142">
        <v>7150</v>
      </c>
      <c r="C1142">
        <v>7200</v>
      </c>
      <c r="D1142">
        <v>7004.7998049999997</v>
      </c>
      <c r="E1142">
        <v>7019.0498049999997</v>
      </c>
      <c r="F1142">
        <v>7019.0498049999997</v>
      </c>
      <c r="G1142">
        <v>763454</v>
      </c>
    </row>
    <row r="1143" spans="1:7">
      <c r="A1143" s="39">
        <v>43791</v>
      </c>
      <c r="B1143">
        <v>7034</v>
      </c>
      <c r="C1143">
        <v>7077.4501950000003</v>
      </c>
      <c r="D1143">
        <v>7000</v>
      </c>
      <c r="E1143">
        <v>7060.4501950000003</v>
      </c>
      <c r="F1143">
        <v>7060.4501950000003</v>
      </c>
      <c r="G1143">
        <v>685503</v>
      </c>
    </row>
    <row r="1144" spans="1:7">
      <c r="A1144" s="39">
        <v>43794</v>
      </c>
      <c r="B1144">
        <v>7075.2001950000003</v>
      </c>
      <c r="C1144">
        <v>7263.5</v>
      </c>
      <c r="D1144">
        <v>7040.2998049999997</v>
      </c>
      <c r="E1144">
        <v>7236.1000979999999</v>
      </c>
      <c r="F1144">
        <v>7236.1000979999999</v>
      </c>
      <c r="G1144">
        <v>952419</v>
      </c>
    </row>
    <row r="1145" spans="1:7">
      <c r="A1145" s="39">
        <v>43795</v>
      </c>
      <c r="B1145">
        <v>7238</v>
      </c>
      <c r="C1145">
        <v>7274</v>
      </c>
      <c r="D1145">
        <v>7084</v>
      </c>
      <c r="E1145">
        <v>7125</v>
      </c>
      <c r="F1145">
        <v>7125</v>
      </c>
      <c r="G1145">
        <v>1249810</v>
      </c>
    </row>
    <row r="1146" spans="1:7">
      <c r="A1146" s="39">
        <v>43796</v>
      </c>
      <c r="B1146">
        <v>7166.6000979999999</v>
      </c>
      <c r="C1146">
        <v>7300</v>
      </c>
      <c r="D1146">
        <v>7166.6000979999999</v>
      </c>
      <c r="E1146">
        <v>7294.3999020000001</v>
      </c>
      <c r="F1146">
        <v>7294.3999020000001</v>
      </c>
      <c r="G1146">
        <v>1070680</v>
      </c>
    </row>
    <row r="1147" spans="1:7">
      <c r="A1147" s="39">
        <v>43797</v>
      </c>
      <c r="B1147">
        <v>7299.7998049999997</v>
      </c>
      <c r="C1147">
        <v>7321.1000979999999</v>
      </c>
      <c r="D1147">
        <v>7220.9501950000003</v>
      </c>
      <c r="E1147">
        <v>7261.25</v>
      </c>
      <c r="F1147">
        <v>7261.25</v>
      </c>
      <c r="G1147">
        <v>602077</v>
      </c>
    </row>
    <row r="1148" spans="1:7">
      <c r="A1148" s="39">
        <v>43798</v>
      </c>
      <c r="B1148">
        <v>7254</v>
      </c>
      <c r="C1148">
        <v>7293.8500979999999</v>
      </c>
      <c r="D1148">
        <v>7132</v>
      </c>
      <c r="E1148">
        <v>7245.8500979999999</v>
      </c>
      <c r="F1148">
        <v>7245.8500979999999</v>
      </c>
      <c r="G1148">
        <v>792083</v>
      </c>
    </row>
    <row r="1149" spans="1:7">
      <c r="A1149" s="39">
        <v>43801</v>
      </c>
      <c r="B1149">
        <v>7291</v>
      </c>
      <c r="C1149">
        <v>7294.8500979999999</v>
      </c>
      <c r="D1149">
        <v>7106.75</v>
      </c>
      <c r="E1149">
        <v>7139.3500979999999</v>
      </c>
      <c r="F1149">
        <v>7139.3500979999999</v>
      </c>
      <c r="G1149">
        <v>703838</v>
      </c>
    </row>
    <row r="1150" spans="1:7">
      <c r="A1150" s="39">
        <v>43802</v>
      </c>
      <c r="B1150">
        <v>7142.6499020000001</v>
      </c>
      <c r="C1150">
        <v>7240</v>
      </c>
      <c r="D1150">
        <v>7060</v>
      </c>
      <c r="E1150">
        <v>7138.7998049999997</v>
      </c>
      <c r="F1150">
        <v>7138.7998049999997</v>
      </c>
      <c r="G1150">
        <v>668269</v>
      </c>
    </row>
    <row r="1151" spans="1:7">
      <c r="A1151" s="39">
        <v>43803</v>
      </c>
      <c r="B1151">
        <v>7129.7998049999997</v>
      </c>
      <c r="C1151">
        <v>7170</v>
      </c>
      <c r="D1151">
        <v>7052</v>
      </c>
      <c r="E1151">
        <v>7076.1000979999999</v>
      </c>
      <c r="F1151">
        <v>7076.1000979999999</v>
      </c>
      <c r="G1151">
        <v>737723</v>
      </c>
    </row>
    <row r="1152" spans="1:7">
      <c r="A1152" s="39">
        <v>43804</v>
      </c>
      <c r="B1152">
        <v>7090</v>
      </c>
      <c r="C1152">
        <v>7125.1499020000001</v>
      </c>
      <c r="D1152">
        <v>6990.5498049999997</v>
      </c>
      <c r="E1152">
        <v>7012.8500979999999</v>
      </c>
      <c r="F1152">
        <v>7012.8500979999999</v>
      </c>
      <c r="G1152">
        <v>602894</v>
      </c>
    </row>
    <row r="1153" spans="1:7">
      <c r="A1153" s="39">
        <v>43805</v>
      </c>
      <c r="B1153">
        <v>7012.8500979999999</v>
      </c>
      <c r="C1153">
        <v>7050</v>
      </c>
      <c r="D1153">
        <v>6864.1000979999999</v>
      </c>
      <c r="E1153">
        <v>6886.7001950000003</v>
      </c>
      <c r="F1153">
        <v>6886.7001950000003</v>
      </c>
      <c r="G1153">
        <v>770911</v>
      </c>
    </row>
    <row r="1154" spans="1:7">
      <c r="A1154" s="39">
        <v>43808</v>
      </c>
      <c r="B1154">
        <v>7007</v>
      </c>
      <c r="C1154">
        <v>7108</v>
      </c>
      <c r="D1154">
        <v>6952.3500979999999</v>
      </c>
      <c r="E1154">
        <v>6994.75</v>
      </c>
      <c r="F1154">
        <v>6994.75</v>
      </c>
      <c r="G1154">
        <v>1479832</v>
      </c>
    </row>
    <row r="1155" spans="1:7">
      <c r="A1155" s="39">
        <v>43809</v>
      </c>
      <c r="B1155">
        <v>7019</v>
      </c>
      <c r="C1155">
        <v>7048.9501950000003</v>
      </c>
      <c r="D1155">
        <v>6905</v>
      </c>
      <c r="E1155">
        <v>6963.6499020000001</v>
      </c>
      <c r="F1155">
        <v>6963.6499020000001</v>
      </c>
      <c r="G1155">
        <v>790378</v>
      </c>
    </row>
    <row r="1156" spans="1:7">
      <c r="A1156" s="39">
        <v>43810</v>
      </c>
      <c r="B1156">
        <v>7000</v>
      </c>
      <c r="C1156">
        <v>7035</v>
      </c>
      <c r="D1156">
        <v>6955.2001950000003</v>
      </c>
      <c r="E1156">
        <v>6993.2001950000003</v>
      </c>
      <c r="F1156">
        <v>6993.2001950000003</v>
      </c>
      <c r="G1156">
        <v>603048</v>
      </c>
    </row>
    <row r="1157" spans="1:7">
      <c r="A1157" s="39">
        <v>43811</v>
      </c>
      <c r="B1157">
        <v>7030.3999020000001</v>
      </c>
      <c r="C1157">
        <v>7045.9501950000003</v>
      </c>
      <c r="D1157">
        <v>6975.5</v>
      </c>
      <c r="E1157">
        <v>6999.7998049999997</v>
      </c>
      <c r="F1157">
        <v>6999.7998049999997</v>
      </c>
      <c r="G1157">
        <v>932863</v>
      </c>
    </row>
    <row r="1158" spans="1:7">
      <c r="A1158" s="39">
        <v>43812</v>
      </c>
      <c r="B1158">
        <v>7043.9501950000003</v>
      </c>
      <c r="C1158">
        <v>7249</v>
      </c>
      <c r="D1158">
        <v>7030.1499020000001</v>
      </c>
      <c r="E1158">
        <v>7214.9501950000003</v>
      </c>
      <c r="F1158">
        <v>7214.9501950000003</v>
      </c>
      <c r="G1158">
        <v>1199360</v>
      </c>
    </row>
    <row r="1159" spans="1:7">
      <c r="A1159" s="39">
        <v>43815</v>
      </c>
      <c r="B1159">
        <v>7240</v>
      </c>
      <c r="C1159">
        <v>7257.7001950000003</v>
      </c>
      <c r="D1159">
        <v>7125</v>
      </c>
      <c r="E1159">
        <v>7140.0498049999997</v>
      </c>
      <c r="F1159">
        <v>7140.0498049999997</v>
      </c>
      <c r="G1159">
        <v>727854</v>
      </c>
    </row>
    <row r="1160" spans="1:7">
      <c r="A1160" s="39">
        <v>43816</v>
      </c>
      <c r="B1160">
        <v>7209.8999020000001</v>
      </c>
      <c r="C1160">
        <v>7276.5</v>
      </c>
      <c r="D1160">
        <v>7166</v>
      </c>
      <c r="E1160">
        <v>7195.1499020000001</v>
      </c>
      <c r="F1160">
        <v>7195.1499020000001</v>
      </c>
      <c r="G1160">
        <v>939918</v>
      </c>
    </row>
    <row r="1161" spans="1:7">
      <c r="A1161" s="39">
        <v>43817</v>
      </c>
      <c r="B1161">
        <v>7220</v>
      </c>
      <c r="C1161">
        <v>7254.9501950000003</v>
      </c>
      <c r="D1161">
        <v>7164</v>
      </c>
      <c r="E1161">
        <v>7240.6499020000001</v>
      </c>
      <c r="F1161">
        <v>7240.6499020000001</v>
      </c>
      <c r="G1161">
        <v>841740</v>
      </c>
    </row>
    <row r="1162" spans="1:7">
      <c r="A1162" s="39">
        <v>43818</v>
      </c>
      <c r="B1162">
        <v>7248.9501950000003</v>
      </c>
      <c r="C1162">
        <v>7310</v>
      </c>
      <c r="D1162">
        <v>7166</v>
      </c>
      <c r="E1162">
        <v>7240.6499020000001</v>
      </c>
      <c r="F1162">
        <v>7240.6499020000001</v>
      </c>
      <c r="G1162">
        <v>1001697</v>
      </c>
    </row>
    <row r="1163" spans="1:7">
      <c r="A1163" s="39">
        <v>43819</v>
      </c>
      <c r="B1163">
        <v>7240.6499020000001</v>
      </c>
      <c r="C1163">
        <v>7304.3500979999999</v>
      </c>
      <c r="D1163">
        <v>7227.5</v>
      </c>
      <c r="E1163">
        <v>7261.5</v>
      </c>
      <c r="F1163">
        <v>7261.5</v>
      </c>
      <c r="G1163">
        <v>679779</v>
      </c>
    </row>
    <row r="1164" spans="1:7">
      <c r="A1164" s="39">
        <v>43822</v>
      </c>
      <c r="B1164">
        <v>7275</v>
      </c>
      <c r="C1164">
        <v>7378.6000979999999</v>
      </c>
      <c r="D1164">
        <v>7250.1000979999999</v>
      </c>
      <c r="E1164">
        <v>7360.8999020000001</v>
      </c>
      <c r="F1164">
        <v>7360.8999020000001</v>
      </c>
      <c r="G1164">
        <v>914067</v>
      </c>
    </row>
    <row r="1165" spans="1:7">
      <c r="A1165" s="39">
        <v>43823</v>
      </c>
      <c r="B1165">
        <v>7397</v>
      </c>
      <c r="C1165">
        <v>7423.7001950000003</v>
      </c>
      <c r="D1165">
        <v>7302</v>
      </c>
      <c r="E1165">
        <v>7327.7998049999997</v>
      </c>
      <c r="F1165">
        <v>7327.7998049999997</v>
      </c>
      <c r="G1165">
        <v>850537</v>
      </c>
    </row>
    <row r="1166" spans="1:7">
      <c r="A1166" s="39">
        <v>43825</v>
      </c>
      <c r="B1166">
        <v>7334</v>
      </c>
      <c r="C1166">
        <v>7343.4501950000003</v>
      </c>
      <c r="D1166">
        <v>7222</v>
      </c>
      <c r="E1166">
        <v>7240.8999020000001</v>
      </c>
      <c r="F1166">
        <v>7240.8999020000001</v>
      </c>
      <c r="G1166">
        <v>556360</v>
      </c>
    </row>
    <row r="1167" spans="1:7">
      <c r="A1167" s="39">
        <v>43826</v>
      </c>
      <c r="B1167">
        <v>7268</v>
      </c>
      <c r="C1167">
        <v>7368.5</v>
      </c>
      <c r="D1167">
        <v>7251.3999020000001</v>
      </c>
      <c r="E1167">
        <v>7344.8999020000001</v>
      </c>
      <c r="F1167">
        <v>7344.8999020000001</v>
      </c>
      <c r="G1167">
        <v>665383</v>
      </c>
    </row>
    <row r="1168" spans="1:7">
      <c r="A1168" s="39">
        <v>43829</v>
      </c>
      <c r="B1168">
        <v>7378</v>
      </c>
      <c r="C1168">
        <v>7431.9501950000003</v>
      </c>
      <c r="D1168">
        <v>7341.6000979999999</v>
      </c>
      <c r="E1168">
        <v>7416.25</v>
      </c>
      <c r="F1168">
        <v>7416.25</v>
      </c>
      <c r="G1168">
        <v>739631</v>
      </c>
    </row>
    <row r="1169" spans="1:7">
      <c r="A1169" s="39">
        <v>43830</v>
      </c>
      <c r="B1169">
        <v>7412.5</v>
      </c>
      <c r="C1169">
        <v>7412.5</v>
      </c>
      <c r="D1169">
        <v>7355.25</v>
      </c>
      <c r="E1169">
        <v>7368.6000979999999</v>
      </c>
      <c r="F1169">
        <v>7368.6000979999999</v>
      </c>
      <c r="G1169">
        <v>560622</v>
      </c>
    </row>
    <row r="1170" spans="1:7">
      <c r="A1170" s="39">
        <v>43831</v>
      </c>
      <c r="B1170">
        <v>7377</v>
      </c>
      <c r="C1170">
        <v>7409.9501950000003</v>
      </c>
      <c r="D1170">
        <v>7282.0498049999997</v>
      </c>
      <c r="E1170">
        <v>7311.7001950000003</v>
      </c>
      <c r="F1170">
        <v>7311.7001950000003</v>
      </c>
      <c r="G1170">
        <v>634725</v>
      </c>
    </row>
    <row r="1171" spans="1:7">
      <c r="A1171" s="39">
        <v>43832</v>
      </c>
      <c r="B1171">
        <v>7327.6000979999999</v>
      </c>
      <c r="C1171">
        <v>7368</v>
      </c>
      <c r="D1171">
        <v>7312</v>
      </c>
      <c r="E1171">
        <v>7329.8500979999999</v>
      </c>
      <c r="F1171">
        <v>7329.8500979999999</v>
      </c>
      <c r="G1171">
        <v>616838</v>
      </c>
    </row>
    <row r="1172" spans="1:7">
      <c r="A1172" s="39">
        <v>43833</v>
      </c>
      <c r="B1172">
        <v>7328.9501950000003</v>
      </c>
      <c r="C1172">
        <v>7332</v>
      </c>
      <c r="D1172">
        <v>7226</v>
      </c>
      <c r="E1172">
        <v>7254.25</v>
      </c>
      <c r="F1172">
        <v>7254.25</v>
      </c>
      <c r="G1172">
        <v>571967</v>
      </c>
    </row>
    <row r="1173" spans="1:7">
      <c r="A1173" s="39">
        <v>43836</v>
      </c>
      <c r="B1173">
        <v>7200</v>
      </c>
      <c r="C1173">
        <v>7210</v>
      </c>
      <c r="D1173">
        <v>7026.5</v>
      </c>
      <c r="E1173">
        <v>7042.3999020000001</v>
      </c>
      <c r="F1173">
        <v>7042.3999020000001</v>
      </c>
      <c r="G1173">
        <v>748516</v>
      </c>
    </row>
    <row r="1174" spans="1:7">
      <c r="A1174" s="39">
        <v>43837</v>
      </c>
      <c r="B1174">
        <v>7100</v>
      </c>
      <c r="C1174">
        <v>7165.6000979999999</v>
      </c>
      <c r="D1174">
        <v>7026.3999020000001</v>
      </c>
      <c r="E1174">
        <v>7073.6000979999999</v>
      </c>
      <c r="F1174">
        <v>7073.6000979999999</v>
      </c>
      <c r="G1174">
        <v>590500</v>
      </c>
    </row>
    <row r="1175" spans="1:7">
      <c r="A1175" s="39">
        <v>43838</v>
      </c>
      <c r="B1175">
        <v>7060</v>
      </c>
      <c r="C1175">
        <v>7116.6499020000001</v>
      </c>
      <c r="D1175">
        <v>6980.4501950000003</v>
      </c>
      <c r="E1175">
        <v>7035.2001950000003</v>
      </c>
      <c r="F1175">
        <v>7035.2001950000003</v>
      </c>
      <c r="G1175">
        <v>793313</v>
      </c>
    </row>
    <row r="1176" spans="1:7">
      <c r="A1176" s="39">
        <v>43839</v>
      </c>
      <c r="B1176">
        <v>7140</v>
      </c>
      <c r="C1176">
        <v>7240</v>
      </c>
      <c r="D1176">
        <v>7102</v>
      </c>
      <c r="E1176">
        <v>7227.8999020000001</v>
      </c>
      <c r="F1176">
        <v>7227.8999020000001</v>
      </c>
      <c r="G1176">
        <v>798184</v>
      </c>
    </row>
    <row r="1177" spans="1:7">
      <c r="A1177" s="39">
        <v>43840</v>
      </c>
      <c r="B1177">
        <v>7261.3999020000001</v>
      </c>
      <c r="C1177">
        <v>7349.8999020000001</v>
      </c>
      <c r="D1177">
        <v>7234.3999020000001</v>
      </c>
      <c r="E1177">
        <v>7330.5</v>
      </c>
      <c r="F1177">
        <v>7330.5</v>
      </c>
      <c r="G1177">
        <v>747847</v>
      </c>
    </row>
    <row r="1178" spans="1:7">
      <c r="A1178" s="39">
        <v>43843</v>
      </c>
      <c r="B1178">
        <v>7332</v>
      </c>
      <c r="C1178">
        <v>7370</v>
      </c>
      <c r="D1178">
        <v>7279.7998049999997</v>
      </c>
      <c r="E1178">
        <v>7352.7001950000003</v>
      </c>
      <c r="F1178">
        <v>7352.7001950000003</v>
      </c>
      <c r="G1178">
        <v>537399</v>
      </c>
    </row>
    <row r="1179" spans="1:7">
      <c r="A1179" s="39">
        <v>43844</v>
      </c>
      <c r="B1179">
        <v>7355</v>
      </c>
      <c r="C1179">
        <v>7412.3999020000001</v>
      </c>
      <c r="D1179">
        <v>7325.6000979999999</v>
      </c>
      <c r="E1179">
        <v>7386.7998049999997</v>
      </c>
      <c r="F1179">
        <v>7386.7998049999997</v>
      </c>
      <c r="G1179">
        <v>548522</v>
      </c>
    </row>
    <row r="1180" spans="1:7">
      <c r="A1180" s="39">
        <v>43845</v>
      </c>
      <c r="B1180">
        <v>7388.9501950000003</v>
      </c>
      <c r="C1180">
        <v>7505</v>
      </c>
      <c r="D1180">
        <v>7353</v>
      </c>
      <c r="E1180">
        <v>7482.9501950000003</v>
      </c>
      <c r="F1180">
        <v>7482.9501950000003</v>
      </c>
      <c r="G1180">
        <v>692726</v>
      </c>
    </row>
    <row r="1181" spans="1:7">
      <c r="A1181" s="39">
        <v>43846</v>
      </c>
      <c r="B1181">
        <v>7456.5</v>
      </c>
      <c r="C1181">
        <v>7521</v>
      </c>
      <c r="D1181">
        <v>7421.2001950000003</v>
      </c>
      <c r="E1181">
        <v>7462.6499020000001</v>
      </c>
      <c r="F1181">
        <v>7462.6499020000001</v>
      </c>
      <c r="G1181">
        <v>640207</v>
      </c>
    </row>
    <row r="1182" spans="1:7">
      <c r="A1182" s="39">
        <v>43847</v>
      </c>
      <c r="B1182">
        <v>7469</v>
      </c>
      <c r="C1182">
        <v>7569.8999020000001</v>
      </c>
      <c r="D1182">
        <v>7432.5498049999997</v>
      </c>
      <c r="E1182">
        <v>7520.1499020000001</v>
      </c>
      <c r="F1182">
        <v>7520.1499020000001</v>
      </c>
      <c r="G1182">
        <v>750738</v>
      </c>
    </row>
    <row r="1183" spans="1:7">
      <c r="A1183" s="39">
        <v>43850</v>
      </c>
      <c r="B1183">
        <v>7521.25</v>
      </c>
      <c r="C1183">
        <v>7529.5</v>
      </c>
      <c r="D1183">
        <v>7421.0498049999997</v>
      </c>
      <c r="E1183">
        <v>7449.6000979999999</v>
      </c>
      <c r="F1183">
        <v>7449.6000979999999</v>
      </c>
      <c r="G1183">
        <v>407828</v>
      </c>
    </row>
    <row r="1184" spans="1:7">
      <c r="A1184" s="39">
        <v>43851</v>
      </c>
      <c r="B1184">
        <v>7411.5</v>
      </c>
      <c r="C1184">
        <v>7434.6499020000001</v>
      </c>
      <c r="D1184">
        <v>7287.7998049999997</v>
      </c>
      <c r="E1184">
        <v>7302.6499020000001</v>
      </c>
      <c r="F1184">
        <v>7302.6499020000001</v>
      </c>
      <c r="G1184">
        <v>442561</v>
      </c>
    </row>
    <row r="1185" spans="1:7">
      <c r="A1185" s="39">
        <v>43852</v>
      </c>
      <c r="B1185">
        <v>7340</v>
      </c>
      <c r="C1185">
        <v>7374.9501950000003</v>
      </c>
      <c r="D1185">
        <v>7107.9501950000003</v>
      </c>
      <c r="E1185">
        <v>7135.6000979999999</v>
      </c>
      <c r="F1185">
        <v>7135.6000979999999</v>
      </c>
      <c r="G1185">
        <v>1048435</v>
      </c>
    </row>
    <row r="1186" spans="1:7">
      <c r="A1186" s="39">
        <v>43853</v>
      </c>
      <c r="B1186">
        <v>7145.3999020000001</v>
      </c>
      <c r="C1186">
        <v>7220</v>
      </c>
      <c r="D1186">
        <v>7123.1499020000001</v>
      </c>
      <c r="E1186">
        <v>7147.1000979999999</v>
      </c>
      <c r="F1186">
        <v>7147.1000979999999</v>
      </c>
      <c r="G1186">
        <v>589326</v>
      </c>
    </row>
    <row r="1187" spans="1:7">
      <c r="A1187" s="39">
        <v>43854</v>
      </c>
      <c r="B1187">
        <v>7148.7998049999997</v>
      </c>
      <c r="C1187">
        <v>7210</v>
      </c>
      <c r="D1187">
        <v>7111.25</v>
      </c>
      <c r="E1187">
        <v>7128.4501950000003</v>
      </c>
      <c r="F1187">
        <v>7128.4501950000003</v>
      </c>
      <c r="G1187">
        <v>645723</v>
      </c>
    </row>
    <row r="1188" spans="1:7">
      <c r="A1188" s="39">
        <v>43857</v>
      </c>
      <c r="B1188">
        <v>7101.5</v>
      </c>
      <c r="C1188">
        <v>7225</v>
      </c>
      <c r="D1188">
        <v>7061</v>
      </c>
      <c r="E1188">
        <v>7148.7998049999997</v>
      </c>
      <c r="F1188">
        <v>7148.7998049999997</v>
      </c>
      <c r="G1188">
        <v>573149</v>
      </c>
    </row>
    <row r="1189" spans="1:7">
      <c r="A1189" s="39">
        <v>43858</v>
      </c>
      <c r="B1189">
        <v>7179.9501950000003</v>
      </c>
      <c r="C1189">
        <v>7219.9501950000003</v>
      </c>
      <c r="D1189">
        <v>6963</v>
      </c>
      <c r="E1189">
        <v>6997.0498049999997</v>
      </c>
      <c r="F1189">
        <v>6997.0498049999997</v>
      </c>
      <c r="G1189">
        <v>1614448</v>
      </c>
    </row>
    <row r="1190" spans="1:7">
      <c r="A1190" s="39">
        <v>43859</v>
      </c>
      <c r="B1190">
        <v>7010</v>
      </c>
      <c r="C1190">
        <v>7116.25</v>
      </c>
      <c r="D1190">
        <v>6975</v>
      </c>
      <c r="E1190">
        <v>7010.2998049999997</v>
      </c>
      <c r="F1190">
        <v>7010.2998049999997</v>
      </c>
      <c r="G1190">
        <v>1001252</v>
      </c>
    </row>
    <row r="1191" spans="1:7">
      <c r="A1191" s="39">
        <v>43860</v>
      </c>
      <c r="B1191">
        <v>7020</v>
      </c>
      <c r="C1191">
        <v>7049</v>
      </c>
      <c r="D1191">
        <v>6981</v>
      </c>
      <c r="E1191">
        <v>7020.4501950000003</v>
      </c>
      <c r="F1191">
        <v>7020.4501950000003</v>
      </c>
      <c r="G1191">
        <v>579174</v>
      </c>
    </row>
    <row r="1192" spans="1:7">
      <c r="A1192" s="39">
        <v>43861</v>
      </c>
      <c r="B1192">
        <v>7035</v>
      </c>
      <c r="C1192">
        <v>7064</v>
      </c>
      <c r="D1192">
        <v>6895.5498049999997</v>
      </c>
      <c r="E1192">
        <v>6913.5</v>
      </c>
      <c r="F1192">
        <v>6913.5</v>
      </c>
      <c r="G1192">
        <v>868935</v>
      </c>
    </row>
    <row r="1193" spans="1:7">
      <c r="A1193" s="39">
        <v>43864</v>
      </c>
      <c r="B1193">
        <v>6780</v>
      </c>
      <c r="C1193">
        <v>7044.8500979999999</v>
      </c>
      <c r="D1193">
        <v>6780</v>
      </c>
      <c r="E1193">
        <v>7011.2998049999997</v>
      </c>
      <c r="F1193">
        <v>7011.2998049999997</v>
      </c>
      <c r="G1193">
        <v>1010531</v>
      </c>
    </row>
    <row r="1194" spans="1:7">
      <c r="A1194" s="39">
        <v>43865</v>
      </c>
      <c r="B1194">
        <v>7020</v>
      </c>
      <c r="C1194">
        <v>7215</v>
      </c>
      <c r="D1194">
        <v>7001</v>
      </c>
      <c r="E1194">
        <v>7199.6000979999999</v>
      </c>
      <c r="F1194">
        <v>7199.6000979999999</v>
      </c>
      <c r="G1194">
        <v>973311</v>
      </c>
    </row>
    <row r="1195" spans="1:7">
      <c r="A1195" s="39">
        <v>43866</v>
      </c>
      <c r="B1195">
        <v>7215</v>
      </c>
      <c r="C1195">
        <v>7231.6000979999999</v>
      </c>
      <c r="D1195">
        <v>7025.6000979999999</v>
      </c>
      <c r="E1195">
        <v>7040.8999020000001</v>
      </c>
      <c r="F1195">
        <v>7040.8999020000001</v>
      </c>
      <c r="G1195">
        <v>718489</v>
      </c>
    </row>
    <row r="1196" spans="1:7">
      <c r="A1196" s="39">
        <v>43867</v>
      </c>
      <c r="B1196">
        <v>7075</v>
      </c>
      <c r="C1196">
        <v>7120.3500979999999</v>
      </c>
      <c r="D1196">
        <v>6976.7998049999997</v>
      </c>
      <c r="E1196">
        <v>7021.6000979999999</v>
      </c>
      <c r="F1196">
        <v>7021.6000979999999</v>
      </c>
      <c r="G1196">
        <v>875714</v>
      </c>
    </row>
    <row r="1197" spans="1:7">
      <c r="A1197" s="39">
        <v>43868</v>
      </c>
      <c r="B1197">
        <v>7039</v>
      </c>
      <c r="C1197">
        <v>7050</v>
      </c>
      <c r="D1197">
        <v>6935</v>
      </c>
      <c r="E1197">
        <v>6971.75</v>
      </c>
      <c r="F1197">
        <v>6971.75</v>
      </c>
      <c r="G1197">
        <v>645814</v>
      </c>
    </row>
    <row r="1198" spans="1:7">
      <c r="A1198" s="39">
        <v>43871</v>
      </c>
      <c r="B1198">
        <v>6975</v>
      </c>
      <c r="C1198">
        <v>6989.1000979999999</v>
      </c>
      <c r="D1198">
        <v>6851.1000979999999</v>
      </c>
      <c r="E1198">
        <v>6892.8999020000001</v>
      </c>
      <c r="F1198">
        <v>6892.8999020000001</v>
      </c>
      <c r="G1198">
        <v>593773</v>
      </c>
    </row>
    <row r="1199" spans="1:7">
      <c r="A1199" s="39">
        <v>43872</v>
      </c>
      <c r="B1199">
        <v>6950</v>
      </c>
      <c r="C1199">
        <v>7089</v>
      </c>
      <c r="D1199">
        <v>6912.2998049999997</v>
      </c>
      <c r="E1199">
        <v>7033.75</v>
      </c>
      <c r="F1199">
        <v>7033.75</v>
      </c>
      <c r="G1199">
        <v>743160</v>
      </c>
    </row>
    <row r="1200" spans="1:7">
      <c r="A1200" s="39">
        <v>43873</v>
      </c>
      <c r="B1200">
        <v>7056.1000979999999</v>
      </c>
      <c r="C1200">
        <v>7110</v>
      </c>
      <c r="D1200">
        <v>7007.9501950000003</v>
      </c>
      <c r="E1200">
        <v>7043.2998049999997</v>
      </c>
      <c r="F1200">
        <v>7043.2998049999997</v>
      </c>
      <c r="G1200">
        <v>599364</v>
      </c>
    </row>
    <row r="1201" spans="1:7">
      <c r="A1201" s="39">
        <v>43874</v>
      </c>
      <c r="B1201">
        <v>7050</v>
      </c>
      <c r="C1201">
        <v>7056</v>
      </c>
      <c r="D1201">
        <v>6925</v>
      </c>
      <c r="E1201">
        <v>7005.0498049999997</v>
      </c>
      <c r="F1201">
        <v>7005.0498049999997</v>
      </c>
      <c r="G1201">
        <v>723169</v>
      </c>
    </row>
    <row r="1202" spans="1:7">
      <c r="A1202" s="39">
        <v>43875</v>
      </c>
      <c r="B1202">
        <v>7000.0498049999997</v>
      </c>
      <c r="C1202">
        <v>7088.9501950000003</v>
      </c>
      <c r="D1202">
        <v>6901</v>
      </c>
      <c r="E1202">
        <v>6913.7998049999997</v>
      </c>
      <c r="F1202">
        <v>6913.7998049999997</v>
      </c>
      <c r="G1202">
        <v>614859</v>
      </c>
    </row>
    <row r="1203" spans="1:7">
      <c r="A1203" s="39">
        <v>43878</v>
      </c>
      <c r="B1203">
        <v>6920</v>
      </c>
      <c r="C1203">
        <v>6980</v>
      </c>
      <c r="D1203">
        <v>6880</v>
      </c>
      <c r="E1203">
        <v>6906.75</v>
      </c>
      <c r="F1203">
        <v>6906.75</v>
      </c>
      <c r="G1203">
        <v>463548</v>
      </c>
    </row>
    <row r="1204" spans="1:7">
      <c r="A1204" s="39">
        <v>43879</v>
      </c>
      <c r="B1204">
        <v>6925</v>
      </c>
      <c r="C1204">
        <v>6930</v>
      </c>
      <c r="D1204">
        <v>6735.7998049999997</v>
      </c>
      <c r="E1204">
        <v>6781.1000979999999</v>
      </c>
      <c r="F1204">
        <v>6781.1000979999999</v>
      </c>
      <c r="G1204">
        <v>830678</v>
      </c>
    </row>
    <row r="1205" spans="1:7">
      <c r="A1205" s="39">
        <v>43880</v>
      </c>
      <c r="B1205">
        <v>6850</v>
      </c>
      <c r="C1205">
        <v>6854.9501950000003</v>
      </c>
      <c r="D1205">
        <v>6624.6000979999999</v>
      </c>
      <c r="E1205">
        <v>6756.6000979999999</v>
      </c>
      <c r="F1205">
        <v>6756.6000979999999</v>
      </c>
      <c r="G1205">
        <v>1033939</v>
      </c>
    </row>
    <row r="1206" spans="1:7">
      <c r="A1206" s="39">
        <v>43881</v>
      </c>
      <c r="B1206">
        <v>6761</v>
      </c>
      <c r="C1206">
        <v>6807.5498049999997</v>
      </c>
      <c r="D1206">
        <v>6720</v>
      </c>
      <c r="E1206">
        <v>6757.6000979999999</v>
      </c>
      <c r="F1206">
        <v>6757.6000979999999</v>
      </c>
      <c r="G1206">
        <v>682513</v>
      </c>
    </row>
    <row r="1207" spans="1:7">
      <c r="A1207" s="39">
        <v>43885</v>
      </c>
      <c r="B1207">
        <v>6710</v>
      </c>
      <c r="C1207">
        <v>6710</v>
      </c>
      <c r="D1207">
        <v>6439.7998049999997</v>
      </c>
      <c r="E1207">
        <v>6470.3999020000001</v>
      </c>
      <c r="F1207">
        <v>6470.3999020000001</v>
      </c>
      <c r="G1207">
        <v>1091346</v>
      </c>
    </row>
    <row r="1208" spans="1:7">
      <c r="A1208" s="39">
        <v>43886</v>
      </c>
      <c r="B1208">
        <v>6505.3999020000001</v>
      </c>
      <c r="C1208">
        <v>6510</v>
      </c>
      <c r="D1208">
        <v>6376.5498049999997</v>
      </c>
      <c r="E1208">
        <v>6414.5498049999997</v>
      </c>
      <c r="F1208">
        <v>6414.5498049999997</v>
      </c>
      <c r="G1208">
        <v>964897</v>
      </c>
    </row>
    <row r="1209" spans="1:7">
      <c r="A1209" s="39">
        <v>43887</v>
      </c>
      <c r="B1209">
        <v>6350</v>
      </c>
      <c r="C1209">
        <v>6368.8500979999999</v>
      </c>
      <c r="D1209">
        <v>6186.0498049999997</v>
      </c>
      <c r="E1209">
        <v>6234.8500979999999</v>
      </c>
      <c r="F1209">
        <v>6234.8500979999999</v>
      </c>
      <c r="G1209">
        <v>1580738</v>
      </c>
    </row>
    <row r="1210" spans="1:7">
      <c r="A1210" s="39">
        <v>43888</v>
      </c>
      <c r="B1210">
        <v>6230</v>
      </c>
      <c r="C1210">
        <v>6338.0498049999997</v>
      </c>
      <c r="D1210">
        <v>6166.7998049999997</v>
      </c>
      <c r="E1210">
        <v>6289.7998049999997</v>
      </c>
      <c r="F1210">
        <v>6289.7998049999997</v>
      </c>
      <c r="G1210">
        <v>1492657</v>
      </c>
    </row>
    <row r="1211" spans="1:7">
      <c r="A1211" s="39">
        <v>43889</v>
      </c>
      <c r="B1211">
        <v>6163.0498049999997</v>
      </c>
      <c r="C1211">
        <v>6367.3500979999999</v>
      </c>
      <c r="D1211">
        <v>6103.2001950000003</v>
      </c>
      <c r="E1211">
        <v>6283.1000979999999</v>
      </c>
      <c r="F1211">
        <v>6283.1000979999999</v>
      </c>
      <c r="G1211">
        <v>1468843</v>
      </c>
    </row>
    <row r="1212" spans="1:7">
      <c r="A1212" s="39">
        <v>43892</v>
      </c>
      <c r="B1212">
        <v>6400.9501950000003</v>
      </c>
      <c r="C1212">
        <v>6439.5498049999997</v>
      </c>
      <c r="D1212">
        <v>6250</v>
      </c>
      <c r="E1212">
        <v>6285.1499020000001</v>
      </c>
      <c r="F1212">
        <v>6285.1499020000001</v>
      </c>
      <c r="G1212">
        <v>1219764</v>
      </c>
    </row>
    <row r="1213" spans="1:7">
      <c r="A1213" s="39">
        <v>43893</v>
      </c>
      <c r="B1213">
        <v>6318</v>
      </c>
      <c r="C1213">
        <v>6422.1499020000001</v>
      </c>
      <c r="D1213">
        <v>6280.5</v>
      </c>
      <c r="E1213">
        <v>6386.0498049999997</v>
      </c>
      <c r="F1213">
        <v>6386.0498049999997</v>
      </c>
      <c r="G1213">
        <v>849199</v>
      </c>
    </row>
    <row r="1214" spans="1:7">
      <c r="A1214" s="39">
        <v>43894</v>
      </c>
      <c r="B1214">
        <v>6390</v>
      </c>
      <c r="C1214">
        <v>6424</v>
      </c>
      <c r="D1214">
        <v>6209</v>
      </c>
      <c r="E1214">
        <v>6384.3500979999999</v>
      </c>
      <c r="F1214">
        <v>6384.3500979999999</v>
      </c>
      <c r="G1214">
        <v>904360</v>
      </c>
    </row>
    <row r="1215" spans="1:7">
      <c r="A1215" s="39">
        <v>43895</v>
      </c>
      <c r="B1215">
        <v>6411.8999020000001</v>
      </c>
      <c r="C1215">
        <v>6464</v>
      </c>
      <c r="D1215">
        <v>6330.2001950000003</v>
      </c>
      <c r="E1215">
        <v>6365.9501950000003</v>
      </c>
      <c r="F1215">
        <v>6365.9501950000003</v>
      </c>
      <c r="G1215">
        <v>645853</v>
      </c>
    </row>
    <row r="1216" spans="1:7">
      <c r="A1216" s="39">
        <v>43896</v>
      </c>
      <c r="B1216">
        <v>6196.3999020000001</v>
      </c>
      <c r="C1216">
        <v>6480</v>
      </c>
      <c r="D1216">
        <v>6100.1499020000001</v>
      </c>
      <c r="E1216">
        <v>6445.9501950000003</v>
      </c>
      <c r="F1216">
        <v>6445.9501950000003</v>
      </c>
      <c r="G1216">
        <v>1140899</v>
      </c>
    </row>
    <row r="1217" spans="1:7">
      <c r="A1217" s="39">
        <v>43899</v>
      </c>
      <c r="B1217">
        <v>6301</v>
      </c>
      <c r="C1217">
        <v>6374</v>
      </c>
      <c r="D1217">
        <v>6079.3999020000001</v>
      </c>
      <c r="E1217">
        <v>6201.1000979999999</v>
      </c>
      <c r="F1217">
        <v>6201.1000979999999</v>
      </c>
      <c r="G1217">
        <v>1082030</v>
      </c>
    </row>
    <row r="1218" spans="1:7">
      <c r="A1218" s="39">
        <v>43901</v>
      </c>
      <c r="B1218">
        <v>6160</v>
      </c>
      <c r="C1218">
        <v>6310.9501950000003</v>
      </c>
      <c r="D1218">
        <v>6105</v>
      </c>
      <c r="E1218">
        <v>6146.2998049999997</v>
      </c>
      <c r="F1218">
        <v>6146.2998049999997</v>
      </c>
      <c r="G1218">
        <v>937029</v>
      </c>
    </row>
    <row r="1219" spans="1:7">
      <c r="A1219" s="39">
        <v>43902</v>
      </c>
      <c r="B1219">
        <v>5939.2998049999997</v>
      </c>
      <c r="C1219">
        <v>5939.2998049999997</v>
      </c>
      <c r="D1219">
        <v>5555.5498049999997</v>
      </c>
      <c r="E1219">
        <v>5643.1499020000001</v>
      </c>
      <c r="F1219">
        <v>5643.1499020000001</v>
      </c>
      <c r="G1219">
        <v>1345964</v>
      </c>
    </row>
    <row r="1220" spans="1:7">
      <c r="A1220" s="39">
        <v>43903</v>
      </c>
      <c r="B1220">
        <v>5325.2001950000003</v>
      </c>
      <c r="C1220">
        <v>6063.5</v>
      </c>
      <c r="D1220">
        <v>4803.0498049999997</v>
      </c>
      <c r="E1220">
        <v>5838.6000979999999</v>
      </c>
      <c r="F1220">
        <v>5838.6000979999999</v>
      </c>
      <c r="G1220">
        <v>1480205</v>
      </c>
    </row>
    <row r="1221" spans="1:7">
      <c r="A1221" s="39">
        <v>43906</v>
      </c>
      <c r="B1221">
        <v>5638.6000979999999</v>
      </c>
      <c r="C1221">
        <v>5688</v>
      </c>
      <c r="D1221">
        <v>5400</v>
      </c>
      <c r="E1221">
        <v>5480.25</v>
      </c>
      <c r="F1221">
        <v>5480.25</v>
      </c>
      <c r="G1221">
        <v>933412</v>
      </c>
    </row>
    <row r="1222" spans="1:7">
      <c r="A1222" s="39">
        <v>43907</v>
      </c>
      <c r="B1222">
        <v>5502</v>
      </c>
      <c r="C1222">
        <v>5746.9501950000003</v>
      </c>
      <c r="D1222">
        <v>5502</v>
      </c>
      <c r="E1222">
        <v>5603.9501950000003</v>
      </c>
      <c r="F1222">
        <v>5603.9501950000003</v>
      </c>
      <c r="G1222">
        <v>1238640</v>
      </c>
    </row>
    <row r="1223" spans="1:7">
      <c r="A1223" s="39">
        <v>43908</v>
      </c>
      <c r="B1223">
        <v>5671</v>
      </c>
      <c r="C1223">
        <v>5688.7998049999997</v>
      </c>
      <c r="D1223">
        <v>5312.5498049999997</v>
      </c>
      <c r="E1223">
        <v>5352.6499020000001</v>
      </c>
      <c r="F1223">
        <v>5352.6499020000001</v>
      </c>
      <c r="G1223">
        <v>973395</v>
      </c>
    </row>
    <row r="1224" spans="1:7">
      <c r="A1224" s="39">
        <v>43909</v>
      </c>
      <c r="B1224">
        <v>4870</v>
      </c>
      <c r="C1224">
        <v>5096.6000979999999</v>
      </c>
      <c r="D1224">
        <v>4652.5498049999997</v>
      </c>
      <c r="E1224">
        <v>4819.5498049999997</v>
      </c>
      <c r="F1224">
        <v>4819.5498049999997</v>
      </c>
      <c r="G1224">
        <v>2554559</v>
      </c>
    </row>
    <row r="1225" spans="1:7">
      <c r="A1225" s="39">
        <v>43910</v>
      </c>
      <c r="B1225">
        <v>4869</v>
      </c>
      <c r="C1225">
        <v>5225</v>
      </c>
      <c r="D1225">
        <v>4812.6000979999999</v>
      </c>
      <c r="E1225">
        <v>5079.2001950000003</v>
      </c>
      <c r="F1225">
        <v>5079.2001950000003</v>
      </c>
      <c r="G1225">
        <v>1614552</v>
      </c>
    </row>
    <row r="1226" spans="1:7">
      <c r="A1226" s="39">
        <v>43913</v>
      </c>
      <c r="B1226">
        <v>4575</v>
      </c>
      <c r="C1226">
        <v>4790</v>
      </c>
      <c r="D1226">
        <v>4141</v>
      </c>
      <c r="E1226">
        <v>4220.3500979999999</v>
      </c>
      <c r="F1226">
        <v>4220.3500979999999</v>
      </c>
      <c r="G1226">
        <v>1531965</v>
      </c>
    </row>
    <row r="1227" spans="1:7">
      <c r="A1227" s="39">
        <v>43914</v>
      </c>
      <c r="B1227">
        <v>4341</v>
      </c>
      <c r="C1227">
        <v>4570</v>
      </c>
      <c r="D1227">
        <v>4030</v>
      </c>
      <c r="E1227">
        <v>4486.4501950000003</v>
      </c>
      <c r="F1227">
        <v>4486.4501950000003</v>
      </c>
      <c r="G1227">
        <v>1746431</v>
      </c>
    </row>
    <row r="1228" spans="1:7">
      <c r="A1228" s="39">
        <v>43915</v>
      </c>
      <c r="B1228">
        <v>4439</v>
      </c>
      <c r="C1228">
        <v>5159.3999020000001</v>
      </c>
      <c r="D1228">
        <v>4310.1000979999999</v>
      </c>
      <c r="E1228">
        <v>5005.9501950000003</v>
      </c>
      <c r="F1228">
        <v>5005.9501950000003</v>
      </c>
      <c r="G1228">
        <v>1728819</v>
      </c>
    </row>
    <row r="1229" spans="1:7">
      <c r="A1229" s="39">
        <v>43916</v>
      </c>
      <c r="B1229">
        <v>5024.4501950000003</v>
      </c>
      <c r="C1229">
        <v>5120</v>
      </c>
      <c r="D1229">
        <v>4750</v>
      </c>
      <c r="E1229">
        <v>4878</v>
      </c>
      <c r="F1229">
        <v>4878</v>
      </c>
      <c r="G1229">
        <v>1338787</v>
      </c>
    </row>
    <row r="1230" spans="1:7">
      <c r="A1230" s="39">
        <v>43917</v>
      </c>
      <c r="B1230">
        <v>5100</v>
      </c>
      <c r="C1230">
        <v>5136.5</v>
      </c>
      <c r="D1230">
        <v>4555</v>
      </c>
      <c r="E1230">
        <v>4646.1000979999999</v>
      </c>
      <c r="F1230">
        <v>4646.1000979999999</v>
      </c>
      <c r="G1230">
        <v>1339426</v>
      </c>
    </row>
    <row r="1231" spans="1:7">
      <c r="A1231" s="39">
        <v>43920</v>
      </c>
      <c r="B1231">
        <v>4587.4501950000003</v>
      </c>
      <c r="C1231">
        <v>4639.9501950000003</v>
      </c>
      <c r="D1231">
        <v>4270</v>
      </c>
      <c r="E1231">
        <v>4328.4501950000003</v>
      </c>
      <c r="F1231">
        <v>4328.4501950000003</v>
      </c>
      <c r="G1231">
        <v>1528082</v>
      </c>
    </row>
    <row r="1232" spans="1:7">
      <c r="A1232" s="39">
        <v>43921</v>
      </c>
      <c r="B1232">
        <v>4450</v>
      </c>
      <c r="C1232">
        <v>4468.0498049999997</v>
      </c>
      <c r="D1232">
        <v>4210</v>
      </c>
      <c r="E1232">
        <v>4288.2998049999997</v>
      </c>
      <c r="F1232">
        <v>4288.2998049999997</v>
      </c>
      <c r="G1232">
        <v>2140261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D7BC-134C-B34D-B065-64D78C89BB66}">
  <dimension ref="A1:G1232"/>
  <sheetViews>
    <sheetView workbookViewId="0">
      <selection activeCell="I36" sqref="I36"/>
    </sheetView>
  </sheetViews>
  <sheetFormatPr baseColWidth="10" defaultRowHeight="15"/>
  <sheetData>
    <row r="1" spans="1:7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>
      <c r="A2" s="39">
        <v>42095</v>
      </c>
      <c r="B2">
        <v>513.04998799999998</v>
      </c>
      <c r="C2">
        <v>518.42498799999998</v>
      </c>
      <c r="D2">
        <v>506.5</v>
      </c>
      <c r="E2">
        <v>516.625</v>
      </c>
      <c r="F2">
        <v>483.66153000000003</v>
      </c>
      <c r="G2">
        <v>1922098</v>
      </c>
    </row>
    <row r="3" spans="1:7">
      <c r="A3" s="39">
        <v>42100</v>
      </c>
      <c r="B3">
        <v>517.5</v>
      </c>
      <c r="C3">
        <v>518.42498799999998</v>
      </c>
      <c r="D3">
        <v>509.89999399999999</v>
      </c>
      <c r="E3">
        <v>515.97497599999997</v>
      </c>
      <c r="F3">
        <v>483.05294800000001</v>
      </c>
      <c r="G3">
        <v>3575586</v>
      </c>
    </row>
    <row r="4" spans="1:7">
      <c r="A4" s="39">
        <v>42101</v>
      </c>
      <c r="B4">
        <v>516.625</v>
      </c>
      <c r="C4">
        <v>519.09997599999997</v>
      </c>
      <c r="D4">
        <v>511.82501200000002</v>
      </c>
      <c r="E4">
        <v>516.375</v>
      </c>
      <c r="F4">
        <v>483.42748999999998</v>
      </c>
      <c r="G4">
        <v>3098536</v>
      </c>
    </row>
    <row r="5" spans="1:7">
      <c r="A5" s="39">
        <v>42102</v>
      </c>
      <c r="B5">
        <v>520.02502400000003</v>
      </c>
      <c r="C5">
        <v>521.22497599999997</v>
      </c>
      <c r="D5">
        <v>515.02502400000003</v>
      </c>
      <c r="E5">
        <v>517.77502400000003</v>
      </c>
      <c r="F5">
        <v>484.738159</v>
      </c>
      <c r="G5">
        <v>2053072</v>
      </c>
    </row>
    <row r="6" spans="1:7">
      <c r="A6" s="39">
        <v>42103</v>
      </c>
      <c r="B6">
        <v>519.125</v>
      </c>
      <c r="C6">
        <v>529.5</v>
      </c>
      <c r="D6">
        <v>515</v>
      </c>
      <c r="E6">
        <v>528.04998799999998</v>
      </c>
      <c r="F6">
        <v>494.357574</v>
      </c>
      <c r="G6">
        <v>3501392</v>
      </c>
    </row>
    <row r="7" spans="1:7">
      <c r="A7" s="39">
        <v>42104</v>
      </c>
      <c r="B7">
        <v>526.5</v>
      </c>
      <c r="C7">
        <v>526.5</v>
      </c>
      <c r="D7">
        <v>517.42498799999998</v>
      </c>
      <c r="E7">
        <v>521.32501200000002</v>
      </c>
      <c r="F7">
        <v>488.061646</v>
      </c>
      <c r="G7">
        <v>3059662</v>
      </c>
    </row>
    <row r="8" spans="1:7">
      <c r="A8" s="39">
        <v>42107</v>
      </c>
      <c r="B8">
        <v>520</v>
      </c>
      <c r="C8">
        <v>523.15002400000003</v>
      </c>
      <c r="D8">
        <v>517.40002400000003</v>
      </c>
      <c r="E8">
        <v>519.40002400000003</v>
      </c>
      <c r="F8">
        <v>486.25952100000001</v>
      </c>
      <c r="G8">
        <v>2281618</v>
      </c>
    </row>
    <row r="9" spans="1:7">
      <c r="A9" s="39">
        <v>42109</v>
      </c>
      <c r="B9">
        <v>520</v>
      </c>
      <c r="C9">
        <v>524.34997599999997</v>
      </c>
      <c r="D9">
        <v>512.59997599999997</v>
      </c>
      <c r="E9">
        <v>515.82501200000002</v>
      </c>
      <c r="F9">
        <v>482.91253699999999</v>
      </c>
      <c r="G9">
        <v>2446998</v>
      </c>
    </row>
    <row r="10" spans="1:7">
      <c r="A10" s="39">
        <v>42110</v>
      </c>
      <c r="B10">
        <v>514</v>
      </c>
      <c r="C10">
        <v>516.77502400000003</v>
      </c>
      <c r="D10">
        <v>509</v>
      </c>
      <c r="E10">
        <v>514.82501200000002</v>
      </c>
      <c r="F10">
        <v>481.97637900000001</v>
      </c>
      <c r="G10">
        <v>2805060</v>
      </c>
    </row>
    <row r="11" spans="1:7">
      <c r="A11" s="39">
        <v>42111</v>
      </c>
      <c r="B11">
        <v>512.54998799999998</v>
      </c>
      <c r="C11">
        <v>513.92498799999998</v>
      </c>
      <c r="D11">
        <v>508.02499399999999</v>
      </c>
      <c r="E11">
        <v>509.125</v>
      </c>
      <c r="F11">
        <v>476.640106</v>
      </c>
      <c r="G11">
        <v>2024506</v>
      </c>
    </row>
    <row r="12" spans="1:7">
      <c r="A12" s="39">
        <v>42114</v>
      </c>
      <c r="B12">
        <v>510</v>
      </c>
      <c r="C12">
        <v>512.5</v>
      </c>
      <c r="D12">
        <v>501.29998799999998</v>
      </c>
      <c r="E12">
        <v>502.54998799999998</v>
      </c>
      <c r="F12">
        <v>470.48458900000003</v>
      </c>
      <c r="G12">
        <v>2594440</v>
      </c>
    </row>
    <row r="13" spans="1:7">
      <c r="A13" s="39">
        <v>42115</v>
      </c>
      <c r="B13">
        <v>502.5</v>
      </c>
      <c r="C13">
        <v>507.20001200000002</v>
      </c>
      <c r="D13">
        <v>497.79998799999998</v>
      </c>
      <c r="E13">
        <v>501.5</v>
      </c>
      <c r="F13">
        <v>469.50152600000001</v>
      </c>
      <c r="G13">
        <v>3255372</v>
      </c>
    </row>
    <row r="14" spans="1:7">
      <c r="A14" s="39">
        <v>42116</v>
      </c>
      <c r="B14">
        <v>503.25</v>
      </c>
      <c r="C14">
        <v>510.5</v>
      </c>
      <c r="D14">
        <v>496.75</v>
      </c>
      <c r="E14">
        <v>506.54998799999998</v>
      </c>
      <c r="F14">
        <v>474.22937000000002</v>
      </c>
      <c r="G14">
        <v>3382968</v>
      </c>
    </row>
    <row r="15" spans="1:7">
      <c r="A15" s="39">
        <v>42117</v>
      </c>
      <c r="B15">
        <v>510.02499399999999</v>
      </c>
      <c r="C15">
        <v>512.09997599999997</v>
      </c>
      <c r="D15">
        <v>503.04998799999998</v>
      </c>
      <c r="E15">
        <v>506.75</v>
      </c>
      <c r="F15">
        <v>474.41662600000001</v>
      </c>
      <c r="G15">
        <v>4813914</v>
      </c>
    </row>
    <row r="16" spans="1:7">
      <c r="A16" s="39">
        <v>42118</v>
      </c>
      <c r="B16">
        <v>509.45001200000002</v>
      </c>
      <c r="C16">
        <v>509.5</v>
      </c>
      <c r="D16">
        <v>500.17498799999998</v>
      </c>
      <c r="E16">
        <v>503.22500600000001</v>
      </c>
      <c r="F16">
        <v>471.11654700000003</v>
      </c>
      <c r="G16">
        <v>3602622</v>
      </c>
    </row>
    <row r="17" spans="1:7">
      <c r="A17" s="39">
        <v>42121</v>
      </c>
      <c r="B17">
        <v>503.47500600000001</v>
      </c>
      <c r="C17">
        <v>506.25</v>
      </c>
      <c r="D17">
        <v>498</v>
      </c>
      <c r="E17">
        <v>502.72500600000001</v>
      </c>
      <c r="F17">
        <v>470.648438</v>
      </c>
      <c r="G17">
        <v>3685352</v>
      </c>
    </row>
    <row r="18" spans="1:7">
      <c r="A18" s="39">
        <v>42122</v>
      </c>
      <c r="B18">
        <v>499.77499399999999</v>
      </c>
      <c r="C18">
        <v>505.72500600000001</v>
      </c>
      <c r="D18">
        <v>495.04998799999998</v>
      </c>
      <c r="E18">
        <v>502.27499399999999</v>
      </c>
      <c r="F18">
        <v>470.22714200000001</v>
      </c>
      <c r="G18">
        <v>3971054</v>
      </c>
    </row>
    <row r="19" spans="1:7">
      <c r="A19" s="39">
        <v>42123</v>
      </c>
      <c r="B19">
        <v>502</v>
      </c>
      <c r="C19">
        <v>504.75</v>
      </c>
      <c r="D19">
        <v>494</v>
      </c>
      <c r="E19">
        <v>496.57501200000002</v>
      </c>
      <c r="F19">
        <v>464.89083900000003</v>
      </c>
      <c r="G19">
        <v>3931782</v>
      </c>
    </row>
    <row r="20" spans="1:7">
      <c r="A20" s="39">
        <v>42124</v>
      </c>
      <c r="B20">
        <v>495.5</v>
      </c>
      <c r="C20">
        <v>497.5</v>
      </c>
      <c r="D20">
        <v>489.52499399999999</v>
      </c>
      <c r="E20">
        <v>494.39999399999999</v>
      </c>
      <c r="F20">
        <v>462.85458399999999</v>
      </c>
      <c r="G20">
        <v>7571842</v>
      </c>
    </row>
    <row r="21" spans="1:7">
      <c r="A21" s="39">
        <v>42128</v>
      </c>
      <c r="B21">
        <v>497.02499399999999</v>
      </c>
      <c r="C21">
        <v>504.75</v>
      </c>
      <c r="D21">
        <v>496</v>
      </c>
      <c r="E21">
        <v>500.47500600000001</v>
      </c>
      <c r="F21">
        <v>468.54199199999999</v>
      </c>
      <c r="G21">
        <v>1570724</v>
      </c>
    </row>
    <row r="22" spans="1:7">
      <c r="A22" s="39">
        <v>42129</v>
      </c>
      <c r="B22">
        <v>499.52499399999999</v>
      </c>
      <c r="C22">
        <v>501.95001200000002</v>
      </c>
      <c r="D22">
        <v>492.92498799999998</v>
      </c>
      <c r="E22">
        <v>493.82501200000002</v>
      </c>
      <c r="F22">
        <v>462.31625400000001</v>
      </c>
      <c r="G22">
        <v>2569002</v>
      </c>
    </row>
    <row r="23" spans="1:7">
      <c r="A23" s="39">
        <v>42130</v>
      </c>
      <c r="B23">
        <v>493.75</v>
      </c>
      <c r="C23">
        <v>493.75</v>
      </c>
      <c r="D23">
        <v>482.75</v>
      </c>
      <c r="E23">
        <v>485.29998799999998</v>
      </c>
      <c r="F23">
        <v>454.33520499999997</v>
      </c>
      <c r="G23">
        <v>5503848</v>
      </c>
    </row>
    <row r="24" spans="1:7">
      <c r="A24" s="39">
        <v>42131</v>
      </c>
      <c r="B24">
        <v>484</v>
      </c>
      <c r="C24">
        <v>485</v>
      </c>
      <c r="D24">
        <v>472.10000600000001</v>
      </c>
      <c r="E24">
        <v>475.64999399999999</v>
      </c>
      <c r="F24">
        <v>445.30093399999998</v>
      </c>
      <c r="G24">
        <v>5868332</v>
      </c>
    </row>
    <row r="25" spans="1:7">
      <c r="A25" s="39">
        <v>42132</v>
      </c>
      <c r="B25">
        <v>480.75</v>
      </c>
      <c r="C25">
        <v>493.89999399999999</v>
      </c>
      <c r="D25">
        <v>477.70001200000002</v>
      </c>
      <c r="E25">
        <v>491</v>
      </c>
      <c r="F25">
        <v>459.67150900000001</v>
      </c>
      <c r="G25">
        <v>5785966</v>
      </c>
    </row>
    <row r="26" spans="1:7">
      <c r="A26" s="39">
        <v>42135</v>
      </c>
      <c r="B26">
        <v>493.02499399999999</v>
      </c>
      <c r="C26">
        <v>496.375</v>
      </c>
      <c r="D26">
        <v>487.02499399999999</v>
      </c>
      <c r="E26">
        <v>495.14999399999999</v>
      </c>
      <c r="F26">
        <v>463.55673200000001</v>
      </c>
      <c r="G26">
        <v>3365672</v>
      </c>
    </row>
    <row r="27" spans="1:7">
      <c r="A27" s="39">
        <v>42136</v>
      </c>
      <c r="B27">
        <v>495</v>
      </c>
      <c r="C27">
        <v>495</v>
      </c>
      <c r="D27">
        <v>483.5</v>
      </c>
      <c r="E27">
        <v>485.97500600000001</v>
      </c>
      <c r="F27">
        <v>454.96716300000003</v>
      </c>
      <c r="G27">
        <v>5553784</v>
      </c>
    </row>
    <row r="28" spans="1:7">
      <c r="A28" s="39">
        <v>42137</v>
      </c>
      <c r="B28">
        <v>487.92498799999998</v>
      </c>
      <c r="C28">
        <v>496.70001200000002</v>
      </c>
      <c r="D28">
        <v>485.79998799999998</v>
      </c>
      <c r="E28">
        <v>495.125</v>
      </c>
      <c r="F28">
        <v>463.53335600000003</v>
      </c>
      <c r="G28">
        <v>3895924</v>
      </c>
    </row>
    <row r="29" spans="1:7">
      <c r="A29" s="39">
        <v>42138</v>
      </c>
      <c r="B29">
        <v>494.5</v>
      </c>
      <c r="C29">
        <v>497.42498799999998</v>
      </c>
      <c r="D29">
        <v>487</v>
      </c>
      <c r="E29">
        <v>495.52499399999999</v>
      </c>
      <c r="F29">
        <v>463.90777600000001</v>
      </c>
      <c r="G29">
        <v>2227594</v>
      </c>
    </row>
    <row r="30" spans="1:7">
      <c r="A30" s="39">
        <v>42139</v>
      </c>
      <c r="B30">
        <v>497.45001200000002</v>
      </c>
      <c r="C30">
        <v>498.77499399999999</v>
      </c>
      <c r="D30">
        <v>492.10000600000001</v>
      </c>
      <c r="E30">
        <v>495.04998799999998</v>
      </c>
      <c r="F30">
        <v>463.46310399999999</v>
      </c>
      <c r="G30">
        <v>4076812</v>
      </c>
    </row>
    <row r="31" spans="1:7">
      <c r="A31" s="39">
        <v>42142</v>
      </c>
      <c r="B31">
        <v>498</v>
      </c>
      <c r="C31">
        <v>506</v>
      </c>
      <c r="D31">
        <v>496</v>
      </c>
      <c r="E31">
        <v>504.92498799999998</v>
      </c>
      <c r="F31">
        <v>472.70806900000002</v>
      </c>
      <c r="G31">
        <v>2856652</v>
      </c>
    </row>
    <row r="32" spans="1:7">
      <c r="A32" s="39">
        <v>42143</v>
      </c>
      <c r="B32">
        <v>503.17498799999998</v>
      </c>
      <c r="C32">
        <v>509</v>
      </c>
      <c r="D32">
        <v>499.04998799999998</v>
      </c>
      <c r="E32">
        <v>503.77499399999999</v>
      </c>
      <c r="F32">
        <v>471.631439</v>
      </c>
      <c r="G32">
        <v>2393174</v>
      </c>
    </row>
    <row r="33" spans="1:7">
      <c r="A33" s="39">
        <v>42144</v>
      </c>
      <c r="B33">
        <v>504.82501200000002</v>
      </c>
      <c r="C33">
        <v>513.40002400000003</v>
      </c>
      <c r="D33">
        <v>504.77499399999999</v>
      </c>
      <c r="E33">
        <v>512.02502400000003</v>
      </c>
      <c r="F33">
        <v>479.35504200000003</v>
      </c>
      <c r="G33">
        <v>2004420</v>
      </c>
    </row>
    <row r="34" spans="1:7">
      <c r="A34" s="39">
        <v>42145</v>
      </c>
      <c r="B34">
        <v>512</v>
      </c>
      <c r="C34">
        <v>515</v>
      </c>
      <c r="D34">
        <v>507.54998799999998</v>
      </c>
      <c r="E34">
        <v>512.34997599999997</v>
      </c>
      <c r="F34">
        <v>479.65927099999999</v>
      </c>
      <c r="G34">
        <v>1967190</v>
      </c>
    </row>
    <row r="35" spans="1:7">
      <c r="A35" s="39">
        <v>42146</v>
      </c>
      <c r="B35">
        <v>512.34997599999997</v>
      </c>
      <c r="C35">
        <v>514.5</v>
      </c>
      <c r="D35">
        <v>509.17498799999998</v>
      </c>
      <c r="E35">
        <v>512.15002400000003</v>
      </c>
      <c r="F35">
        <v>479.47207600000002</v>
      </c>
      <c r="G35">
        <v>2344768</v>
      </c>
    </row>
    <row r="36" spans="1:7">
      <c r="A36" s="39">
        <v>42149</v>
      </c>
      <c r="B36">
        <v>514.20001200000002</v>
      </c>
      <c r="C36">
        <v>515.5</v>
      </c>
      <c r="D36">
        <v>508.79998799999998</v>
      </c>
      <c r="E36">
        <v>511.77499399999999</v>
      </c>
      <c r="F36">
        <v>479.12100199999998</v>
      </c>
      <c r="G36">
        <v>2184530</v>
      </c>
    </row>
    <row r="37" spans="1:7">
      <c r="A37" s="39">
        <v>42150</v>
      </c>
      <c r="B37">
        <v>512.22497599999997</v>
      </c>
      <c r="C37">
        <v>515.09997599999997</v>
      </c>
      <c r="D37">
        <v>509.02499399999999</v>
      </c>
      <c r="E37">
        <v>513.70001200000002</v>
      </c>
      <c r="F37">
        <v>480.923157</v>
      </c>
      <c r="G37">
        <v>2453172</v>
      </c>
    </row>
    <row r="38" spans="1:7">
      <c r="A38" s="39">
        <v>42151</v>
      </c>
      <c r="B38">
        <v>511.89999399999999</v>
      </c>
      <c r="C38">
        <v>520</v>
      </c>
      <c r="D38">
        <v>510.70001200000002</v>
      </c>
      <c r="E38">
        <v>519.07501200000002</v>
      </c>
      <c r="F38">
        <v>485.95517000000001</v>
      </c>
      <c r="G38">
        <v>1609296</v>
      </c>
    </row>
    <row r="39" spans="1:7">
      <c r="A39" s="39">
        <v>42152</v>
      </c>
      <c r="B39">
        <v>519.52502400000003</v>
      </c>
      <c r="C39">
        <v>521.84997599999997</v>
      </c>
      <c r="D39">
        <v>511.10000600000001</v>
      </c>
      <c r="E39">
        <v>514.70001200000002</v>
      </c>
      <c r="F39">
        <v>481.859375</v>
      </c>
      <c r="G39">
        <v>4780580</v>
      </c>
    </row>
    <row r="40" spans="1:7">
      <c r="A40" s="39">
        <v>42153</v>
      </c>
      <c r="B40">
        <v>514.97497599999997</v>
      </c>
      <c r="C40">
        <v>527</v>
      </c>
      <c r="D40">
        <v>513.57501200000002</v>
      </c>
      <c r="E40">
        <v>525.27502400000003</v>
      </c>
      <c r="F40">
        <v>491.75964399999998</v>
      </c>
      <c r="G40">
        <v>2529340</v>
      </c>
    </row>
    <row r="41" spans="1:7">
      <c r="A41" s="39">
        <v>42156</v>
      </c>
      <c r="B41">
        <v>524.47497599999997</v>
      </c>
      <c r="C41">
        <v>528</v>
      </c>
      <c r="D41">
        <v>515.5</v>
      </c>
      <c r="E41">
        <v>518.09997599999997</v>
      </c>
      <c r="F41">
        <v>485.04235799999998</v>
      </c>
      <c r="G41">
        <v>1920660</v>
      </c>
    </row>
    <row r="42" spans="1:7">
      <c r="A42" s="39">
        <v>42157</v>
      </c>
      <c r="B42">
        <v>519.20001200000002</v>
      </c>
      <c r="C42">
        <v>520.15002400000003</v>
      </c>
      <c r="D42">
        <v>502.45001200000002</v>
      </c>
      <c r="E42">
        <v>504.39999399999999</v>
      </c>
      <c r="F42">
        <v>472.216522</v>
      </c>
      <c r="G42">
        <v>2363004</v>
      </c>
    </row>
    <row r="43" spans="1:7">
      <c r="A43" s="39">
        <v>42158</v>
      </c>
      <c r="B43">
        <v>504.5</v>
      </c>
      <c r="C43">
        <v>508.5</v>
      </c>
      <c r="D43">
        <v>499</v>
      </c>
      <c r="E43">
        <v>502.77499399999999</v>
      </c>
      <c r="F43">
        <v>470.69525099999998</v>
      </c>
      <c r="G43">
        <v>2912416</v>
      </c>
    </row>
    <row r="44" spans="1:7">
      <c r="A44" s="39">
        <v>42159</v>
      </c>
      <c r="B44">
        <v>504.42498799999998</v>
      </c>
      <c r="C44">
        <v>508.92498799999998</v>
      </c>
      <c r="D44">
        <v>497.5</v>
      </c>
      <c r="E44">
        <v>507.47500600000001</v>
      </c>
      <c r="F44">
        <v>475.09536700000001</v>
      </c>
      <c r="G44">
        <v>2778794</v>
      </c>
    </row>
    <row r="45" spans="1:7">
      <c r="A45" s="39">
        <v>42160</v>
      </c>
      <c r="B45">
        <v>505.125</v>
      </c>
      <c r="C45">
        <v>509.25</v>
      </c>
      <c r="D45">
        <v>501.25</v>
      </c>
      <c r="E45">
        <v>505.875</v>
      </c>
      <c r="F45">
        <v>473.59747299999998</v>
      </c>
      <c r="G45">
        <v>3376930</v>
      </c>
    </row>
    <row r="46" spans="1:7">
      <c r="A46" s="39">
        <v>42163</v>
      </c>
      <c r="B46">
        <v>502.125</v>
      </c>
      <c r="C46">
        <v>506.125</v>
      </c>
      <c r="D46">
        <v>497.77499399999999</v>
      </c>
      <c r="E46">
        <v>501.72500600000001</v>
      </c>
      <c r="F46">
        <v>469.71224999999998</v>
      </c>
      <c r="G46">
        <v>1905998</v>
      </c>
    </row>
    <row r="47" spans="1:7">
      <c r="A47" s="39">
        <v>42164</v>
      </c>
      <c r="B47">
        <v>502.5</v>
      </c>
      <c r="C47">
        <v>503</v>
      </c>
      <c r="D47">
        <v>498.54998799999998</v>
      </c>
      <c r="E47">
        <v>500.92498799999998</v>
      </c>
      <c r="F47">
        <v>468.96328699999998</v>
      </c>
      <c r="G47">
        <v>3020130</v>
      </c>
    </row>
    <row r="48" spans="1:7">
      <c r="A48" s="39">
        <v>42165</v>
      </c>
      <c r="B48">
        <v>499</v>
      </c>
      <c r="C48">
        <v>509.5</v>
      </c>
      <c r="D48">
        <v>498.5</v>
      </c>
      <c r="E48">
        <v>507.79998799999998</v>
      </c>
      <c r="F48">
        <v>475.39959700000003</v>
      </c>
      <c r="G48">
        <v>3993124</v>
      </c>
    </row>
    <row r="49" spans="1:7">
      <c r="A49" s="39">
        <v>42166</v>
      </c>
      <c r="B49">
        <v>508.79998799999998</v>
      </c>
      <c r="C49">
        <v>509.27499399999999</v>
      </c>
      <c r="D49">
        <v>497.35000600000001</v>
      </c>
      <c r="E49">
        <v>500.10000600000001</v>
      </c>
      <c r="F49">
        <v>468.19094799999999</v>
      </c>
      <c r="G49">
        <v>4547088</v>
      </c>
    </row>
    <row r="50" spans="1:7">
      <c r="A50" s="39">
        <v>42167</v>
      </c>
      <c r="B50">
        <v>500.5</v>
      </c>
      <c r="C50">
        <v>505.42498799999998</v>
      </c>
      <c r="D50">
        <v>495.07501200000002</v>
      </c>
      <c r="E50">
        <v>504.57501200000002</v>
      </c>
      <c r="F50">
        <v>472.38034099999999</v>
      </c>
      <c r="G50">
        <v>3264172</v>
      </c>
    </row>
    <row r="51" spans="1:7">
      <c r="A51" s="39">
        <v>42170</v>
      </c>
      <c r="B51">
        <v>501</v>
      </c>
      <c r="C51">
        <v>506.875</v>
      </c>
      <c r="D51">
        <v>500</v>
      </c>
      <c r="E51">
        <v>502.60000600000001</v>
      </c>
      <c r="F51">
        <v>470.53140300000001</v>
      </c>
      <c r="G51">
        <v>2999914</v>
      </c>
    </row>
    <row r="52" spans="1:7">
      <c r="A52" s="39">
        <v>42171</v>
      </c>
      <c r="B52">
        <v>500</v>
      </c>
      <c r="C52">
        <v>505.22500600000001</v>
      </c>
      <c r="D52">
        <v>498.52499399999999</v>
      </c>
      <c r="E52">
        <v>504.20001200000002</v>
      </c>
      <c r="F52">
        <v>472.02932700000002</v>
      </c>
      <c r="G52">
        <v>3005262</v>
      </c>
    </row>
    <row r="53" spans="1:7">
      <c r="A53" s="39">
        <v>42172</v>
      </c>
      <c r="B53">
        <v>504.5</v>
      </c>
      <c r="C53">
        <v>506.75</v>
      </c>
      <c r="D53">
        <v>499.75</v>
      </c>
      <c r="E53">
        <v>502.35000600000001</v>
      </c>
      <c r="F53">
        <v>470.29733299999998</v>
      </c>
      <c r="G53">
        <v>4843134</v>
      </c>
    </row>
    <row r="54" spans="1:7">
      <c r="A54" s="39">
        <v>42173</v>
      </c>
      <c r="B54">
        <v>502.95001200000002</v>
      </c>
      <c r="C54">
        <v>511.89999399999999</v>
      </c>
      <c r="D54">
        <v>501.125</v>
      </c>
      <c r="E54">
        <v>509.79998799999998</v>
      </c>
      <c r="F54">
        <v>477.271973</v>
      </c>
      <c r="G54">
        <v>4215858</v>
      </c>
    </row>
    <row r="55" spans="1:7">
      <c r="A55" s="39">
        <v>42174</v>
      </c>
      <c r="B55">
        <v>512.40002400000003</v>
      </c>
      <c r="C55">
        <v>517.47497599999997</v>
      </c>
      <c r="D55">
        <v>506.57501200000002</v>
      </c>
      <c r="E55">
        <v>515.25</v>
      </c>
      <c r="F55">
        <v>482.37423699999999</v>
      </c>
      <c r="G55">
        <v>1871162</v>
      </c>
    </row>
    <row r="56" spans="1:7">
      <c r="A56" s="39">
        <v>42177</v>
      </c>
      <c r="B56">
        <v>516.04998799999998</v>
      </c>
      <c r="C56">
        <v>528.45001200000002</v>
      </c>
      <c r="D56">
        <v>514.25</v>
      </c>
      <c r="E56">
        <v>523.57501200000002</v>
      </c>
      <c r="F56">
        <v>490.16806000000003</v>
      </c>
      <c r="G56">
        <v>2724826</v>
      </c>
    </row>
    <row r="57" spans="1:7">
      <c r="A57" s="39">
        <v>42178</v>
      </c>
      <c r="B57">
        <v>526</v>
      </c>
      <c r="C57">
        <v>530.59997599999997</v>
      </c>
      <c r="D57">
        <v>521.25</v>
      </c>
      <c r="E57">
        <v>526.04998799999998</v>
      </c>
      <c r="F57">
        <v>492.48513800000001</v>
      </c>
      <c r="G57">
        <v>2827590</v>
      </c>
    </row>
    <row r="58" spans="1:7">
      <c r="A58" s="39">
        <v>42179</v>
      </c>
      <c r="B58">
        <v>527</v>
      </c>
      <c r="C58">
        <v>528.90002400000003</v>
      </c>
      <c r="D58">
        <v>521.34997599999997</v>
      </c>
      <c r="E58">
        <v>522.90002400000003</v>
      </c>
      <c r="F58">
        <v>489.53619400000002</v>
      </c>
      <c r="G58">
        <v>3133698</v>
      </c>
    </row>
    <row r="59" spans="1:7">
      <c r="A59" s="39">
        <v>42180</v>
      </c>
      <c r="B59">
        <v>524.125</v>
      </c>
      <c r="C59">
        <v>535.42498799999998</v>
      </c>
      <c r="D59">
        <v>521.32501200000002</v>
      </c>
      <c r="E59">
        <v>532.5</v>
      </c>
      <c r="F59">
        <v>498.52359000000001</v>
      </c>
      <c r="G59">
        <v>8286784</v>
      </c>
    </row>
    <row r="60" spans="1:7">
      <c r="A60" s="39">
        <v>42181</v>
      </c>
      <c r="B60">
        <v>533.5</v>
      </c>
      <c r="C60">
        <v>535.47497599999997</v>
      </c>
      <c r="D60">
        <v>525.75</v>
      </c>
      <c r="E60">
        <v>531.42498799999998</v>
      </c>
      <c r="F60">
        <v>497.51718099999999</v>
      </c>
      <c r="G60">
        <v>2823752</v>
      </c>
    </row>
    <row r="61" spans="1:7">
      <c r="A61" s="39">
        <v>42184</v>
      </c>
      <c r="B61">
        <v>522.45001200000002</v>
      </c>
      <c r="C61">
        <v>530.875</v>
      </c>
      <c r="D61">
        <v>515.25</v>
      </c>
      <c r="E61">
        <v>528.32501200000002</v>
      </c>
      <c r="F61">
        <v>494.61502100000001</v>
      </c>
      <c r="G61">
        <v>3243918</v>
      </c>
    </row>
    <row r="62" spans="1:7">
      <c r="A62" s="39">
        <v>42185</v>
      </c>
      <c r="B62">
        <v>526.125</v>
      </c>
      <c r="C62">
        <v>536</v>
      </c>
      <c r="D62">
        <v>524</v>
      </c>
      <c r="E62">
        <v>533.57501200000002</v>
      </c>
      <c r="F62">
        <v>499.53008999999997</v>
      </c>
      <c r="G62">
        <v>3645068</v>
      </c>
    </row>
    <row r="63" spans="1:7">
      <c r="A63" s="39">
        <v>42186</v>
      </c>
      <c r="B63">
        <v>530.67498799999998</v>
      </c>
      <c r="C63">
        <v>538.5</v>
      </c>
      <c r="D63">
        <v>530.02502400000003</v>
      </c>
      <c r="E63">
        <v>536.17498799999998</v>
      </c>
      <c r="F63">
        <v>501.96414199999998</v>
      </c>
      <c r="G63">
        <v>2485594</v>
      </c>
    </row>
    <row r="64" spans="1:7">
      <c r="A64" s="39">
        <v>42187</v>
      </c>
      <c r="B64">
        <v>532.5</v>
      </c>
      <c r="C64">
        <v>533.84997599999997</v>
      </c>
      <c r="D64">
        <v>527.82501200000002</v>
      </c>
      <c r="E64">
        <v>529.09997599999997</v>
      </c>
      <c r="F64">
        <v>502.84314000000001</v>
      </c>
      <c r="G64">
        <v>2241722</v>
      </c>
    </row>
    <row r="65" spans="1:7">
      <c r="A65" s="39">
        <v>42188</v>
      </c>
      <c r="B65">
        <v>527.02502400000003</v>
      </c>
      <c r="C65">
        <v>538.07501200000002</v>
      </c>
      <c r="D65">
        <v>527.02502400000003</v>
      </c>
      <c r="E65">
        <v>537.125</v>
      </c>
      <c r="F65">
        <v>510.47000100000002</v>
      </c>
      <c r="G65">
        <v>2019644</v>
      </c>
    </row>
    <row r="66" spans="1:7">
      <c r="A66" s="39">
        <v>42191</v>
      </c>
      <c r="B66">
        <v>532.02502400000003</v>
      </c>
      <c r="C66">
        <v>542.5</v>
      </c>
      <c r="D66">
        <v>530.125</v>
      </c>
      <c r="E66">
        <v>541.75</v>
      </c>
      <c r="F66">
        <v>514.86547900000005</v>
      </c>
      <c r="G66">
        <v>1633890</v>
      </c>
    </row>
    <row r="67" spans="1:7">
      <c r="A67" s="39">
        <v>42192</v>
      </c>
      <c r="B67">
        <v>539.25</v>
      </c>
      <c r="C67">
        <v>545.75</v>
      </c>
      <c r="D67">
        <v>539.25</v>
      </c>
      <c r="E67">
        <v>543.42498799999998</v>
      </c>
      <c r="F67">
        <v>516.45727499999998</v>
      </c>
      <c r="G67">
        <v>2070736</v>
      </c>
    </row>
    <row r="68" spans="1:7">
      <c r="A68" s="39">
        <v>42193</v>
      </c>
      <c r="B68">
        <v>539.54998799999998</v>
      </c>
      <c r="C68">
        <v>540.29998799999998</v>
      </c>
      <c r="D68">
        <v>533</v>
      </c>
      <c r="E68">
        <v>534.42498799999998</v>
      </c>
      <c r="F68">
        <v>507.90396099999998</v>
      </c>
      <c r="G68">
        <v>2700338</v>
      </c>
    </row>
    <row r="69" spans="1:7">
      <c r="A69" s="39">
        <v>42194</v>
      </c>
      <c r="B69">
        <v>531.34997599999997</v>
      </c>
      <c r="C69">
        <v>538.45001200000002</v>
      </c>
      <c r="D69">
        <v>530.04998799999998</v>
      </c>
      <c r="E69">
        <v>537.02502400000003</v>
      </c>
      <c r="F69">
        <v>510.374908</v>
      </c>
      <c r="G69">
        <v>1398982</v>
      </c>
    </row>
    <row r="70" spans="1:7">
      <c r="A70" s="39">
        <v>42195</v>
      </c>
      <c r="B70">
        <v>534.90002400000003</v>
      </c>
      <c r="C70">
        <v>547.5</v>
      </c>
      <c r="D70">
        <v>534.25</v>
      </c>
      <c r="E70">
        <v>545.375</v>
      </c>
      <c r="F70">
        <v>518.31054700000004</v>
      </c>
      <c r="G70">
        <v>2450044</v>
      </c>
    </row>
    <row r="71" spans="1:7">
      <c r="A71" s="39">
        <v>42198</v>
      </c>
      <c r="B71">
        <v>542.5</v>
      </c>
      <c r="C71">
        <v>552.95001200000002</v>
      </c>
      <c r="D71">
        <v>542.5</v>
      </c>
      <c r="E71">
        <v>548.07501200000002</v>
      </c>
      <c r="F71">
        <v>520.87658699999997</v>
      </c>
      <c r="G71">
        <v>3538042</v>
      </c>
    </row>
    <row r="72" spans="1:7">
      <c r="A72" s="39">
        <v>42199</v>
      </c>
      <c r="B72">
        <v>547.75</v>
      </c>
      <c r="C72">
        <v>550.95001200000002</v>
      </c>
      <c r="D72">
        <v>543</v>
      </c>
      <c r="E72">
        <v>545.92498799999998</v>
      </c>
      <c r="F72">
        <v>518.83325200000002</v>
      </c>
      <c r="G72">
        <v>2837058</v>
      </c>
    </row>
    <row r="73" spans="1:7">
      <c r="A73" s="39">
        <v>42200</v>
      </c>
      <c r="B73">
        <v>546.5</v>
      </c>
      <c r="C73">
        <v>550.72497599999997</v>
      </c>
      <c r="D73">
        <v>545.40002400000003</v>
      </c>
      <c r="E73">
        <v>548.34997599999997</v>
      </c>
      <c r="F73">
        <v>521.13781700000004</v>
      </c>
      <c r="G73">
        <v>1924702</v>
      </c>
    </row>
    <row r="74" spans="1:7">
      <c r="A74" s="39">
        <v>42201</v>
      </c>
      <c r="B74">
        <v>549.40002400000003</v>
      </c>
      <c r="C74">
        <v>559.5</v>
      </c>
      <c r="D74">
        <v>549.04998799999998</v>
      </c>
      <c r="E74">
        <v>557.34997599999997</v>
      </c>
      <c r="F74">
        <v>529.69122300000004</v>
      </c>
      <c r="G74">
        <v>3655212</v>
      </c>
    </row>
    <row r="75" spans="1:7">
      <c r="A75" s="39">
        <v>42202</v>
      </c>
      <c r="B75">
        <v>559.70001200000002</v>
      </c>
      <c r="C75">
        <v>560.875</v>
      </c>
      <c r="D75">
        <v>552.79998799999998</v>
      </c>
      <c r="E75">
        <v>555.27502400000003</v>
      </c>
      <c r="F75">
        <v>527.71929899999998</v>
      </c>
      <c r="G75">
        <v>1755494</v>
      </c>
    </row>
    <row r="76" spans="1:7">
      <c r="A76" s="39">
        <v>42205</v>
      </c>
      <c r="B76">
        <v>557.97497599999997</v>
      </c>
      <c r="C76">
        <v>559.5</v>
      </c>
      <c r="D76">
        <v>553.5</v>
      </c>
      <c r="E76">
        <v>557.625</v>
      </c>
      <c r="F76">
        <v>529.95269800000005</v>
      </c>
      <c r="G76">
        <v>2275634</v>
      </c>
    </row>
    <row r="77" spans="1:7">
      <c r="A77" s="39">
        <v>42206</v>
      </c>
      <c r="B77">
        <v>558.27502400000003</v>
      </c>
      <c r="C77">
        <v>564</v>
      </c>
      <c r="D77">
        <v>546.54998799999998</v>
      </c>
      <c r="E77">
        <v>549.02502400000003</v>
      </c>
      <c r="F77">
        <v>521.77948000000004</v>
      </c>
      <c r="G77">
        <v>5514068</v>
      </c>
    </row>
    <row r="78" spans="1:7">
      <c r="A78" s="39">
        <v>42207</v>
      </c>
      <c r="B78">
        <v>548.20001200000002</v>
      </c>
      <c r="C78">
        <v>558.52502400000003</v>
      </c>
      <c r="D78">
        <v>544.32501200000002</v>
      </c>
      <c r="E78">
        <v>557.20001200000002</v>
      </c>
      <c r="F78">
        <v>529.54882799999996</v>
      </c>
      <c r="G78">
        <v>3643200</v>
      </c>
    </row>
    <row r="79" spans="1:7">
      <c r="A79" s="39">
        <v>42208</v>
      </c>
      <c r="B79">
        <v>556.45001200000002</v>
      </c>
      <c r="C79">
        <v>558.34997599999997</v>
      </c>
      <c r="D79">
        <v>550.04998799999998</v>
      </c>
      <c r="E79">
        <v>553.95001200000002</v>
      </c>
      <c r="F79">
        <v>526.46002199999998</v>
      </c>
      <c r="G79">
        <v>2541586</v>
      </c>
    </row>
    <row r="80" spans="1:7">
      <c r="A80" s="39">
        <v>42209</v>
      </c>
      <c r="B80">
        <v>551.57501200000002</v>
      </c>
      <c r="C80">
        <v>557.5</v>
      </c>
      <c r="D80">
        <v>550.25</v>
      </c>
      <c r="E80">
        <v>553.92498799999998</v>
      </c>
      <c r="F80">
        <v>526.43621800000005</v>
      </c>
      <c r="G80">
        <v>2380504</v>
      </c>
    </row>
    <row r="81" spans="1:7">
      <c r="A81" s="39">
        <v>42212</v>
      </c>
      <c r="B81">
        <v>551.95001200000002</v>
      </c>
      <c r="C81">
        <v>552.25</v>
      </c>
      <c r="D81">
        <v>535</v>
      </c>
      <c r="E81">
        <v>547.92498799999998</v>
      </c>
      <c r="F81">
        <v>520.73394800000005</v>
      </c>
      <c r="G81">
        <v>1664286</v>
      </c>
    </row>
    <row r="82" spans="1:7">
      <c r="A82" s="39">
        <v>42213</v>
      </c>
      <c r="B82">
        <v>547</v>
      </c>
      <c r="C82">
        <v>556.95001200000002</v>
      </c>
      <c r="D82">
        <v>546.22497599999997</v>
      </c>
      <c r="E82">
        <v>554.25</v>
      </c>
      <c r="F82">
        <v>526.74511700000005</v>
      </c>
      <c r="G82">
        <v>3172836</v>
      </c>
    </row>
    <row r="83" spans="1:7">
      <c r="A83" s="39">
        <v>42214</v>
      </c>
      <c r="B83">
        <v>552.54998799999998</v>
      </c>
      <c r="C83">
        <v>558.95001200000002</v>
      </c>
      <c r="D83">
        <v>552.52502400000003</v>
      </c>
      <c r="E83">
        <v>554.17498799999998</v>
      </c>
      <c r="F83">
        <v>526.67382799999996</v>
      </c>
      <c r="G83">
        <v>1971516</v>
      </c>
    </row>
    <row r="84" spans="1:7">
      <c r="A84" s="39">
        <v>42215</v>
      </c>
      <c r="B84">
        <v>553.5</v>
      </c>
      <c r="C84">
        <v>558.5</v>
      </c>
      <c r="D84">
        <v>550.54998799999998</v>
      </c>
      <c r="E84">
        <v>555.27502400000003</v>
      </c>
      <c r="F84">
        <v>527.71929899999998</v>
      </c>
      <c r="G84">
        <v>4731094</v>
      </c>
    </row>
    <row r="85" spans="1:7">
      <c r="A85" s="39">
        <v>42216</v>
      </c>
      <c r="B85">
        <v>557.79998799999998</v>
      </c>
      <c r="C85">
        <v>560.5</v>
      </c>
      <c r="D85">
        <v>551.5</v>
      </c>
      <c r="E85">
        <v>555.82501200000002</v>
      </c>
      <c r="F85">
        <v>528.24194299999999</v>
      </c>
      <c r="G85">
        <v>2824750</v>
      </c>
    </row>
    <row r="86" spans="1:7">
      <c r="A86" s="39">
        <v>42219</v>
      </c>
      <c r="B86">
        <v>556.375</v>
      </c>
      <c r="C86">
        <v>558.75</v>
      </c>
      <c r="D86">
        <v>546.72497599999997</v>
      </c>
      <c r="E86">
        <v>547.70001200000002</v>
      </c>
      <c r="F86">
        <v>520.52020300000004</v>
      </c>
      <c r="G86">
        <v>2172864</v>
      </c>
    </row>
    <row r="87" spans="1:7">
      <c r="A87" s="39">
        <v>42220</v>
      </c>
      <c r="B87">
        <v>549.04998799999998</v>
      </c>
      <c r="C87">
        <v>551</v>
      </c>
      <c r="D87">
        <v>540.97497599999997</v>
      </c>
      <c r="E87">
        <v>543.22497599999997</v>
      </c>
      <c r="F87">
        <v>516.26721199999997</v>
      </c>
      <c r="G87">
        <v>2695464</v>
      </c>
    </row>
    <row r="88" spans="1:7">
      <c r="A88" s="39">
        <v>42221</v>
      </c>
      <c r="B88">
        <v>546.07501200000002</v>
      </c>
      <c r="C88">
        <v>548.84997599999997</v>
      </c>
      <c r="D88">
        <v>542.59997599999997</v>
      </c>
      <c r="E88">
        <v>546.09997599999997</v>
      </c>
      <c r="F88">
        <v>518.99951199999998</v>
      </c>
      <c r="G88">
        <v>2061390</v>
      </c>
    </row>
    <row r="89" spans="1:7">
      <c r="A89" s="39">
        <v>42222</v>
      </c>
      <c r="B89">
        <v>545.95001200000002</v>
      </c>
      <c r="C89">
        <v>550.67498799999998</v>
      </c>
      <c r="D89">
        <v>542.72497599999997</v>
      </c>
      <c r="E89">
        <v>547.97497599999997</v>
      </c>
      <c r="F89">
        <v>520.78149399999995</v>
      </c>
      <c r="G89">
        <v>1871856</v>
      </c>
    </row>
    <row r="90" spans="1:7">
      <c r="A90" s="39">
        <v>42223</v>
      </c>
      <c r="B90">
        <v>546.97497599999997</v>
      </c>
      <c r="C90">
        <v>548.75</v>
      </c>
      <c r="D90">
        <v>544.29998799999998</v>
      </c>
      <c r="E90">
        <v>546.32501200000002</v>
      </c>
      <c r="F90">
        <v>519.21343999999999</v>
      </c>
      <c r="G90">
        <v>1613570</v>
      </c>
    </row>
    <row r="91" spans="1:7">
      <c r="A91" s="39">
        <v>42226</v>
      </c>
      <c r="B91">
        <v>547.5</v>
      </c>
      <c r="C91">
        <v>552.97497599999997</v>
      </c>
      <c r="D91">
        <v>544</v>
      </c>
      <c r="E91">
        <v>547.32501200000002</v>
      </c>
      <c r="F91">
        <v>520.16375700000003</v>
      </c>
      <c r="G91">
        <v>1977188</v>
      </c>
    </row>
    <row r="92" spans="1:7">
      <c r="A92" s="39">
        <v>42227</v>
      </c>
      <c r="B92">
        <v>547.52502400000003</v>
      </c>
      <c r="C92">
        <v>549.42498799999998</v>
      </c>
      <c r="D92">
        <v>542.125</v>
      </c>
      <c r="E92">
        <v>547.34997599999997</v>
      </c>
      <c r="F92">
        <v>520.18756099999996</v>
      </c>
      <c r="G92">
        <v>1363844</v>
      </c>
    </row>
    <row r="93" spans="1:7">
      <c r="A93" s="39">
        <v>42228</v>
      </c>
      <c r="B93">
        <v>544.20001200000002</v>
      </c>
      <c r="C93">
        <v>547.45001200000002</v>
      </c>
      <c r="D93">
        <v>533.84997599999997</v>
      </c>
      <c r="E93">
        <v>535.22497599999997</v>
      </c>
      <c r="F93">
        <v>508.66421500000001</v>
      </c>
      <c r="G93">
        <v>3002870</v>
      </c>
    </row>
    <row r="94" spans="1:7">
      <c r="A94" s="39">
        <v>42229</v>
      </c>
      <c r="B94">
        <v>538.5</v>
      </c>
      <c r="C94">
        <v>541.34997599999997</v>
      </c>
      <c r="D94">
        <v>533.29998799999998</v>
      </c>
      <c r="E94">
        <v>538.77502400000003</v>
      </c>
      <c r="F94">
        <v>512.03802499999995</v>
      </c>
      <c r="G94">
        <v>1732526</v>
      </c>
    </row>
    <row r="95" spans="1:7">
      <c r="A95" s="39">
        <v>42230</v>
      </c>
      <c r="B95">
        <v>541.54998799999998</v>
      </c>
      <c r="C95">
        <v>551.82501200000002</v>
      </c>
      <c r="D95">
        <v>539.95001200000002</v>
      </c>
      <c r="E95">
        <v>550.90002400000003</v>
      </c>
      <c r="F95">
        <v>523.56146200000001</v>
      </c>
      <c r="G95">
        <v>1800830</v>
      </c>
    </row>
    <row r="96" spans="1:7">
      <c r="A96" s="39">
        <v>42233</v>
      </c>
      <c r="B96">
        <v>549.52502400000003</v>
      </c>
      <c r="C96">
        <v>550.90002400000003</v>
      </c>
      <c r="D96">
        <v>537.90002400000003</v>
      </c>
      <c r="E96">
        <v>545.75</v>
      </c>
      <c r="F96">
        <v>518.66693099999998</v>
      </c>
      <c r="G96">
        <v>1250106</v>
      </c>
    </row>
    <row r="97" spans="1:7">
      <c r="A97" s="39">
        <v>42234</v>
      </c>
      <c r="B97">
        <v>545.79998799999998</v>
      </c>
      <c r="C97">
        <v>548.04998799999998</v>
      </c>
      <c r="D97">
        <v>539.22497599999997</v>
      </c>
      <c r="E97">
        <v>543.17498799999998</v>
      </c>
      <c r="F97">
        <v>516.21972700000003</v>
      </c>
      <c r="G97">
        <v>928658</v>
      </c>
    </row>
    <row r="98" spans="1:7">
      <c r="A98" s="39">
        <v>42235</v>
      </c>
      <c r="B98">
        <v>542.42498799999998</v>
      </c>
      <c r="C98">
        <v>543.5</v>
      </c>
      <c r="D98">
        <v>537.5</v>
      </c>
      <c r="E98">
        <v>540.92498799999998</v>
      </c>
      <c r="F98">
        <v>514.08136000000002</v>
      </c>
      <c r="G98">
        <v>1502288</v>
      </c>
    </row>
    <row r="99" spans="1:7">
      <c r="A99" s="39">
        <v>42236</v>
      </c>
      <c r="B99">
        <v>534</v>
      </c>
      <c r="C99">
        <v>542.375</v>
      </c>
      <c r="D99">
        <v>534</v>
      </c>
      <c r="E99">
        <v>537.34997599999997</v>
      </c>
      <c r="F99">
        <v>510.683807</v>
      </c>
      <c r="G99">
        <v>1522426</v>
      </c>
    </row>
    <row r="100" spans="1:7">
      <c r="A100" s="39">
        <v>42237</v>
      </c>
      <c r="B100">
        <v>532</v>
      </c>
      <c r="C100">
        <v>536.47497599999997</v>
      </c>
      <c r="D100">
        <v>525.5</v>
      </c>
      <c r="E100">
        <v>530.65002400000003</v>
      </c>
      <c r="F100">
        <v>504.316284</v>
      </c>
      <c r="G100">
        <v>3879486</v>
      </c>
    </row>
    <row r="101" spans="1:7">
      <c r="A101" s="39">
        <v>42240</v>
      </c>
      <c r="B101">
        <v>522.34997599999997</v>
      </c>
      <c r="C101">
        <v>522.34997599999997</v>
      </c>
      <c r="D101">
        <v>505.625</v>
      </c>
      <c r="E101">
        <v>509.52499399999999</v>
      </c>
      <c r="F101">
        <v>484.23962399999999</v>
      </c>
      <c r="G101">
        <v>7343164</v>
      </c>
    </row>
    <row r="102" spans="1:7">
      <c r="A102" s="39">
        <v>42241</v>
      </c>
      <c r="B102">
        <v>512.34997599999997</v>
      </c>
      <c r="C102">
        <v>516.15002400000003</v>
      </c>
      <c r="D102">
        <v>502.85000600000001</v>
      </c>
      <c r="E102">
        <v>509.22500600000001</v>
      </c>
      <c r="F102">
        <v>483.954498</v>
      </c>
      <c r="G102">
        <v>6173960</v>
      </c>
    </row>
    <row r="103" spans="1:7">
      <c r="A103" s="39">
        <v>42242</v>
      </c>
      <c r="B103">
        <v>508.70001200000002</v>
      </c>
      <c r="C103">
        <v>514.5</v>
      </c>
      <c r="D103">
        <v>504.5</v>
      </c>
      <c r="E103">
        <v>506.75</v>
      </c>
      <c r="F103">
        <v>481.60235599999999</v>
      </c>
      <c r="G103">
        <v>2786500</v>
      </c>
    </row>
    <row r="104" spans="1:7">
      <c r="A104" s="39">
        <v>42243</v>
      </c>
      <c r="B104">
        <v>512.5</v>
      </c>
      <c r="C104">
        <v>517.22497599999997</v>
      </c>
      <c r="D104">
        <v>504.54998799999998</v>
      </c>
      <c r="E104">
        <v>511.04998799999998</v>
      </c>
      <c r="F104">
        <v>485.68893400000002</v>
      </c>
      <c r="G104">
        <v>6936716</v>
      </c>
    </row>
    <row r="105" spans="1:7">
      <c r="A105" s="39">
        <v>42244</v>
      </c>
      <c r="B105">
        <v>515.52502400000003</v>
      </c>
      <c r="C105">
        <v>521.375</v>
      </c>
      <c r="D105">
        <v>509.70001200000002</v>
      </c>
      <c r="E105">
        <v>513.97497599999997</v>
      </c>
      <c r="F105">
        <v>488.46878099999998</v>
      </c>
      <c r="G105">
        <v>2776568</v>
      </c>
    </row>
    <row r="106" spans="1:7">
      <c r="A106" s="39">
        <v>42247</v>
      </c>
      <c r="B106">
        <v>510.54998799999998</v>
      </c>
      <c r="C106">
        <v>516.45001200000002</v>
      </c>
      <c r="D106">
        <v>507.77499399999999</v>
      </c>
      <c r="E106">
        <v>513.72497599999997</v>
      </c>
      <c r="F106">
        <v>488.23117100000002</v>
      </c>
      <c r="G106">
        <v>1720730</v>
      </c>
    </row>
    <row r="107" spans="1:7">
      <c r="A107" s="39">
        <v>42248</v>
      </c>
      <c r="B107">
        <v>510.64999399999999</v>
      </c>
      <c r="C107">
        <v>510.64999399999999</v>
      </c>
      <c r="D107">
        <v>496.5</v>
      </c>
      <c r="E107">
        <v>500.04998799999998</v>
      </c>
      <c r="F107">
        <v>475.234802</v>
      </c>
      <c r="G107">
        <v>5234572</v>
      </c>
    </row>
    <row r="108" spans="1:7">
      <c r="A108" s="39">
        <v>42249</v>
      </c>
      <c r="B108">
        <v>502.54998799999998</v>
      </c>
      <c r="C108">
        <v>506.97500600000001</v>
      </c>
      <c r="D108">
        <v>492.5</v>
      </c>
      <c r="E108">
        <v>497.57501200000002</v>
      </c>
      <c r="F108">
        <v>472.88269000000003</v>
      </c>
      <c r="G108">
        <v>4340844</v>
      </c>
    </row>
    <row r="109" spans="1:7">
      <c r="A109" s="39">
        <v>42250</v>
      </c>
      <c r="B109">
        <v>501.14999399999999</v>
      </c>
      <c r="C109">
        <v>507.5</v>
      </c>
      <c r="D109">
        <v>499.5</v>
      </c>
      <c r="E109">
        <v>505.14999399999999</v>
      </c>
      <c r="F109">
        <v>480.08175699999998</v>
      </c>
      <c r="G109">
        <v>3253684</v>
      </c>
    </row>
    <row r="110" spans="1:7">
      <c r="A110" s="39">
        <v>42251</v>
      </c>
      <c r="B110">
        <v>501.10000600000001</v>
      </c>
      <c r="C110">
        <v>503</v>
      </c>
      <c r="D110">
        <v>490</v>
      </c>
      <c r="E110">
        <v>498.02499399999999</v>
      </c>
      <c r="F110">
        <v>473.31036399999999</v>
      </c>
      <c r="G110">
        <v>5702296</v>
      </c>
    </row>
    <row r="111" spans="1:7">
      <c r="A111" s="39">
        <v>42254</v>
      </c>
      <c r="B111">
        <v>500.5</v>
      </c>
      <c r="C111">
        <v>504.89999399999999</v>
      </c>
      <c r="D111">
        <v>490</v>
      </c>
      <c r="E111">
        <v>492.22500600000001</v>
      </c>
      <c r="F111">
        <v>467.79818699999998</v>
      </c>
      <c r="G111">
        <v>2690870</v>
      </c>
    </row>
    <row r="112" spans="1:7">
      <c r="A112" s="39">
        <v>42255</v>
      </c>
      <c r="B112">
        <v>493.35000600000001</v>
      </c>
      <c r="C112">
        <v>505</v>
      </c>
      <c r="D112">
        <v>488.5</v>
      </c>
      <c r="E112">
        <v>502.02499399999999</v>
      </c>
      <c r="F112">
        <v>477.11181599999998</v>
      </c>
      <c r="G112">
        <v>3722244</v>
      </c>
    </row>
    <row r="113" spans="1:7">
      <c r="A113" s="39">
        <v>42256</v>
      </c>
      <c r="B113">
        <v>507.25</v>
      </c>
      <c r="C113">
        <v>512.5</v>
      </c>
      <c r="D113">
        <v>502.5</v>
      </c>
      <c r="E113">
        <v>508.14999399999999</v>
      </c>
      <c r="F113">
        <v>482.93283100000002</v>
      </c>
      <c r="G113">
        <v>3276560</v>
      </c>
    </row>
    <row r="114" spans="1:7">
      <c r="A114" s="39">
        <v>42257</v>
      </c>
      <c r="B114">
        <v>501.5</v>
      </c>
      <c r="C114">
        <v>508.47500600000001</v>
      </c>
      <c r="D114">
        <v>498.14999399999999</v>
      </c>
      <c r="E114">
        <v>505.5</v>
      </c>
      <c r="F114">
        <v>480.41439800000001</v>
      </c>
      <c r="G114">
        <v>2231870</v>
      </c>
    </row>
    <row r="115" spans="1:7">
      <c r="A115" s="39">
        <v>42258</v>
      </c>
      <c r="B115">
        <v>507.25</v>
      </c>
      <c r="C115">
        <v>510</v>
      </c>
      <c r="D115">
        <v>503.39999399999999</v>
      </c>
      <c r="E115">
        <v>505.25</v>
      </c>
      <c r="F115">
        <v>480.17678799999999</v>
      </c>
      <c r="G115">
        <v>2150880</v>
      </c>
    </row>
    <row r="116" spans="1:7">
      <c r="A116" s="39">
        <v>42261</v>
      </c>
      <c r="B116">
        <v>504.42498799999998</v>
      </c>
      <c r="C116">
        <v>511.14999399999999</v>
      </c>
      <c r="D116">
        <v>501.75</v>
      </c>
      <c r="E116">
        <v>509.85000600000001</v>
      </c>
      <c r="F116">
        <v>484.54849200000001</v>
      </c>
      <c r="G116">
        <v>2530172</v>
      </c>
    </row>
    <row r="117" spans="1:7">
      <c r="A117" s="39">
        <v>42262</v>
      </c>
      <c r="B117">
        <v>508.97500600000001</v>
      </c>
      <c r="C117">
        <v>509.82501200000002</v>
      </c>
      <c r="D117">
        <v>504.04998799999998</v>
      </c>
      <c r="E117">
        <v>506.57501200000002</v>
      </c>
      <c r="F117">
        <v>481.436035</v>
      </c>
      <c r="G117">
        <v>2166364</v>
      </c>
    </row>
    <row r="118" spans="1:7">
      <c r="A118" s="39">
        <v>42263</v>
      </c>
      <c r="B118">
        <v>509.45001200000002</v>
      </c>
      <c r="C118">
        <v>514.04998799999998</v>
      </c>
      <c r="D118">
        <v>505.77499399999999</v>
      </c>
      <c r="E118">
        <v>511.67498799999998</v>
      </c>
      <c r="F118">
        <v>486.28289799999999</v>
      </c>
      <c r="G118">
        <v>2127026</v>
      </c>
    </row>
    <row r="119" spans="1:7">
      <c r="A119" s="39">
        <v>42265</v>
      </c>
      <c r="B119">
        <v>517.5</v>
      </c>
      <c r="C119">
        <v>531</v>
      </c>
      <c r="D119">
        <v>515.57501200000002</v>
      </c>
      <c r="E119">
        <v>524.875</v>
      </c>
      <c r="F119">
        <v>498.82788099999999</v>
      </c>
      <c r="G119">
        <v>3920584</v>
      </c>
    </row>
    <row r="120" spans="1:7">
      <c r="A120" s="39">
        <v>42268</v>
      </c>
      <c r="B120">
        <v>518.97497599999997</v>
      </c>
      <c r="C120">
        <v>527.5</v>
      </c>
      <c r="D120">
        <v>518.17498799999998</v>
      </c>
      <c r="E120">
        <v>526.47497599999997</v>
      </c>
      <c r="F120">
        <v>500.34848</v>
      </c>
      <c r="G120">
        <v>2138344</v>
      </c>
    </row>
    <row r="121" spans="1:7">
      <c r="A121" s="39">
        <v>42269</v>
      </c>
      <c r="B121">
        <v>525.02502400000003</v>
      </c>
      <c r="C121">
        <v>530</v>
      </c>
      <c r="D121">
        <v>512.65002400000003</v>
      </c>
      <c r="E121">
        <v>515.32501200000002</v>
      </c>
      <c r="F121">
        <v>489.75183099999998</v>
      </c>
      <c r="G121">
        <v>3012606</v>
      </c>
    </row>
    <row r="122" spans="1:7">
      <c r="A122" s="39">
        <v>42270</v>
      </c>
      <c r="B122">
        <v>509.60000600000001</v>
      </c>
      <c r="C122">
        <v>526.72497599999997</v>
      </c>
      <c r="D122">
        <v>509.32501200000002</v>
      </c>
      <c r="E122">
        <v>524.59997599999997</v>
      </c>
      <c r="F122">
        <v>498.56646699999999</v>
      </c>
      <c r="G122">
        <v>2580576</v>
      </c>
    </row>
    <row r="123" spans="1:7">
      <c r="A123" s="39">
        <v>42271</v>
      </c>
      <c r="B123">
        <v>523.5</v>
      </c>
      <c r="C123">
        <v>527</v>
      </c>
      <c r="D123">
        <v>518</v>
      </c>
      <c r="E123">
        <v>525.70001200000002</v>
      </c>
      <c r="F123">
        <v>499.61193800000001</v>
      </c>
      <c r="G123">
        <v>4126418</v>
      </c>
    </row>
    <row r="124" spans="1:7">
      <c r="A124" s="39">
        <v>42275</v>
      </c>
      <c r="B124">
        <v>527.5</v>
      </c>
      <c r="C124">
        <v>530</v>
      </c>
      <c r="D124">
        <v>521.54998799999998</v>
      </c>
      <c r="E124">
        <v>523.20001200000002</v>
      </c>
      <c r="F124">
        <v>497.23602299999999</v>
      </c>
      <c r="G124">
        <v>2888554</v>
      </c>
    </row>
    <row r="125" spans="1:7">
      <c r="A125" s="39">
        <v>42276</v>
      </c>
      <c r="B125">
        <v>516</v>
      </c>
      <c r="C125">
        <v>536.95001200000002</v>
      </c>
      <c r="D125">
        <v>512.54998799999998</v>
      </c>
      <c r="E125">
        <v>532.40002400000003</v>
      </c>
      <c r="F125">
        <v>505.97943099999998</v>
      </c>
      <c r="G125">
        <v>5209420</v>
      </c>
    </row>
    <row r="126" spans="1:7">
      <c r="A126" s="39">
        <v>42277</v>
      </c>
      <c r="B126">
        <v>534</v>
      </c>
      <c r="C126">
        <v>536.5</v>
      </c>
      <c r="D126">
        <v>530.67498799999998</v>
      </c>
      <c r="E126">
        <v>534.40002400000003</v>
      </c>
      <c r="F126">
        <v>507.88021900000001</v>
      </c>
      <c r="G126">
        <v>4513898</v>
      </c>
    </row>
    <row r="127" spans="1:7">
      <c r="A127" s="39">
        <v>42278</v>
      </c>
      <c r="B127">
        <v>537.59997599999997</v>
      </c>
      <c r="C127">
        <v>538.45001200000002</v>
      </c>
      <c r="D127">
        <v>529.67498799999998</v>
      </c>
      <c r="E127">
        <v>533.82501200000002</v>
      </c>
      <c r="F127">
        <v>507.33373999999998</v>
      </c>
      <c r="G127">
        <v>2517394</v>
      </c>
    </row>
    <row r="128" spans="1:7">
      <c r="A128" s="39">
        <v>42282</v>
      </c>
      <c r="B128">
        <v>538.59997599999997</v>
      </c>
      <c r="C128">
        <v>552.40002400000003</v>
      </c>
      <c r="D128">
        <v>538.59997599999997</v>
      </c>
      <c r="E128">
        <v>549.17498799999998</v>
      </c>
      <c r="F128">
        <v>521.92193599999996</v>
      </c>
      <c r="G128">
        <v>4026686</v>
      </c>
    </row>
    <row r="129" spans="1:7">
      <c r="A129" s="39">
        <v>42283</v>
      </c>
      <c r="B129">
        <v>553.5</v>
      </c>
      <c r="C129">
        <v>553.95001200000002</v>
      </c>
      <c r="D129">
        <v>541.5</v>
      </c>
      <c r="E129">
        <v>542.97497599999997</v>
      </c>
      <c r="F129">
        <v>516.02966300000003</v>
      </c>
      <c r="G129">
        <v>2379482</v>
      </c>
    </row>
    <row r="130" spans="1:7">
      <c r="A130" s="39">
        <v>42284</v>
      </c>
      <c r="B130">
        <v>544</v>
      </c>
      <c r="C130">
        <v>549.17498799999998</v>
      </c>
      <c r="D130">
        <v>541.67498799999998</v>
      </c>
      <c r="E130">
        <v>543.875</v>
      </c>
      <c r="F130">
        <v>516.88500999999997</v>
      </c>
      <c r="G130">
        <v>2193134</v>
      </c>
    </row>
    <row r="131" spans="1:7">
      <c r="A131" s="39">
        <v>42285</v>
      </c>
      <c r="B131">
        <v>544.04998799999998</v>
      </c>
      <c r="C131">
        <v>545.34997599999997</v>
      </c>
      <c r="D131">
        <v>537.70001200000002</v>
      </c>
      <c r="E131">
        <v>541.54998799999998</v>
      </c>
      <c r="F131">
        <v>514.67535399999997</v>
      </c>
      <c r="G131">
        <v>1940954</v>
      </c>
    </row>
    <row r="132" spans="1:7">
      <c r="A132" s="39">
        <v>42286</v>
      </c>
      <c r="B132">
        <v>547.5</v>
      </c>
      <c r="C132">
        <v>547.5</v>
      </c>
      <c r="D132">
        <v>540.09997599999997</v>
      </c>
      <c r="E132">
        <v>543.07501200000002</v>
      </c>
      <c r="F132">
        <v>516.12475600000005</v>
      </c>
      <c r="G132">
        <v>1721614</v>
      </c>
    </row>
    <row r="133" spans="1:7">
      <c r="A133" s="39">
        <v>42289</v>
      </c>
      <c r="B133">
        <v>543.84997599999997</v>
      </c>
      <c r="C133">
        <v>547.75</v>
      </c>
      <c r="D133">
        <v>538.90002400000003</v>
      </c>
      <c r="E133">
        <v>540.27502400000003</v>
      </c>
      <c r="F133">
        <v>513.46362299999998</v>
      </c>
      <c r="G133">
        <v>1108670</v>
      </c>
    </row>
    <row r="134" spans="1:7">
      <c r="A134" s="39">
        <v>42290</v>
      </c>
      <c r="B134">
        <v>537.77502400000003</v>
      </c>
      <c r="C134">
        <v>541.07501200000002</v>
      </c>
      <c r="D134">
        <v>536.59997599999997</v>
      </c>
      <c r="E134">
        <v>538.17498799999998</v>
      </c>
      <c r="F134">
        <v>511.46783399999998</v>
      </c>
      <c r="G134">
        <v>911826</v>
      </c>
    </row>
    <row r="135" spans="1:7">
      <c r="A135" s="39">
        <v>42291</v>
      </c>
      <c r="B135">
        <v>534.40002400000003</v>
      </c>
      <c r="C135">
        <v>543.25</v>
      </c>
      <c r="D135">
        <v>533.52502400000003</v>
      </c>
      <c r="E135">
        <v>542.375</v>
      </c>
      <c r="F135">
        <v>515.459473</v>
      </c>
      <c r="G135">
        <v>1374574</v>
      </c>
    </row>
    <row r="136" spans="1:7">
      <c r="A136" s="39">
        <v>42292</v>
      </c>
      <c r="B136">
        <v>542.84997599999997</v>
      </c>
      <c r="C136">
        <v>548.25</v>
      </c>
      <c r="D136">
        <v>540.5</v>
      </c>
      <c r="E136">
        <v>542.07501200000002</v>
      </c>
      <c r="F136">
        <v>515.17431599999998</v>
      </c>
      <c r="G136">
        <v>1962976</v>
      </c>
    </row>
    <row r="137" spans="1:7">
      <c r="A137" s="39">
        <v>42293</v>
      </c>
      <c r="B137">
        <v>545</v>
      </c>
      <c r="C137">
        <v>550.75</v>
      </c>
      <c r="D137">
        <v>542.5</v>
      </c>
      <c r="E137">
        <v>550.02502400000003</v>
      </c>
      <c r="F137">
        <v>522.72985800000004</v>
      </c>
      <c r="G137">
        <v>2421844</v>
      </c>
    </row>
    <row r="138" spans="1:7">
      <c r="A138" s="39">
        <v>42296</v>
      </c>
      <c r="B138">
        <v>550</v>
      </c>
      <c r="C138">
        <v>551.04998799999998</v>
      </c>
      <c r="D138">
        <v>547.15002400000003</v>
      </c>
      <c r="E138">
        <v>548.90002400000003</v>
      </c>
      <c r="F138">
        <v>521.66064500000005</v>
      </c>
      <c r="G138">
        <v>1327110</v>
      </c>
    </row>
    <row r="139" spans="1:7">
      <c r="A139" s="39">
        <v>42297</v>
      </c>
      <c r="B139">
        <v>549</v>
      </c>
      <c r="C139">
        <v>551.45001200000002</v>
      </c>
      <c r="D139">
        <v>545.59997599999997</v>
      </c>
      <c r="E139">
        <v>547.45001200000002</v>
      </c>
      <c r="F139">
        <v>520.28265399999998</v>
      </c>
      <c r="G139">
        <v>1925678</v>
      </c>
    </row>
    <row r="140" spans="1:7">
      <c r="A140" s="39">
        <v>42298</v>
      </c>
      <c r="B140">
        <v>549.45001200000002</v>
      </c>
      <c r="C140">
        <v>552</v>
      </c>
      <c r="D140">
        <v>542.5</v>
      </c>
      <c r="E140">
        <v>547.5</v>
      </c>
      <c r="F140">
        <v>520.33013900000003</v>
      </c>
      <c r="G140">
        <v>3636602</v>
      </c>
    </row>
    <row r="141" spans="1:7">
      <c r="A141" s="39">
        <v>42300</v>
      </c>
      <c r="B141">
        <v>549.72497599999997</v>
      </c>
      <c r="C141">
        <v>556.84997599999997</v>
      </c>
      <c r="D141">
        <v>548</v>
      </c>
      <c r="E141">
        <v>554.25</v>
      </c>
      <c r="F141">
        <v>526.74511700000005</v>
      </c>
      <c r="G141">
        <v>2233524</v>
      </c>
    </row>
    <row r="142" spans="1:7">
      <c r="A142" s="39">
        <v>42303</v>
      </c>
      <c r="B142">
        <v>556.97497599999997</v>
      </c>
      <c r="C142">
        <v>557.09997599999997</v>
      </c>
      <c r="D142">
        <v>548.5</v>
      </c>
      <c r="E142">
        <v>550.75</v>
      </c>
      <c r="F142">
        <v>523.41876200000002</v>
      </c>
      <c r="G142">
        <v>2443992</v>
      </c>
    </row>
    <row r="143" spans="1:7">
      <c r="A143" s="39">
        <v>42304</v>
      </c>
      <c r="B143">
        <v>547.77502400000003</v>
      </c>
      <c r="C143">
        <v>557</v>
      </c>
      <c r="D143">
        <v>547.77502400000003</v>
      </c>
      <c r="E143">
        <v>555.45001200000002</v>
      </c>
      <c r="F143">
        <v>527.88555899999994</v>
      </c>
      <c r="G143">
        <v>4492016</v>
      </c>
    </row>
    <row r="144" spans="1:7">
      <c r="A144" s="39">
        <v>42305</v>
      </c>
      <c r="B144">
        <v>552.52502400000003</v>
      </c>
      <c r="C144">
        <v>562</v>
      </c>
      <c r="D144">
        <v>552.52502400000003</v>
      </c>
      <c r="E144">
        <v>555.75</v>
      </c>
      <c r="F144">
        <v>528.17071499999997</v>
      </c>
      <c r="G144">
        <v>3847380</v>
      </c>
    </row>
    <row r="145" spans="1:7">
      <c r="A145" s="39">
        <v>42306</v>
      </c>
      <c r="B145">
        <v>555</v>
      </c>
      <c r="C145">
        <v>557.25</v>
      </c>
      <c r="D145">
        <v>550</v>
      </c>
      <c r="E145">
        <v>551.77502400000003</v>
      </c>
      <c r="F145">
        <v>524.39300500000002</v>
      </c>
      <c r="G145">
        <v>3351184</v>
      </c>
    </row>
    <row r="146" spans="1:7">
      <c r="A146" s="39">
        <v>42307</v>
      </c>
      <c r="B146">
        <v>551</v>
      </c>
      <c r="C146">
        <v>556</v>
      </c>
      <c r="D146">
        <v>545.22497599999997</v>
      </c>
      <c r="E146">
        <v>549.79998799999998</v>
      </c>
      <c r="F146">
        <v>522.51599099999999</v>
      </c>
      <c r="G146">
        <v>4048730</v>
      </c>
    </row>
    <row r="147" spans="1:7">
      <c r="A147" s="39">
        <v>42310</v>
      </c>
      <c r="B147">
        <v>547.52502400000003</v>
      </c>
      <c r="C147">
        <v>547.95001200000002</v>
      </c>
      <c r="D147">
        <v>538.25</v>
      </c>
      <c r="E147">
        <v>541.54998799999998</v>
      </c>
      <c r="F147">
        <v>514.67535399999997</v>
      </c>
      <c r="G147">
        <v>1578276</v>
      </c>
    </row>
    <row r="148" spans="1:7">
      <c r="A148" s="39">
        <v>42311</v>
      </c>
      <c r="B148">
        <v>545.47497599999997</v>
      </c>
      <c r="C148">
        <v>546</v>
      </c>
      <c r="D148">
        <v>539.59997599999997</v>
      </c>
      <c r="E148">
        <v>542.45001200000002</v>
      </c>
      <c r="F148">
        <v>515.53070100000002</v>
      </c>
      <c r="G148">
        <v>1274296</v>
      </c>
    </row>
    <row r="149" spans="1:7">
      <c r="A149" s="39">
        <v>42312</v>
      </c>
      <c r="B149">
        <v>545.02502400000003</v>
      </c>
      <c r="C149">
        <v>549.04998799999998</v>
      </c>
      <c r="D149">
        <v>539.125</v>
      </c>
      <c r="E149">
        <v>540.84997599999997</v>
      </c>
      <c r="F149">
        <v>514.01007100000004</v>
      </c>
      <c r="G149">
        <v>1348222</v>
      </c>
    </row>
    <row r="150" spans="1:7">
      <c r="A150" s="39">
        <v>42313</v>
      </c>
      <c r="B150">
        <v>539.25</v>
      </c>
      <c r="C150">
        <v>541.5</v>
      </c>
      <c r="D150">
        <v>534.75</v>
      </c>
      <c r="E150">
        <v>539.92498799999998</v>
      </c>
      <c r="F150">
        <v>513.13091999999995</v>
      </c>
      <c r="G150">
        <v>1798476</v>
      </c>
    </row>
    <row r="151" spans="1:7">
      <c r="A151" s="39">
        <v>42314</v>
      </c>
      <c r="B151">
        <v>540.34997599999997</v>
      </c>
      <c r="C151">
        <v>544.5</v>
      </c>
      <c r="D151">
        <v>537.625</v>
      </c>
      <c r="E151">
        <v>540.45001200000002</v>
      </c>
      <c r="F151">
        <v>513.63000499999998</v>
      </c>
      <c r="G151">
        <v>2940502</v>
      </c>
    </row>
    <row r="152" spans="1:7">
      <c r="A152" s="39">
        <v>42317</v>
      </c>
      <c r="B152">
        <v>529</v>
      </c>
      <c r="C152">
        <v>534.82501200000002</v>
      </c>
      <c r="D152">
        <v>525.5</v>
      </c>
      <c r="E152">
        <v>532.40002400000003</v>
      </c>
      <c r="F152">
        <v>505.97943099999998</v>
      </c>
      <c r="G152">
        <v>5714716</v>
      </c>
    </row>
    <row r="153" spans="1:7">
      <c r="A153" s="39">
        <v>42318</v>
      </c>
      <c r="B153">
        <v>530.02502400000003</v>
      </c>
      <c r="C153">
        <v>532.5</v>
      </c>
      <c r="D153">
        <v>526.22497599999997</v>
      </c>
      <c r="E153">
        <v>527.29998799999998</v>
      </c>
      <c r="F153">
        <v>501.13259900000003</v>
      </c>
      <c r="G153">
        <v>2201290</v>
      </c>
    </row>
    <row r="154" spans="1:7">
      <c r="A154" s="39">
        <v>42321</v>
      </c>
      <c r="B154">
        <v>524.70001200000002</v>
      </c>
      <c r="C154">
        <v>527.5</v>
      </c>
      <c r="D154">
        <v>520.5</v>
      </c>
      <c r="E154">
        <v>526.02502400000003</v>
      </c>
      <c r="F154">
        <v>499.92083700000001</v>
      </c>
      <c r="G154">
        <v>1970014</v>
      </c>
    </row>
    <row r="155" spans="1:7">
      <c r="A155" s="39">
        <v>42324</v>
      </c>
      <c r="B155">
        <v>524.375</v>
      </c>
      <c r="C155">
        <v>532.5</v>
      </c>
      <c r="D155">
        <v>522.625</v>
      </c>
      <c r="E155">
        <v>530.47497599999997</v>
      </c>
      <c r="F155">
        <v>504.149902</v>
      </c>
      <c r="G155">
        <v>2367366</v>
      </c>
    </row>
    <row r="156" spans="1:7">
      <c r="A156" s="39">
        <v>42325</v>
      </c>
      <c r="B156">
        <v>531.65002400000003</v>
      </c>
      <c r="C156">
        <v>531.90002400000003</v>
      </c>
      <c r="D156">
        <v>525.59997599999997</v>
      </c>
      <c r="E156">
        <v>530.40002400000003</v>
      </c>
      <c r="F156">
        <v>504.07873499999999</v>
      </c>
      <c r="G156">
        <v>1283702</v>
      </c>
    </row>
    <row r="157" spans="1:7">
      <c r="A157" s="39">
        <v>42326</v>
      </c>
      <c r="B157">
        <v>530.84997599999997</v>
      </c>
      <c r="C157">
        <v>532.92498799999998</v>
      </c>
      <c r="D157">
        <v>523.15002400000003</v>
      </c>
      <c r="E157">
        <v>524.29998799999998</v>
      </c>
      <c r="F157">
        <v>498.28143299999999</v>
      </c>
      <c r="G157">
        <v>1223360</v>
      </c>
    </row>
    <row r="158" spans="1:7">
      <c r="A158" s="39">
        <v>42327</v>
      </c>
      <c r="B158">
        <v>527.5</v>
      </c>
      <c r="C158">
        <v>535.47497599999997</v>
      </c>
      <c r="D158">
        <v>524.79998799999998</v>
      </c>
      <c r="E158">
        <v>534.45001200000002</v>
      </c>
      <c r="F158">
        <v>507.92770400000001</v>
      </c>
      <c r="G158">
        <v>1638840</v>
      </c>
    </row>
    <row r="159" spans="1:7">
      <c r="A159" s="39">
        <v>42328</v>
      </c>
      <c r="B159">
        <v>532.45001200000002</v>
      </c>
      <c r="C159">
        <v>540.125</v>
      </c>
      <c r="D159">
        <v>530</v>
      </c>
      <c r="E159">
        <v>535.42498799999998</v>
      </c>
      <c r="F159">
        <v>508.85433999999998</v>
      </c>
      <c r="G159">
        <v>2324080</v>
      </c>
    </row>
    <row r="160" spans="1:7">
      <c r="A160" s="39">
        <v>42331</v>
      </c>
      <c r="B160">
        <v>537</v>
      </c>
      <c r="C160">
        <v>537.75</v>
      </c>
      <c r="D160">
        <v>529.52502400000003</v>
      </c>
      <c r="E160">
        <v>533.02502400000003</v>
      </c>
      <c r="F160">
        <v>506.573486</v>
      </c>
      <c r="G160">
        <v>1704140</v>
      </c>
    </row>
    <row r="161" spans="1:7">
      <c r="A161" s="39">
        <v>42332</v>
      </c>
      <c r="B161">
        <v>532.625</v>
      </c>
      <c r="C161">
        <v>536.75</v>
      </c>
      <c r="D161">
        <v>531.04998799999998</v>
      </c>
      <c r="E161">
        <v>532.17498799999998</v>
      </c>
      <c r="F161">
        <v>505.765625</v>
      </c>
      <c r="G161">
        <v>2001126</v>
      </c>
    </row>
    <row r="162" spans="1:7">
      <c r="A162" s="39">
        <v>42334</v>
      </c>
      <c r="B162">
        <v>529.5</v>
      </c>
      <c r="C162">
        <v>533.5</v>
      </c>
      <c r="D162">
        <v>525.54998799999998</v>
      </c>
      <c r="E162">
        <v>531.97497599999997</v>
      </c>
      <c r="F162">
        <v>505.57549999999998</v>
      </c>
      <c r="G162">
        <v>4395742</v>
      </c>
    </row>
    <row r="163" spans="1:7">
      <c r="A163" s="39">
        <v>42335</v>
      </c>
      <c r="B163">
        <v>532.42498799999998</v>
      </c>
      <c r="C163">
        <v>541.09997599999997</v>
      </c>
      <c r="D163">
        <v>530.47497599999997</v>
      </c>
      <c r="E163">
        <v>539.70001200000002</v>
      </c>
      <c r="F163">
        <v>512.91717500000004</v>
      </c>
      <c r="G163">
        <v>3462536</v>
      </c>
    </row>
    <row r="164" spans="1:7">
      <c r="A164" s="39">
        <v>42338</v>
      </c>
      <c r="B164">
        <v>539.59997599999997</v>
      </c>
      <c r="C164">
        <v>540.5</v>
      </c>
      <c r="D164">
        <v>534.84997599999997</v>
      </c>
      <c r="E164">
        <v>538.875</v>
      </c>
      <c r="F164">
        <v>512.13311799999997</v>
      </c>
      <c r="G164">
        <v>2623888</v>
      </c>
    </row>
    <row r="165" spans="1:7">
      <c r="A165" s="39">
        <v>42339</v>
      </c>
      <c r="B165">
        <v>538.52502400000003</v>
      </c>
      <c r="C165">
        <v>542.45001200000002</v>
      </c>
      <c r="D165">
        <v>536.75</v>
      </c>
      <c r="E165">
        <v>541.5</v>
      </c>
      <c r="F165">
        <v>514.62792999999999</v>
      </c>
      <c r="G165">
        <v>947666</v>
      </c>
    </row>
    <row r="166" spans="1:7">
      <c r="A166" s="39">
        <v>42340</v>
      </c>
      <c r="B166">
        <v>545</v>
      </c>
      <c r="C166">
        <v>546.34997599999997</v>
      </c>
      <c r="D166">
        <v>535.92498799999998</v>
      </c>
      <c r="E166">
        <v>538.90002400000003</v>
      </c>
      <c r="F166">
        <v>512.15686000000005</v>
      </c>
      <c r="G166">
        <v>1281142</v>
      </c>
    </row>
    <row r="167" spans="1:7">
      <c r="A167" s="39">
        <v>42341</v>
      </c>
      <c r="B167">
        <v>536.25</v>
      </c>
      <c r="C167">
        <v>540.5</v>
      </c>
      <c r="D167">
        <v>533.65002400000003</v>
      </c>
      <c r="E167">
        <v>538.375</v>
      </c>
      <c r="F167">
        <v>511.65795900000001</v>
      </c>
      <c r="G167">
        <v>1903856</v>
      </c>
    </row>
    <row r="168" spans="1:7">
      <c r="A168" s="39">
        <v>42342</v>
      </c>
      <c r="B168">
        <v>536.79998799999998</v>
      </c>
      <c r="C168">
        <v>536.79998799999998</v>
      </c>
      <c r="D168">
        <v>528</v>
      </c>
      <c r="E168">
        <v>529.45001200000002</v>
      </c>
      <c r="F168">
        <v>503.17587300000002</v>
      </c>
      <c r="G168">
        <v>2929914</v>
      </c>
    </row>
    <row r="169" spans="1:7">
      <c r="A169" s="39">
        <v>42345</v>
      </c>
      <c r="B169">
        <v>534.09997599999997</v>
      </c>
      <c r="C169">
        <v>535.54998799999998</v>
      </c>
      <c r="D169">
        <v>530.54998799999998</v>
      </c>
      <c r="E169">
        <v>530.97497599999997</v>
      </c>
      <c r="F169">
        <v>504.62515300000001</v>
      </c>
      <c r="G169">
        <v>2907404</v>
      </c>
    </row>
    <row r="170" spans="1:7">
      <c r="A170" s="39">
        <v>42346</v>
      </c>
      <c r="B170">
        <v>530.5</v>
      </c>
      <c r="C170">
        <v>530.95001200000002</v>
      </c>
      <c r="D170">
        <v>523.5</v>
      </c>
      <c r="E170">
        <v>524.625</v>
      </c>
      <c r="F170">
        <v>498.59027099999997</v>
      </c>
      <c r="G170">
        <v>2451330</v>
      </c>
    </row>
    <row r="171" spans="1:7">
      <c r="A171" s="39">
        <v>42347</v>
      </c>
      <c r="B171">
        <v>523.54998799999998</v>
      </c>
      <c r="C171">
        <v>528.5</v>
      </c>
      <c r="D171">
        <v>522.42498799999998</v>
      </c>
      <c r="E171">
        <v>523.72497599999997</v>
      </c>
      <c r="F171">
        <v>497.734894</v>
      </c>
      <c r="G171">
        <v>1945308</v>
      </c>
    </row>
    <row r="172" spans="1:7">
      <c r="A172" s="39">
        <v>42348</v>
      </c>
      <c r="B172">
        <v>522.5</v>
      </c>
      <c r="C172">
        <v>531.59997599999997</v>
      </c>
      <c r="D172">
        <v>521.15002400000003</v>
      </c>
      <c r="E172">
        <v>530.29998799999998</v>
      </c>
      <c r="F172">
        <v>503.98364299999997</v>
      </c>
      <c r="G172">
        <v>3257170</v>
      </c>
    </row>
    <row r="173" spans="1:7">
      <c r="A173" s="39">
        <v>42349</v>
      </c>
      <c r="B173">
        <v>530</v>
      </c>
      <c r="C173">
        <v>530.29998799999998</v>
      </c>
      <c r="D173">
        <v>521</v>
      </c>
      <c r="E173">
        <v>523.17498799999998</v>
      </c>
      <c r="F173">
        <v>497.21224999999998</v>
      </c>
      <c r="G173">
        <v>1516960</v>
      </c>
    </row>
    <row r="174" spans="1:7">
      <c r="A174" s="39">
        <v>42352</v>
      </c>
      <c r="B174">
        <v>520.5</v>
      </c>
      <c r="C174">
        <v>529.92498799999998</v>
      </c>
      <c r="D174">
        <v>520.04998799999998</v>
      </c>
      <c r="E174">
        <v>527.52502400000003</v>
      </c>
      <c r="F174">
        <v>501.34637500000002</v>
      </c>
      <c r="G174">
        <v>2939008</v>
      </c>
    </row>
    <row r="175" spans="1:7">
      <c r="A175" s="39">
        <v>42353</v>
      </c>
      <c r="B175">
        <v>526.5</v>
      </c>
      <c r="C175">
        <v>531.22497599999997</v>
      </c>
      <c r="D175">
        <v>522.65002400000003</v>
      </c>
      <c r="E175">
        <v>529.72497599999997</v>
      </c>
      <c r="F175">
        <v>503.437164</v>
      </c>
      <c r="G175">
        <v>2278708</v>
      </c>
    </row>
    <row r="176" spans="1:7">
      <c r="A176" s="39">
        <v>42354</v>
      </c>
      <c r="B176">
        <v>531.5</v>
      </c>
      <c r="C176">
        <v>536.67498799999998</v>
      </c>
      <c r="D176">
        <v>529.67498799999998</v>
      </c>
      <c r="E176">
        <v>533.65002400000003</v>
      </c>
      <c r="F176">
        <v>507.16744999999997</v>
      </c>
      <c r="G176">
        <v>3421384</v>
      </c>
    </row>
    <row r="177" spans="1:7">
      <c r="A177" s="39">
        <v>42355</v>
      </c>
      <c r="B177">
        <v>536.95001200000002</v>
      </c>
      <c r="C177">
        <v>542</v>
      </c>
      <c r="D177">
        <v>532.5</v>
      </c>
      <c r="E177">
        <v>540.125</v>
      </c>
      <c r="F177">
        <v>513.32110599999999</v>
      </c>
      <c r="G177">
        <v>2439006</v>
      </c>
    </row>
    <row r="178" spans="1:7">
      <c r="A178" s="39">
        <v>42356</v>
      </c>
      <c r="B178">
        <v>542.5</v>
      </c>
      <c r="C178">
        <v>542.5</v>
      </c>
      <c r="D178">
        <v>534.25</v>
      </c>
      <c r="E178">
        <v>536.5</v>
      </c>
      <c r="F178">
        <v>509.875946</v>
      </c>
      <c r="G178">
        <v>1586064</v>
      </c>
    </row>
    <row r="179" spans="1:7">
      <c r="A179" s="39">
        <v>42359</v>
      </c>
      <c r="B179">
        <v>535.875</v>
      </c>
      <c r="C179">
        <v>539.95001200000002</v>
      </c>
      <c r="D179">
        <v>534.52502400000003</v>
      </c>
      <c r="E179">
        <v>537.70001200000002</v>
      </c>
      <c r="F179">
        <v>511.01644900000002</v>
      </c>
      <c r="G179">
        <v>1548750</v>
      </c>
    </row>
    <row r="180" spans="1:7">
      <c r="A180" s="39">
        <v>42360</v>
      </c>
      <c r="B180">
        <v>537.25</v>
      </c>
      <c r="C180">
        <v>538.25</v>
      </c>
      <c r="D180">
        <v>532</v>
      </c>
      <c r="E180">
        <v>533.22497599999997</v>
      </c>
      <c r="F180">
        <v>506.76345800000001</v>
      </c>
      <c r="G180">
        <v>1214768</v>
      </c>
    </row>
    <row r="181" spans="1:7">
      <c r="A181" s="39">
        <v>42361</v>
      </c>
      <c r="B181">
        <v>536.29998799999998</v>
      </c>
      <c r="C181">
        <v>538.97497599999997</v>
      </c>
      <c r="D181">
        <v>534.57501200000002</v>
      </c>
      <c r="E181">
        <v>537.04998799999998</v>
      </c>
      <c r="F181">
        <v>510.39871199999999</v>
      </c>
      <c r="G181">
        <v>1506984</v>
      </c>
    </row>
    <row r="182" spans="1:7">
      <c r="A182" s="39">
        <v>42362</v>
      </c>
      <c r="B182">
        <v>538.09997599999997</v>
      </c>
      <c r="C182">
        <v>538.20001200000002</v>
      </c>
      <c r="D182">
        <v>534.15002400000003</v>
      </c>
      <c r="E182">
        <v>537</v>
      </c>
      <c r="F182">
        <v>510.35116599999998</v>
      </c>
      <c r="G182">
        <v>1073176</v>
      </c>
    </row>
    <row r="183" spans="1:7">
      <c r="A183" s="39">
        <v>42366</v>
      </c>
      <c r="B183">
        <v>537</v>
      </c>
      <c r="C183">
        <v>539.95001200000002</v>
      </c>
      <c r="D183">
        <v>533.875</v>
      </c>
      <c r="E183">
        <v>538.625</v>
      </c>
      <c r="F183">
        <v>511.89553799999999</v>
      </c>
      <c r="G183">
        <v>3877714</v>
      </c>
    </row>
    <row r="184" spans="1:7">
      <c r="A184" s="39">
        <v>42367</v>
      </c>
      <c r="B184">
        <v>539.47497599999997</v>
      </c>
      <c r="C184">
        <v>539.92498799999998</v>
      </c>
      <c r="D184">
        <v>535.65002400000003</v>
      </c>
      <c r="E184">
        <v>538.97497599999997</v>
      </c>
      <c r="F184">
        <v>512.22820999999999</v>
      </c>
      <c r="G184">
        <v>2115806</v>
      </c>
    </row>
    <row r="185" spans="1:7">
      <c r="A185" s="39">
        <v>42368</v>
      </c>
      <c r="B185">
        <v>540</v>
      </c>
      <c r="C185">
        <v>540.97497599999997</v>
      </c>
      <c r="D185">
        <v>536.27502400000003</v>
      </c>
      <c r="E185">
        <v>537.15002400000003</v>
      </c>
      <c r="F185">
        <v>510.49371300000001</v>
      </c>
      <c r="G185">
        <v>1056280</v>
      </c>
    </row>
    <row r="186" spans="1:7">
      <c r="A186" s="39">
        <v>42369</v>
      </c>
      <c r="B186">
        <v>537.5</v>
      </c>
      <c r="C186">
        <v>542.45001200000002</v>
      </c>
      <c r="D186">
        <v>537.5</v>
      </c>
      <c r="E186">
        <v>541.07501200000002</v>
      </c>
      <c r="F186">
        <v>514.22393799999998</v>
      </c>
      <c r="G186">
        <v>4645004</v>
      </c>
    </row>
    <row r="187" spans="1:7">
      <c r="A187" s="39">
        <v>42370</v>
      </c>
      <c r="B187">
        <v>541.20001200000002</v>
      </c>
      <c r="C187">
        <v>545.125</v>
      </c>
      <c r="D187">
        <v>538.07501200000002</v>
      </c>
      <c r="E187">
        <v>544.375</v>
      </c>
      <c r="F187">
        <v>517.36016800000004</v>
      </c>
      <c r="G187">
        <v>1597538</v>
      </c>
    </row>
    <row r="188" spans="1:7">
      <c r="A188" s="39">
        <v>42373</v>
      </c>
      <c r="B188">
        <v>542</v>
      </c>
      <c r="C188">
        <v>542</v>
      </c>
      <c r="D188">
        <v>534.04998799999998</v>
      </c>
      <c r="E188">
        <v>535.25</v>
      </c>
      <c r="F188">
        <v>508.688019</v>
      </c>
      <c r="G188">
        <v>2593768</v>
      </c>
    </row>
    <row r="189" spans="1:7">
      <c r="A189" s="39">
        <v>42374</v>
      </c>
      <c r="B189">
        <v>535.09997599999997</v>
      </c>
      <c r="C189">
        <v>537.40002400000003</v>
      </c>
      <c r="D189">
        <v>530.67498799999998</v>
      </c>
      <c r="E189">
        <v>531.20001200000002</v>
      </c>
      <c r="F189">
        <v>504.83902</v>
      </c>
      <c r="G189">
        <v>1580436</v>
      </c>
    </row>
    <row r="190" spans="1:7">
      <c r="A190" s="39">
        <v>42375</v>
      </c>
      <c r="B190">
        <v>528.32501200000002</v>
      </c>
      <c r="C190">
        <v>538.375</v>
      </c>
      <c r="D190">
        <v>528.32501200000002</v>
      </c>
      <c r="E190">
        <v>533.54998799999998</v>
      </c>
      <c r="F190">
        <v>507.07232699999997</v>
      </c>
      <c r="G190">
        <v>2082768</v>
      </c>
    </row>
    <row r="191" spans="1:7">
      <c r="A191" s="39">
        <v>42376</v>
      </c>
      <c r="B191">
        <v>530.04998799999998</v>
      </c>
      <c r="C191">
        <v>532.45001200000002</v>
      </c>
      <c r="D191">
        <v>524.84997599999997</v>
      </c>
      <c r="E191">
        <v>528.09997599999997</v>
      </c>
      <c r="F191">
        <v>501.89279199999999</v>
      </c>
      <c r="G191">
        <v>3027714</v>
      </c>
    </row>
    <row r="192" spans="1:7">
      <c r="A192" s="39">
        <v>42377</v>
      </c>
      <c r="B192">
        <v>530.97497599999997</v>
      </c>
      <c r="C192">
        <v>532.25</v>
      </c>
      <c r="D192">
        <v>528.625</v>
      </c>
      <c r="E192">
        <v>531.17498799999998</v>
      </c>
      <c r="F192">
        <v>504.81521600000002</v>
      </c>
      <c r="G192">
        <v>1744178</v>
      </c>
    </row>
    <row r="193" spans="1:7">
      <c r="A193" s="39">
        <v>42380</v>
      </c>
      <c r="B193">
        <v>526.02502400000003</v>
      </c>
      <c r="C193">
        <v>530.5</v>
      </c>
      <c r="D193">
        <v>522.65002400000003</v>
      </c>
      <c r="E193">
        <v>529.29998799999998</v>
      </c>
      <c r="F193">
        <v>503.03329500000001</v>
      </c>
      <c r="G193">
        <v>1644456</v>
      </c>
    </row>
    <row r="194" spans="1:7">
      <c r="A194" s="39">
        <v>42381</v>
      </c>
      <c r="B194">
        <v>531.95001200000002</v>
      </c>
      <c r="C194">
        <v>531.95001200000002</v>
      </c>
      <c r="D194">
        <v>521.75</v>
      </c>
      <c r="E194">
        <v>523.47497599999997</v>
      </c>
      <c r="F194">
        <v>497.497345</v>
      </c>
      <c r="G194">
        <v>2129368</v>
      </c>
    </row>
    <row r="195" spans="1:7">
      <c r="A195" s="39">
        <v>42382</v>
      </c>
      <c r="B195">
        <v>526</v>
      </c>
      <c r="C195">
        <v>531.375</v>
      </c>
      <c r="D195">
        <v>518.5</v>
      </c>
      <c r="E195">
        <v>530.07501200000002</v>
      </c>
      <c r="F195">
        <v>503.76986699999998</v>
      </c>
      <c r="G195">
        <v>2257574</v>
      </c>
    </row>
    <row r="196" spans="1:7">
      <c r="A196" s="39">
        <v>42383</v>
      </c>
      <c r="B196">
        <v>525.07501200000002</v>
      </c>
      <c r="C196">
        <v>528.70001200000002</v>
      </c>
      <c r="D196">
        <v>519.75</v>
      </c>
      <c r="E196">
        <v>524.875</v>
      </c>
      <c r="F196">
        <v>498.82788099999999</v>
      </c>
      <c r="G196">
        <v>3139592</v>
      </c>
    </row>
    <row r="197" spans="1:7">
      <c r="A197" s="39">
        <v>42384</v>
      </c>
      <c r="B197">
        <v>524</v>
      </c>
      <c r="C197">
        <v>527.72497599999997</v>
      </c>
      <c r="D197">
        <v>519.04998799999998</v>
      </c>
      <c r="E197">
        <v>521.07501200000002</v>
      </c>
      <c r="F197">
        <v>495.216431</v>
      </c>
      <c r="G197">
        <v>2708630</v>
      </c>
    </row>
    <row r="198" spans="1:7">
      <c r="A198" s="39">
        <v>42387</v>
      </c>
      <c r="B198">
        <v>517.82501200000002</v>
      </c>
      <c r="C198">
        <v>520.72497599999997</v>
      </c>
      <c r="D198">
        <v>510.5</v>
      </c>
      <c r="E198">
        <v>512.92498799999998</v>
      </c>
      <c r="F198">
        <v>487.47088600000001</v>
      </c>
      <c r="G198">
        <v>3247694</v>
      </c>
    </row>
    <row r="199" spans="1:7">
      <c r="A199" s="39">
        <v>42388</v>
      </c>
      <c r="B199">
        <v>513.59997599999997</v>
      </c>
      <c r="C199">
        <v>518.77502400000003</v>
      </c>
      <c r="D199">
        <v>513.15002400000003</v>
      </c>
      <c r="E199">
        <v>517.90002400000003</v>
      </c>
      <c r="F199">
        <v>492.199005</v>
      </c>
      <c r="G199">
        <v>3202606</v>
      </c>
    </row>
    <row r="200" spans="1:7">
      <c r="A200" s="39">
        <v>42389</v>
      </c>
      <c r="B200">
        <v>512.5</v>
      </c>
      <c r="C200">
        <v>554</v>
      </c>
      <c r="D200">
        <v>503.95001200000002</v>
      </c>
      <c r="E200">
        <v>509.14999399999999</v>
      </c>
      <c r="F200">
        <v>483.88326999999998</v>
      </c>
      <c r="G200">
        <v>4781794</v>
      </c>
    </row>
    <row r="201" spans="1:7">
      <c r="A201" s="39">
        <v>42390</v>
      </c>
      <c r="B201">
        <v>510.5</v>
      </c>
      <c r="C201">
        <v>516.625</v>
      </c>
      <c r="D201">
        <v>506.70001200000002</v>
      </c>
      <c r="E201">
        <v>511.5</v>
      </c>
      <c r="F201">
        <v>486.11663800000002</v>
      </c>
      <c r="G201">
        <v>3150402</v>
      </c>
    </row>
    <row r="202" spans="1:7">
      <c r="A202" s="39">
        <v>42391</v>
      </c>
      <c r="B202">
        <v>512.84997599999997</v>
      </c>
      <c r="C202">
        <v>522.125</v>
      </c>
      <c r="D202">
        <v>511.02499399999999</v>
      </c>
      <c r="E202">
        <v>515.15002400000003</v>
      </c>
      <c r="F202">
        <v>489.58551</v>
      </c>
      <c r="G202">
        <v>2118142</v>
      </c>
    </row>
    <row r="203" spans="1:7">
      <c r="A203" s="39">
        <v>42394</v>
      </c>
      <c r="B203">
        <v>519.97497599999997</v>
      </c>
      <c r="C203">
        <v>523.34997599999997</v>
      </c>
      <c r="D203">
        <v>516.52502400000003</v>
      </c>
      <c r="E203">
        <v>520.57501200000002</v>
      </c>
      <c r="F203">
        <v>494.74127199999998</v>
      </c>
      <c r="G203">
        <v>5071942</v>
      </c>
    </row>
    <row r="204" spans="1:7">
      <c r="A204" s="39">
        <v>42396</v>
      </c>
      <c r="B204">
        <v>524.22497599999997</v>
      </c>
      <c r="C204">
        <v>524.34997599999997</v>
      </c>
      <c r="D204">
        <v>516.5</v>
      </c>
      <c r="E204">
        <v>517.82501200000002</v>
      </c>
      <c r="F204">
        <v>492.12771600000002</v>
      </c>
      <c r="G204">
        <v>2019734</v>
      </c>
    </row>
    <row r="205" spans="1:7">
      <c r="A205" s="39">
        <v>42397</v>
      </c>
      <c r="B205">
        <v>519.5</v>
      </c>
      <c r="C205">
        <v>523.45001200000002</v>
      </c>
      <c r="D205">
        <v>515</v>
      </c>
      <c r="E205">
        <v>515.84997599999997</v>
      </c>
      <c r="F205">
        <v>490.25070199999999</v>
      </c>
      <c r="G205">
        <v>4975986</v>
      </c>
    </row>
    <row r="206" spans="1:7">
      <c r="A206" s="39">
        <v>42398</v>
      </c>
      <c r="B206">
        <v>517.59997599999997</v>
      </c>
      <c r="C206">
        <v>527.47497599999997</v>
      </c>
      <c r="D206">
        <v>517.59997599999997</v>
      </c>
      <c r="E206">
        <v>524.92498799999998</v>
      </c>
      <c r="F206">
        <v>498.87539700000002</v>
      </c>
      <c r="G206">
        <v>2680092</v>
      </c>
    </row>
    <row r="207" spans="1:7">
      <c r="A207" s="39">
        <v>42401</v>
      </c>
      <c r="B207">
        <v>529</v>
      </c>
      <c r="C207">
        <v>533.5</v>
      </c>
      <c r="D207">
        <v>526.84997599999997</v>
      </c>
      <c r="E207">
        <v>529.875</v>
      </c>
      <c r="F207">
        <v>503.57971199999997</v>
      </c>
      <c r="G207">
        <v>2304742</v>
      </c>
    </row>
    <row r="208" spans="1:7">
      <c r="A208" s="39">
        <v>42402</v>
      </c>
      <c r="B208">
        <v>532.5</v>
      </c>
      <c r="C208">
        <v>532.625</v>
      </c>
      <c r="D208">
        <v>525.09997599999997</v>
      </c>
      <c r="E208">
        <v>526.90002400000003</v>
      </c>
      <c r="F208">
        <v>500.752411</v>
      </c>
      <c r="G208">
        <v>3264314</v>
      </c>
    </row>
    <row r="209" spans="1:7">
      <c r="A209" s="39">
        <v>42403</v>
      </c>
      <c r="B209">
        <v>522.25</v>
      </c>
      <c r="C209">
        <v>525.70001200000002</v>
      </c>
      <c r="D209">
        <v>521</v>
      </c>
      <c r="E209">
        <v>521.92498799999998</v>
      </c>
      <c r="F209">
        <v>496.02420000000001</v>
      </c>
      <c r="G209">
        <v>2425122</v>
      </c>
    </row>
    <row r="210" spans="1:7">
      <c r="A210" s="39">
        <v>42404</v>
      </c>
      <c r="B210">
        <v>524</v>
      </c>
      <c r="C210">
        <v>527.45001200000002</v>
      </c>
      <c r="D210">
        <v>522.77502400000003</v>
      </c>
      <c r="E210">
        <v>524.59997599999997</v>
      </c>
      <c r="F210">
        <v>498.56646699999999</v>
      </c>
      <c r="G210">
        <v>2837996</v>
      </c>
    </row>
    <row r="211" spans="1:7">
      <c r="A211" s="39">
        <v>42405</v>
      </c>
      <c r="B211">
        <v>526.40002400000003</v>
      </c>
      <c r="C211">
        <v>531.90002400000003</v>
      </c>
      <c r="D211">
        <v>522.79998799999998</v>
      </c>
      <c r="E211">
        <v>527.625</v>
      </c>
      <c r="F211">
        <v>501.44140599999997</v>
      </c>
      <c r="G211">
        <v>3761952</v>
      </c>
    </row>
    <row r="212" spans="1:7">
      <c r="A212" s="39">
        <v>42408</v>
      </c>
      <c r="B212">
        <v>527.5</v>
      </c>
      <c r="C212">
        <v>529</v>
      </c>
      <c r="D212">
        <v>515.15002400000003</v>
      </c>
      <c r="E212">
        <v>517.92498799999998</v>
      </c>
      <c r="F212">
        <v>492.22277800000001</v>
      </c>
      <c r="G212">
        <v>1740962</v>
      </c>
    </row>
    <row r="213" spans="1:7">
      <c r="A213" s="39">
        <v>42409</v>
      </c>
      <c r="B213">
        <v>513.34997599999997</v>
      </c>
      <c r="C213">
        <v>515.77502400000003</v>
      </c>
      <c r="D213">
        <v>510.32501200000002</v>
      </c>
      <c r="E213">
        <v>513.02502400000003</v>
      </c>
      <c r="F213">
        <v>487.56597900000003</v>
      </c>
      <c r="G213">
        <v>2767730</v>
      </c>
    </row>
    <row r="214" spans="1:7">
      <c r="A214" s="39">
        <v>42410</v>
      </c>
      <c r="B214">
        <v>511.95001200000002</v>
      </c>
      <c r="C214">
        <v>515.07501200000002</v>
      </c>
      <c r="D214">
        <v>505.04998799999998</v>
      </c>
      <c r="E214">
        <v>506.47500600000001</v>
      </c>
      <c r="F214">
        <v>481.341003</v>
      </c>
      <c r="G214">
        <v>3841140</v>
      </c>
    </row>
    <row r="215" spans="1:7">
      <c r="A215" s="39">
        <v>42411</v>
      </c>
      <c r="B215">
        <v>505</v>
      </c>
      <c r="C215">
        <v>506.5</v>
      </c>
      <c r="D215">
        <v>484.10000600000001</v>
      </c>
      <c r="E215">
        <v>487.64999399999999</v>
      </c>
      <c r="F215">
        <v>463.45019500000001</v>
      </c>
      <c r="G215">
        <v>4401800</v>
      </c>
    </row>
    <row r="216" spans="1:7">
      <c r="A216" s="39">
        <v>42412</v>
      </c>
      <c r="B216">
        <v>489.5</v>
      </c>
      <c r="C216">
        <v>493.22500600000001</v>
      </c>
      <c r="D216">
        <v>483</v>
      </c>
      <c r="E216">
        <v>485.70001200000002</v>
      </c>
      <c r="F216">
        <v>461.59698500000002</v>
      </c>
      <c r="G216">
        <v>6271072</v>
      </c>
    </row>
    <row r="217" spans="1:7">
      <c r="A217" s="39">
        <v>42415</v>
      </c>
      <c r="B217">
        <v>490</v>
      </c>
      <c r="C217">
        <v>494.125</v>
      </c>
      <c r="D217">
        <v>485.54998799999998</v>
      </c>
      <c r="E217">
        <v>486.79998799999998</v>
      </c>
      <c r="F217">
        <v>462.64233400000001</v>
      </c>
      <c r="G217">
        <v>5456480</v>
      </c>
    </row>
    <row r="218" spans="1:7">
      <c r="A218" s="39">
        <v>42416</v>
      </c>
      <c r="B218">
        <v>490.75</v>
      </c>
      <c r="C218">
        <v>491</v>
      </c>
      <c r="D218">
        <v>481</v>
      </c>
      <c r="E218">
        <v>486.72500600000001</v>
      </c>
      <c r="F218">
        <v>462.57110599999999</v>
      </c>
      <c r="G218">
        <v>3568048</v>
      </c>
    </row>
    <row r="219" spans="1:7">
      <c r="A219" s="39">
        <v>42417</v>
      </c>
      <c r="B219">
        <v>488.45001200000002</v>
      </c>
      <c r="C219">
        <v>489.95001200000002</v>
      </c>
      <c r="D219">
        <v>479.5</v>
      </c>
      <c r="E219">
        <v>487.45001200000002</v>
      </c>
      <c r="F219">
        <v>463.26016199999998</v>
      </c>
      <c r="G219">
        <v>3751962</v>
      </c>
    </row>
    <row r="220" spans="1:7">
      <c r="A220" s="39">
        <v>42418</v>
      </c>
      <c r="B220">
        <v>493</v>
      </c>
      <c r="C220">
        <v>495.625</v>
      </c>
      <c r="D220">
        <v>488.5</v>
      </c>
      <c r="E220">
        <v>494.72500600000001</v>
      </c>
      <c r="F220">
        <v>470.17407200000002</v>
      </c>
      <c r="G220">
        <v>3399928</v>
      </c>
    </row>
    <row r="221" spans="1:7">
      <c r="A221" s="39">
        <v>42419</v>
      </c>
      <c r="B221">
        <v>494.375</v>
      </c>
      <c r="C221">
        <v>496.29998799999998</v>
      </c>
      <c r="D221">
        <v>486.75</v>
      </c>
      <c r="E221">
        <v>494.64999399999999</v>
      </c>
      <c r="F221">
        <v>470.10278299999999</v>
      </c>
      <c r="G221">
        <v>1664330</v>
      </c>
    </row>
    <row r="222" spans="1:7">
      <c r="A222" s="39">
        <v>42422</v>
      </c>
      <c r="B222">
        <v>491.5</v>
      </c>
      <c r="C222">
        <v>498</v>
      </c>
      <c r="D222">
        <v>491.5</v>
      </c>
      <c r="E222">
        <v>494.375</v>
      </c>
      <c r="F222">
        <v>469.84146099999998</v>
      </c>
      <c r="G222">
        <v>2001198</v>
      </c>
    </row>
    <row r="223" spans="1:7">
      <c r="A223" s="39">
        <v>42423</v>
      </c>
      <c r="B223">
        <v>492.45001200000002</v>
      </c>
      <c r="C223">
        <v>492.75</v>
      </c>
      <c r="D223">
        <v>483</v>
      </c>
      <c r="E223">
        <v>485.02499399999999</v>
      </c>
      <c r="F223">
        <v>460.955444</v>
      </c>
      <c r="G223">
        <v>3039160</v>
      </c>
    </row>
    <row r="224" spans="1:7">
      <c r="A224" s="39">
        <v>42424</v>
      </c>
      <c r="B224">
        <v>480</v>
      </c>
      <c r="C224">
        <v>481.45001200000002</v>
      </c>
      <c r="D224">
        <v>473.20001200000002</v>
      </c>
      <c r="E224">
        <v>474.79998799999998</v>
      </c>
      <c r="F224">
        <v>451.23785400000003</v>
      </c>
      <c r="G224">
        <v>3231734</v>
      </c>
    </row>
    <row r="225" spans="1:7">
      <c r="A225" s="39">
        <v>42425</v>
      </c>
      <c r="B225">
        <v>477</v>
      </c>
      <c r="C225">
        <v>478.625</v>
      </c>
      <c r="D225">
        <v>469.10000600000001</v>
      </c>
      <c r="E225">
        <v>471.32501200000002</v>
      </c>
      <c r="F225">
        <v>447.93533300000001</v>
      </c>
      <c r="G225">
        <v>4231598</v>
      </c>
    </row>
    <row r="226" spans="1:7">
      <c r="A226" s="39">
        <v>42426</v>
      </c>
      <c r="B226">
        <v>475</v>
      </c>
      <c r="C226">
        <v>485.5</v>
      </c>
      <c r="D226">
        <v>472.5</v>
      </c>
      <c r="E226">
        <v>480.5</v>
      </c>
      <c r="F226">
        <v>456.65502900000001</v>
      </c>
      <c r="G226">
        <v>3104694</v>
      </c>
    </row>
    <row r="227" spans="1:7">
      <c r="A227" s="39">
        <v>42429</v>
      </c>
      <c r="B227">
        <v>480.54998799999998</v>
      </c>
      <c r="C227">
        <v>491.29998799999998</v>
      </c>
      <c r="D227">
        <v>464</v>
      </c>
      <c r="E227">
        <v>485.92498799999998</v>
      </c>
      <c r="F227">
        <v>461.81072999999998</v>
      </c>
      <c r="G227">
        <v>4406376</v>
      </c>
    </row>
    <row r="228" spans="1:7">
      <c r="A228" s="39">
        <v>42430</v>
      </c>
      <c r="B228">
        <v>487.47500600000001</v>
      </c>
      <c r="C228">
        <v>493.375</v>
      </c>
      <c r="D228">
        <v>485.92498799999998</v>
      </c>
      <c r="E228">
        <v>492.07501200000002</v>
      </c>
      <c r="F228">
        <v>467.65557899999999</v>
      </c>
      <c r="G228">
        <v>2161280</v>
      </c>
    </row>
    <row r="229" spans="1:7">
      <c r="A229" s="39">
        <v>42431</v>
      </c>
      <c r="B229">
        <v>499</v>
      </c>
      <c r="C229">
        <v>505.45001200000002</v>
      </c>
      <c r="D229">
        <v>497.5</v>
      </c>
      <c r="E229">
        <v>503.60000600000001</v>
      </c>
      <c r="F229">
        <v>478.60867300000001</v>
      </c>
      <c r="G229">
        <v>3179488</v>
      </c>
    </row>
    <row r="230" spans="1:7">
      <c r="A230" s="39">
        <v>42432</v>
      </c>
      <c r="B230">
        <v>505.375</v>
      </c>
      <c r="C230">
        <v>510</v>
      </c>
      <c r="D230">
        <v>505</v>
      </c>
      <c r="E230">
        <v>507.92498799999998</v>
      </c>
      <c r="F230">
        <v>482.71899400000001</v>
      </c>
      <c r="G230">
        <v>2305200</v>
      </c>
    </row>
    <row r="231" spans="1:7">
      <c r="A231" s="39">
        <v>42433</v>
      </c>
      <c r="B231">
        <v>507.72500600000001</v>
      </c>
      <c r="C231">
        <v>512.45001200000002</v>
      </c>
      <c r="D231">
        <v>496.54998799999998</v>
      </c>
      <c r="E231">
        <v>510.27499399999999</v>
      </c>
      <c r="F231">
        <v>484.95239299999997</v>
      </c>
      <c r="G231">
        <v>2852312</v>
      </c>
    </row>
    <row r="232" spans="1:7">
      <c r="A232" s="39">
        <v>42437</v>
      </c>
      <c r="B232">
        <v>512</v>
      </c>
      <c r="C232">
        <v>512</v>
      </c>
      <c r="D232">
        <v>504.75</v>
      </c>
      <c r="E232">
        <v>507.07501200000002</v>
      </c>
      <c r="F232">
        <v>481.911224</v>
      </c>
      <c r="G232">
        <v>956844</v>
      </c>
    </row>
    <row r="233" spans="1:7">
      <c r="A233" s="39">
        <v>42438</v>
      </c>
      <c r="B233">
        <v>506.5</v>
      </c>
      <c r="C233">
        <v>514.95001200000002</v>
      </c>
      <c r="D233">
        <v>503.375</v>
      </c>
      <c r="E233">
        <v>512.40002400000003</v>
      </c>
      <c r="F233">
        <v>486.972015</v>
      </c>
      <c r="G233">
        <v>3264086</v>
      </c>
    </row>
    <row r="234" spans="1:7">
      <c r="A234" s="39">
        <v>42439</v>
      </c>
      <c r="B234">
        <v>512.40002400000003</v>
      </c>
      <c r="C234">
        <v>512.875</v>
      </c>
      <c r="D234">
        <v>505.04998799999998</v>
      </c>
      <c r="E234">
        <v>510.625</v>
      </c>
      <c r="F234">
        <v>485.28506499999997</v>
      </c>
      <c r="G234">
        <v>1335696</v>
      </c>
    </row>
    <row r="235" spans="1:7">
      <c r="A235" s="39">
        <v>42440</v>
      </c>
      <c r="B235">
        <v>509.95001200000002</v>
      </c>
      <c r="C235">
        <v>515.40002400000003</v>
      </c>
      <c r="D235">
        <v>506.5</v>
      </c>
      <c r="E235">
        <v>514.34997599999997</v>
      </c>
      <c r="F235">
        <v>488.82513399999999</v>
      </c>
      <c r="G235">
        <v>2365428</v>
      </c>
    </row>
    <row r="236" spans="1:7">
      <c r="A236" s="39">
        <v>42443</v>
      </c>
      <c r="B236">
        <v>514</v>
      </c>
      <c r="C236">
        <v>518.97497599999997</v>
      </c>
      <c r="D236">
        <v>512.625</v>
      </c>
      <c r="E236">
        <v>513.77502400000003</v>
      </c>
      <c r="F236">
        <v>488.27871699999997</v>
      </c>
      <c r="G236">
        <v>1504328</v>
      </c>
    </row>
    <row r="237" spans="1:7">
      <c r="A237" s="39">
        <v>42444</v>
      </c>
      <c r="B237">
        <v>513.95001200000002</v>
      </c>
      <c r="C237">
        <v>516.70001200000002</v>
      </c>
      <c r="D237">
        <v>510.82501200000002</v>
      </c>
      <c r="E237">
        <v>513.34997599999997</v>
      </c>
      <c r="F237">
        <v>487.87478599999997</v>
      </c>
      <c r="G237">
        <v>3845018</v>
      </c>
    </row>
    <row r="238" spans="1:7">
      <c r="A238" s="39">
        <v>42445</v>
      </c>
      <c r="B238">
        <v>513.5</v>
      </c>
      <c r="C238">
        <v>517.125</v>
      </c>
      <c r="D238">
        <v>509.47500600000001</v>
      </c>
      <c r="E238">
        <v>515.22497599999997</v>
      </c>
      <c r="F238">
        <v>489.656769</v>
      </c>
      <c r="G238">
        <v>2401774</v>
      </c>
    </row>
    <row r="239" spans="1:7">
      <c r="A239" s="39">
        <v>42446</v>
      </c>
      <c r="B239">
        <v>517.47497599999997</v>
      </c>
      <c r="C239">
        <v>519.5</v>
      </c>
      <c r="D239">
        <v>505.57501200000002</v>
      </c>
      <c r="E239">
        <v>509.20001200000002</v>
      </c>
      <c r="F239">
        <v>483.93078600000001</v>
      </c>
      <c r="G239">
        <v>2556742</v>
      </c>
    </row>
    <row r="240" spans="1:7">
      <c r="A240" s="39">
        <v>42447</v>
      </c>
      <c r="B240">
        <v>511.47500600000001</v>
      </c>
      <c r="C240">
        <v>516</v>
      </c>
      <c r="D240">
        <v>507.67498799999998</v>
      </c>
      <c r="E240">
        <v>514.20001200000002</v>
      </c>
      <c r="F240">
        <v>488.68264799999997</v>
      </c>
      <c r="G240">
        <v>2067534</v>
      </c>
    </row>
    <row r="241" spans="1:7">
      <c r="A241" s="39">
        <v>42450</v>
      </c>
      <c r="B241">
        <v>516.5</v>
      </c>
      <c r="C241">
        <v>523.67498799999998</v>
      </c>
      <c r="D241">
        <v>516.125</v>
      </c>
      <c r="E241">
        <v>522.79998799999998</v>
      </c>
      <c r="F241">
        <v>496.85580399999998</v>
      </c>
      <c r="G241">
        <v>2659398</v>
      </c>
    </row>
    <row r="242" spans="1:7">
      <c r="A242" s="39">
        <v>42451</v>
      </c>
      <c r="B242">
        <v>523.25</v>
      </c>
      <c r="C242">
        <v>528.29998799999998</v>
      </c>
      <c r="D242">
        <v>520.34997599999997</v>
      </c>
      <c r="E242">
        <v>526.92498799999998</v>
      </c>
      <c r="F242">
        <v>500.776184</v>
      </c>
      <c r="G242">
        <v>2060132</v>
      </c>
    </row>
    <row r="243" spans="1:7">
      <c r="A243" s="39">
        <v>42452</v>
      </c>
      <c r="B243">
        <v>526.52502400000003</v>
      </c>
      <c r="C243">
        <v>526.52502400000003</v>
      </c>
      <c r="D243">
        <v>520.27502400000003</v>
      </c>
      <c r="E243">
        <v>524.67498799999998</v>
      </c>
      <c r="F243">
        <v>498.63784800000002</v>
      </c>
      <c r="G243">
        <v>4232150</v>
      </c>
    </row>
    <row r="244" spans="1:7">
      <c r="A244" s="39">
        <v>42457</v>
      </c>
      <c r="B244">
        <v>522.5</v>
      </c>
      <c r="C244">
        <v>526.5</v>
      </c>
      <c r="D244">
        <v>520.82501200000002</v>
      </c>
      <c r="E244">
        <v>523.75</v>
      </c>
      <c r="F244">
        <v>497.75869799999998</v>
      </c>
      <c r="G244">
        <v>5635434</v>
      </c>
    </row>
    <row r="245" spans="1:7">
      <c r="A245" s="39">
        <v>42458</v>
      </c>
      <c r="B245">
        <v>523.75</v>
      </c>
      <c r="C245">
        <v>529.75</v>
      </c>
      <c r="D245">
        <v>522.125</v>
      </c>
      <c r="E245">
        <v>526.90002400000003</v>
      </c>
      <c r="F245">
        <v>500.752411</v>
      </c>
      <c r="G245">
        <v>3366976</v>
      </c>
    </row>
    <row r="246" spans="1:7">
      <c r="A246" s="39">
        <v>42459</v>
      </c>
      <c r="B246">
        <v>529</v>
      </c>
      <c r="C246">
        <v>534.95001200000002</v>
      </c>
      <c r="D246">
        <v>526.95001200000002</v>
      </c>
      <c r="E246">
        <v>532.47497599999997</v>
      </c>
      <c r="F246">
        <v>506.05072000000001</v>
      </c>
      <c r="G246">
        <v>3907190</v>
      </c>
    </row>
    <row r="247" spans="1:7">
      <c r="A247" s="39">
        <v>42460</v>
      </c>
      <c r="B247">
        <v>533.42498799999998</v>
      </c>
      <c r="C247">
        <v>539.45001200000002</v>
      </c>
      <c r="D247">
        <v>532.52502400000003</v>
      </c>
      <c r="E247">
        <v>535.57501200000002</v>
      </c>
      <c r="F247">
        <v>508.99691799999999</v>
      </c>
      <c r="G247">
        <v>10040196</v>
      </c>
    </row>
    <row r="248" spans="1:7">
      <c r="A248" s="39">
        <v>42461</v>
      </c>
      <c r="B248">
        <v>534.40002400000003</v>
      </c>
      <c r="C248">
        <v>538.20001200000002</v>
      </c>
      <c r="D248">
        <v>528.40002400000003</v>
      </c>
      <c r="E248">
        <v>532.22497599999997</v>
      </c>
      <c r="F248">
        <v>505.81304899999998</v>
      </c>
      <c r="G248">
        <v>2579324</v>
      </c>
    </row>
    <row r="249" spans="1:7">
      <c r="A249" s="39">
        <v>42464</v>
      </c>
      <c r="B249">
        <v>532.59997599999997</v>
      </c>
      <c r="C249">
        <v>536.40002400000003</v>
      </c>
      <c r="D249">
        <v>532</v>
      </c>
      <c r="E249">
        <v>534.52502400000003</v>
      </c>
      <c r="F249">
        <v>507.99902300000002</v>
      </c>
      <c r="G249">
        <v>3089980</v>
      </c>
    </row>
    <row r="250" spans="1:7">
      <c r="A250" s="39">
        <v>42465</v>
      </c>
      <c r="B250">
        <v>534.5</v>
      </c>
      <c r="C250">
        <v>538.45001200000002</v>
      </c>
      <c r="D250">
        <v>527.82501200000002</v>
      </c>
      <c r="E250">
        <v>528.72497599999997</v>
      </c>
      <c r="F250">
        <v>502.48675500000002</v>
      </c>
      <c r="G250">
        <v>3331514</v>
      </c>
    </row>
    <row r="251" spans="1:7">
      <c r="A251" s="39">
        <v>42466</v>
      </c>
      <c r="B251">
        <v>530.5</v>
      </c>
      <c r="C251">
        <v>533.47497599999997</v>
      </c>
      <c r="D251">
        <v>528.375</v>
      </c>
      <c r="E251">
        <v>530.75</v>
      </c>
      <c r="F251">
        <v>504.411316</v>
      </c>
      <c r="G251">
        <v>2147688</v>
      </c>
    </row>
    <row r="252" spans="1:7">
      <c r="A252" s="39">
        <v>42467</v>
      </c>
      <c r="B252">
        <v>532</v>
      </c>
      <c r="C252">
        <v>532.375</v>
      </c>
      <c r="D252">
        <v>523.52502400000003</v>
      </c>
      <c r="E252">
        <v>527.75</v>
      </c>
      <c r="F252">
        <v>501.560181</v>
      </c>
      <c r="G252">
        <v>1955846</v>
      </c>
    </row>
    <row r="253" spans="1:7">
      <c r="A253" s="39">
        <v>42468</v>
      </c>
      <c r="B253">
        <v>527.5</v>
      </c>
      <c r="C253">
        <v>531.67498799999998</v>
      </c>
      <c r="D253">
        <v>527.125</v>
      </c>
      <c r="E253">
        <v>529.67498799999998</v>
      </c>
      <c r="F253">
        <v>503.389679</v>
      </c>
      <c r="G253">
        <v>1481398</v>
      </c>
    </row>
    <row r="254" spans="1:7">
      <c r="A254" s="39">
        <v>42471</v>
      </c>
      <c r="B254">
        <v>530.15002400000003</v>
      </c>
      <c r="C254">
        <v>537.04998799999998</v>
      </c>
      <c r="D254">
        <v>521.42498799999998</v>
      </c>
      <c r="E254">
        <v>535.47497599999997</v>
      </c>
      <c r="F254">
        <v>508.90185500000001</v>
      </c>
      <c r="G254">
        <v>2024810</v>
      </c>
    </row>
    <row r="255" spans="1:7">
      <c r="A255" s="39">
        <v>42472</v>
      </c>
      <c r="B255">
        <v>534.79998799999998</v>
      </c>
      <c r="C255">
        <v>535.5</v>
      </c>
      <c r="D255">
        <v>529.625</v>
      </c>
      <c r="E255">
        <v>531.5</v>
      </c>
      <c r="F255">
        <v>505.124054</v>
      </c>
      <c r="G255">
        <v>2470740</v>
      </c>
    </row>
    <row r="256" spans="1:7">
      <c r="A256" s="39">
        <v>42473</v>
      </c>
      <c r="B256">
        <v>536</v>
      </c>
      <c r="C256">
        <v>542.47497599999997</v>
      </c>
      <c r="D256">
        <v>534.75</v>
      </c>
      <c r="E256">
        <v>540.875</v>
      </c>
      <c r="F256">
        <v>514.03387499999997</v>
      </c>
      <c r="G256">
        <v>2487302</v>
      </c>
    </row>
    <row r="257" spans="1:7">
      <c r="A257" s="39">
        <v>42478</v>
      </c>
      <c r="B257">
        <v>541.75</v>
      </c>
      <c r="C257">
        <v>546</v>
      </c>
      <c r="D257">
        <v>535.79998799999998</v>
      </c>
      <c r="E257">
        <v>543.90002400000003</v>
      </c>
      <c r="F257">
        <v>516.90875200000005</v>
      </c>
      <c r="G257">
        <v>2058534</v>
      </c>
    </row>
    <row r="258" spans="1:7">
      <c r="A258" s="39">
        <v>42480</v>
      </c>
      <c r="B258">
        <v>545.95001200000002</v>
      </c>
      <c r="C258">
        <v>550</v>
      </c>
      <c r="D258">
        <v>541.77502400000003</v>
      </c>
      <c r="E258">
        <v>548.92498799999998</v>
      </c>
      <c r="F258">
        <v>521.68432600000006</v>
      </c>
      <c r="G258">
        <v>1910676</v>
      </c>
    </row>
    <row r="259" spans="1:7">
      <c r="A259" s="39">
        <v>42481</v>
      </c>
      <c r="B259">
        <v>547.5</v>
      </c>
      <c r="C259">
        <v>552.57501200000002</v>
      </c>
      <c r="D259">
        <v>544.5</v>
      </c>
      <c r="E259">
        <v>545.57501200000002</v>
      </c>
      <c r="F259">
        <v>518.50067100000001</v>
      </c>
      <c r="G259">
        <v>4095864</v>
      </c>
    </row>
    <row r="260" spans="1:7">
      <c r="A260" s="39">
        <v>42482</v>
      </c>
      <c r="B260">
        <v>544.75</v>
      </c>
      <c r="C260">
        <v>550.42498799999998</v>
      </c>
      <c r="D260">
        <v>542.59997599999997</v>
      </c>
      <c r="E260">
        <v>546.07501200000002</v>
      </c>
      <c r="F260">
        <v>518.97582999999997</v>
      </c>
      <c r="G260">
        <v>3904660</v>
      </c>
    </row>
    <row r="261" spans="1:7">
      <c r="A261" s="39">
        <v>42485</v>
      </c>
      <c r="B261">
        <v>550</v>
      </c>
      <c r="C261">
        <v>550</v>
      </c>
      <c r="D261">
        <v>542.25</v>
      </c>
      <c r="E261">
        <v>546.625</v>
      </c>
      <c r="F261">
        <v>519.49853499999995</v>
      </c>
      <c r="G261">
        <v>2780980</v>
      </c>
    </row>
    <row r="262" spans="1:7">
      <c r="A262" s="39">
        <v>42486</v>
      </c>
      <c r="B262">
        <v>547.5</v>
      </c>
      <c r="C262">
        <v>557.5</v>
      </c>
      <c r="D262">
        <v>546.25</v>
      </c>
      <c r="E262">
        <v>556.92498799999998</v>
      </c>
      <c r="F262">
        <v>529.28735400000005</v>
      </c>
      <c r="G262">
        <v>3526898</v>
      </c>
    </row>
    <row r="263" spans="1:7">
      <c r="A263" s="39">
        <v>42487</v>
      </c>
      <c r="B263">
        <v>554.92498799999998</v>
      </c>
      <c r="C263">
        <v>562.5</v>
      </c>
      <c r="D263">
        <v>554.5</v>
      </c>
      <c r="E263">
        <v>562.09997599999997</v>
      </c>
      <c r="F263">
        <v>534.20562700000005</v>
      </c>
      <c r="G263">
        <v>2881818</v>
      </c>
    </row>
    <row r="264" spans="1:7">
      <c r="A264" s="39">
        <v>42488</v>
      </c>
      <c r="B264">
        <v>562.09997599999997</v>
      </c>
      <c r="C264">
        <v>568.34997599999997</v>
      </c>
      <c r="D264">
        <v>555.17498799999998</v>
      </c>
      <c r="E264">
        <v>556.97497599999997</v>
      </c>
      <c r="F264">
        <v>529.33483899999999</v>
      </c>
      <c r="G264">
        <v>4044792</v>
      </c>
    </row>
    <row r="265" spans="1:7">
      <c r="A265" s="39">
        <v>42489</v>
      </c>
      <c r="B265">
        <v>556.90002400000003</v>
      </c>
      <c r="C265">
        <v>568</v>
      </c>
      <c r="D265">
        <v>553.09997599999997</v>
      </c>
      <c r="E265">
        <v>566.17498799999998</v>
      </c>
      <c r="F265">
        <v>538.07836899999995</v>
      </c>
      <c r="G265">
        <v>2805970</v>
      </c>
    </row>
    <row r="266" spans="1:7">
      <c r="A266" s="39">
        <v>42492</v>
      </c>
      <c r="B266">
        <v>563.875</v>
      </c>
      <c r="C266">
        <v>565</v>
      </c>
      <c r="D266">
        <v>558</v>
      </c>
      <c r="E266">
        <v>558.82501200000002</v>
      </c>
      <c r="F266">
        <v>531.09313999999995</v>
      </c>
      <c r="G266">
        <v>1931358</v>
      </c>
    </row>
    <row r="267" spans="1:7">
      <c r="A267" s="39">
        <v>42493</v>
      </c>
      <c r="B267">
        <v>560.95001200000002</v>
      </c>
      <c r="C267">
        <v>567.5</v>
      </c>
      <c r="D267">
        <v>556.57501200000002</v>
      </c>
      <c r="E267">
        <v>559</v>
      </c>
      <c r="F267">
        <v>531.25939900000003</v>
      </c>
      <c r="G267">
        <v>2347648</v>
      </c>
    </row>
    <row r="268" spans="1:7">
      <c r="A268" s="39">
        <v>42494</v>
      </c>
      <c r="B268">
        <v>558.75</v>
      </c>
      <c r="C268">
        <v>567.25</v>
      </c>
      <c r="D268">
        <v>557.125</v>
      </c>
      <c r="E268">
        <v>563.67498799999998</v>
      </c>
      <c r="F268">
        <v>535.70239300000003</v>
      </c>
      <c r="G268">
        <v>2646164</v>
      </c>
    </row>
    <row r="269" spans="1:7">
      <c r="A269" s="39">
        <v>42495</v>
      </c>
      <c r="B269">
        <v>564</v>
      </c>
      <c r="C269">
        <v>567.375</v>
      </c>
      <c r="D269">
        <v>561.34997599999997</v>
      </c>
      <c r="E269">
        <v>566.15002400000003</v>
      </c>
      <c r="F269">
        <v>538.05456500000003</v>
      </c>
      <c r="G269">
        <v>2607124</v>
      </c>
    </row>
    <row r="270" spans="1:7">
      <c r="A270" s="39">
        <v>42496</v>
      </c>
      <c r="B270">
        <v>566</v>
      </c>
      <c r="C270">
        <v>566.125</v>
      </c>
      <c r="D270">
        <v>558.625</v>
      </c>
      <c r="E270">
        <v>559.82501200000002</v>
      </c>
      <c r="F270">
        <v>532.04351799999995</v>
      </c>
      <c r="G270">
        <v>1366576</v>
      </c>
    </row>
    <row r="271" spans="1:7">
      <c r="A271" s="39">
        <v>42499</v>
      </c>
      <c r="B271">
        <v>560</v>
      </c>
      <c r="C271">
        <v>572.47497599999997</v>
      </c>
      <c r="D271">
        <v>559.5</v>
      </c>
      <c r="E271">
        <v>570.70001200000002</v>
      </c>
      <c r="F271">
        <v>542.378784</v>
      </c>
      <c r="G271">
        <v>3476590</v>
      </c>
    </row>
    <row r="272" spans="1:7">
      <c r="A272" s="39">
        <v>42500</v>
      </c>
      <c r="B272">
        <v>571.75</v>
      </c>
      <c r="C272">
        <v>573.75</v>
      </c>
      <c r="D272">
        <v>568.04998799999998</v>
      </c>
      <c r="E272">
        <v>572.45001200000002</v>
      </c>
      <c r="F272">
        <v>544.04193099999998</v>
      </c>
      <c r="G272">
        <v>2726500</v>
      </c>
    </row>
    <row r="273" spans="1:7">
      <c r="A273" s="39">
        <v>42501</v>
      </c>
      <c r="B273">
        <v>567.34997599999997</v>
      </c>
      <c r="C273">
        <v>572.5</v>
      </c>
      <c r="D273">
        <v>564.84997599999997</v>
      </c>
      <c r="E273">
        <v>569.40002400000003</v>
      </c>
      <c r="F273">
        <v>541.14331100000004</v>
      </c>
      <c r="G273">
        <v>3073686</v>
      </c>
    </row>
    <row r="274" spans="1:7">
      <c r="A274" s="39">
        <v>42502</v>
      </c>
      <c r="B274">
        <v>572</v>
      </c>
      <c r="C274">
        <v>576</v>
      </c>
      <c r="D274">
        <v>566.25</v>
      </c>
      <c r="E274">
        <v>574.54998799999998</v>
      </c>
      <c r="F274">
        <v>546.03765899999996</v>
      </c>
      <c r="G274">
        <v>2110844</v>
      </c>
    </row>
    <row r="275" spans="1:7">
      <c r="A275" s="39">
        <v>42503</v>
      </c>
      <c r="B275">
        <v>574</v>
      </c>
      <c r="C275">
        <v>574</v>
      </c>
      <c r="D275">
        <v>565</v>
      </c>
      <c r="E275">
        <v>570.45001200000002</v>
      </c>
      <c r="F275">
        <v>542.14117399999998</v>
      </c>
      <c r="G275">
        <v>2522658</v>
      </c>
    </row>
    <row r="276" spans="1:7">
      <c r="A276" s="39">
        <v>42506</v>
      </c>
      <c r="B276">
        <v>572.5</v>
      </c>
      <c r="C276">
        <v>582.95001200000002</v>
      </c>
      <c r="D276">
        <v>566.27502400000003</v>
      </c>
      <c r="E276">
        <v>581.40002400000003</v>
      </c>
      <c r="F276">
        <v>552.54785200000003</v>
      </c>
      <c r="G276">
        <v>2259384</v>
      </c>
    </row>
    <row r="277" spans="1:7">
      <c r="A277" s="39">
        <v>42507</v>
      </c>
      <c r="B277">
        <v>582.52502400000003</v>
      </c>
      <c r="C277">
        <v>584.625</v>
      </c>
      <c r="D277">
        <v>575.65002400000003</v>
      </c>
      <c r="E277">
        <v>576.72497599999997</v>
      </c>
      <c r="F277">
        <v>548.104736</v>
      </c>
      <c r="G277">
        <v>2147712</v>
      </c>
    </row>
    <row r="278" spans="1:7">
      <c r="A278" s="39">
        <v>42508</v>
      </c>
      <c r="B278">
        <v>575.5</v>
      </c>
      <c r="C278">
        <v>575.5</v>
      </c>
      <c r="D278">
        <v>565.75</v>
      </c>
      <c r="E278">
        <v>570.32501200000002</v>
      </c>
      <c r="F278">
        <v>542.02239999999995</v>
      </c>
      <c r="G278">
        <v>2081322</v>
      </c>
    </row>
    <row r="279" spans="1:7">
      <c r="A279" s="39">
        <v>42509</v>
      </c>
      <c r="B279">
        <v>570.04998799999998</v>
      </c>
      <c r="C279">
        <v>571.34997599999997</v>
      </c>
      <c r="D279">
        <v>566</v>
      </c>
      <c r="E279">
        <v>569.65002400000003</v>
      </c>
      <c r="F279">
        <v>541.38091999999995</v>
      </c>
      <c r="G279">
        <v>1927898</v>
      </c>
    </row>
    <row r="280" spans="1:7">
      <c r="A280" s="39">
        <v>42510</v>
      </c>
      <c r="B280">
        <v>569.97497599999997</v>
      </c>
      <c r="C280">
        <v>574.25</v>
      </c>
      <c r="D280">
        <v>566.79998799999998</v>
      </c>
      <c r="E280">
        <v>570.45001200000002</v>
      </c>
      <c r="F280">
        <v>542.14117399999998</v>
      </c>
      <c r="G280">
        <v>1008316</v>
      </c>
    </row>
    <row r="281" spans="1:7">
      <c r="A281" s="39">
        <v>42513</v>
      </c>
      <c r="B281">
        <v>570.97497599999997</v>
      </c>
      <c r="C281">
        <v>574.97497599999997</v>
      </c>
      <c r="D281">
        <v>566.59997599999997</v>
      </c>
      <c r="E281">
        <v>568.375</v>
      </c>
      <c r="F281">
        <v>540.16918899999996</v>
      </c>
      <c r="G281">
        <v>1731766</v>
      </c>
    </row>
    <row r="282" spans="1:7">
      <c r="A282" s="39">
        <v>42514</v>
      </c>
      <c r="B282">
        <v>569.20001200000002</v>
      </c>
      <c r="C282">
        <v>571.82501200000002</v>
      </c>
      <c r="D282">
        <v>567.77502400000003</v>
      </c>
      <c r="E282">
        <v>569.97497599999997</v>
      </c>
      <c r="F282">
        <v>541.68975799999998</v>
      </c>
      <c r="G282">
        <v>1629734</v>
      </c>
    </row>
    <row r="283" spans="1:7">
      <c r="A283" s="39">
        <v>42515</v>
      </c>
      <c r="B283">
        <v>573.15002400000003</v>
      </c>
      <c r="C283">
        <v>587.97497599999997</v>
      </c>
      <c r="D283">
        <v>573.15002400000003</v>
      </c>
      <c r="E283">
        <v>586.65002400000003</v>
      </c>
      <c r="F283">
        <v>557.53729199999998</v>
      </c>
      <c r="G283">
        <v>2883674</v>
      </c>
    </row>
    <row r="284" spans="1:7">
      <c r="A284" s="39">
        <v>42516</v>
      </c>
      <c r="B284">
        <v>588.04998799999998</v>
      </c>
      <c r="C284">
        <v>594.45001200000002</v>
      </c>
      <c r="D284">
        <v>583.125</v>
      </c>
      <c r="E284">
        <v>591.625</v>
      </c>
      <c r="F284">
        <v>562.26538100000005</v>
      </c>
      <c r="G284">
        <v>6852780</v>
      </c>
    </row>
    <row r="285" spans="1:7">
      <c r="A285" s="39">
        <v>42517</v>
      </c>
      <c r="B285">
        <v>591.625</v>
      </c>
      <c r="C285">
        <v>595</v>
      </c>
      <c r="D285">
        <v>588.34997599999997</v>
      </c>
      <c r="E285">
        <v>593.40002400000003</v>
      </c>
      <c r="F285">
        <v>563.952271</v>
      </c>
      <c r="G285">
        <v>2887592</v>
      </c>
    </row>
    <row r="286" spans="1:7">
      <c r="A286" s="39">
        <v>42520</v>
      </c>
      <c r="B286">
        <v>593.5</v>
      </c>
      <c r="C286">
        <v>597.5</v>
      </c>
      <c r="D286">
        <v>589.04998799999998</v>
      </c>
      <c r="E286">
        <v>589.875</v>
      </c>
      <c r="F286">
        <v>560.60223399999995</v>
      </c>
      <c r="G286">
        <v>1907266</v>
      </c>
    </row>
    <row r="287" spans="1:7">
      <c r="A287" s="39">
        <v>42521</v>
      </c>
      <c r="B287">
        <v>592.95001200000002</v>
      </c>
      <c r="C287">
        <v>592.95001200000002</v>
      </c>
      <c r="D287">
        <v>588.70001200000002</v>
      </c>
      <c r="E287">
        <v>590.95001200000002</v>
      </c>
      <c r="F287">
        <v>561.62390100000005</v>
      </c>
      <c r="G287">
        <v>2757820</v>
      </c>
    </row>
    <row r="288" spans="1:7">
      <c r="A288" s="39">
        <v>42522</v>
      </c>
      <c r="B288">
        <v>591.47497599999997</v>
      </c>
      <c r="C288">
        <v>591.47497599999997</v>
      </c>
      <c r="D288">
        <v>585.5</v>
      </c>
      <c r="E288">
        <v>587.57501200000002</v>
      </c>
      <c r="F288">
        <v>558.41644299999996</v>
      </c>
      <c r="G288">
        <v>2837816</v>
      </c>
    </row>
    <row r="289" spans="1:7">
      <c r="A289" s="39">
        <v>42523</v>
      </c>
      <c r="B289">
        <v>587.34997599999997</v>
      </c>
      <c r="C289">
        <v>590.29998799999998</v>
      </c>
      <c r="D289">
        <v>585.5</v>
      </c>
      <c r="E289">
        <v>587.47497599999997</v>
      </c>
      <c r="F289">
        <v>558.32128899999998</v>
      </c>
      <c r="G289">
        <v>3955308</v>
      </c>
    </row>
    <row r="290" spans="1:7">
      <c r="A290" s="39">
        <v>42524</v>
      </c>
      <c r="B290">
        <v>590.04998799999998</v>
      </c>
      <c r="C290">
        <v>592.5</v>
      </c>
      <c r="D290">
        <v>584.52502400000003</v>
      </c>
      <c r="E290">
        <v>585.875</v>
      </c>
      <c r="F290">
        <v>556.80071999999996</v>
      </c>
      <c r="G290">
        <v>2262210</v>
      </c>
    </row>
    <row r="291" spans="1:7">
      <c r="A291" s="39">
        <v>42527</v>
      </c>
      <c r="B291">
        <v>588</v>
      </c>
      <c r="C291">
        <v>591.20001200000002</v>
      </c>
      <c r="D291">
        <v>585.02502400000003</v>
      </c>
      <c r="E291">
        <v>585.54998799999998</v>
      </c>
      <c r="F291">
        <v>556.49188200000003</v>
      </c>
      <c r="G291">
        <v>2773654</v>
      </c>
    </row>
    <row r="292" spans="1:7">
      <c r="A292" s="39">
        <v>42528</v>
      </c>
      <c r="B292">
        <v>588.47497599999997</v>
      </c>
      <c r="C292">
        <v>590</v>
      </c>
      <c r="D292">
        <v>583.82501200000002</v>
      </c>
      <c r="E292">
        <v>586.84997599999997</v>
      </c>
      <c r="F292">
        <v>557.72729500000003</v>
      </c>
      <c r="G292">
        <v>2814252</v>
      </c>
    </row>
    <row r="293" spans="1:7">
      <c r="A293" s="39">
        <v>42529</v>
      </c>
      <c r="B293">
        <v>587.90002400000003</v>
      </c>
      <c r="C293">
        <v>589</v>
      </c>
      <c r="D293">
        <v>580.5</v>
      </c>
      <c r="E293">
        <v>581.29998799999998</v>
      </c>
      <c r="F293">
        <v>552.45269800000005</v>
      </c>
      <c r="G293">
        <v>2371406</v>
      </c>
    </row>
    <row r="294" spans="1:7">
      <c r="A294" s="39">
        <v>42530</v>
      </c>
      <c r="B294">
        <v>581.25</v>
      </c>
      <c r="C294">
        <v>582.09997599999997</v>
      </c>
      <c r="D294">
        <v>576.25</v>
      </c>
      <c r="E294">
        <v>579.70001200000002</v>
      </c>
      <c r="F294">
        <v>550.93218999999999</v>
      </c>
      <c r="G294">
        <v>2324092</v>
      </c>
    </row>
    <row r="295" spans="1:7">
      <c r="A295" s="39">
        <v>42531</v>
      </c>
      <c r="B295">
        <v>579.20001200000002</v>
      </c>
      <c r="C295">
        <v>586.34997599999997</v>
      </c>
      <c r="D295">
        <v>578.09997599999997</v>
      </c>
      <c r="E295">
        <v>580.67498799999998</v>
      </c>
      <c r="F295">
        <v>551.85882600000002</v>
      </c>
      <c r="G295">
        <v>3161156</v>
      </c>
    </row>
    <row r="296" spans="1:7">
      <c r="A296" s="39">
        <v>42534</v>
      </c>
      <c r="B296">
        <v>577.375</v>
      </c>
      <c r="C296">
        <v>582.47497599999997</v>
      </c>
      <c r="D296">
        <v>575.52502400000003</v>
      </c>
      <c r="E296">
        <v>576.45001200000002</v>
      </c>
      <c r="F296">
        <v>547.84350600000005</v>
      </c>
      <c r="G296">
        <v>1661618</v>
      </c>
    </row>
    <row r="297" spans="1:7">
      <c r="A297" s="39">
        <v>42535</v>
      </c>
      <c r="B297">
        <v>577.5</v>
      </c>
      <c r="C297">
        <v>578.5</v>
      </c>
      <c r="D297">
        <v>572.125</v>
      </c>
      <c r="E297">
        <v>575.92498799999998</v>
      </c>
      <c r="F297">
        <v>547.34448199999997</v>
      </c>
      <c r="G297">
        <v>1914384</v>
      </c>
    </row>
    <row r="298" spans="1:7">
      <c r="A298" s="39">
        <v>42536</v>
      </c>
      <c r="B298">
        <v>577.5</v>
      </c>
      <c r="C298">
        <v>585.45001200000002</v>
      </c>
      <c r="D298">
        <v>576.59997599999997</v>
      </c>
      <c r="E298">
        <v>584.77502400000003</v>
      </c>
      <c r="F298">
        <v>555.75537099999997</v>
      </c>
      <c r="G298">
        <v>1522912</v>
      </c>
    </row>
    <row r="299" spans="1:7">
      <c r="A299" s="39">
        <v>42537</v>
      </c>
      <c r="B299">
        <v>583.27502400000003</v>
      </c>
      <c r="C299">
        <v>584.42498799999998</v>
      </c>
      <c r="D299">
        <v>577.67498799999998</v>
      </c>
      <c r="E299">
        <v>581.07501200000002</v>
      </c>
      <c r="F299">
        <v>552.23895300000004</v>
      </c>
      <c r="G299">
        <v>2363884</v>
      </c>
    </row>
    <row r="300" spans="1:7">
      <c r="A300" s="39">
        <v>42538</v>
      </c>
      <c r="B300">
        <v>583.5</v>
      </c>
      <c r="C300">
        <v>589</v>
      </c>
      <c r="D300">
        <v>582.77502400000003</v>
      </c>
      <c r="E300">
        <v>585</v>
      </c>
      <c r="F300">
        <v>555.96917699999995</v>
      </c>
      <c r="G300">
        <v>1880826</v>
      </c>
    </row>
    <row r="301" spans="1:7">
      <c r="A301" s="39">
        <v>42541</v>
      </c>
      <c r="B301">
        <v>579.5</v>
      </c>
      <c r="C301">
        <v>589.625</v>
      </c>
      <c r="D301">
        <v>579.40002400000003</v>
      </c>
      <c r="E301">
        <v>586.02502400000003</v>
      </c>
      <c r="F301">
        <v>556.94335899999999</v>
      </c>
      <c r="G301">
        <v>1371382</v>
      </c>
    </row>
    <row r="302" spans="1:7">
      <c r="A302" s="39">
        <v>42542</v>
      </c>
      <c r="B302">
        <v>587.5</v>
      </c>
      <c r="C302">
        <v>587.72497599999997</v>
      </c>
      <c r="D302">
        <v>580.59997599999997</v>
      </c>
      <c r="E302">
        <v>583.32501200000002</v>
      </c>
      <c r="F302">
        <v>554.37719700000002</v>
      </c>
      <c r="G302">
        <v>1335484</v>
      </c>
    </row>
    <row r="303" spans="1:7">
      <c r="A303" s="39">
        <v>42543</v>
      </c>
      <c r="B303">
        <v>583</v>
      </c>
      <c r="C303">
        <v>587.5</v>
      </c>
      <c r="D303">
        <v>583</v>
      </c>
      <c r="E303">
        <v>585.75</v>
      </c>
      <c r="F303">
        <v>556.68188499999997</v>
      </c>
      <c r="G303">
        <v>1901920</v>
      </c>
    </row>
    <row r="304" spans="1:7">
      <c r="A304" s="39">
        <v>42544</v>
      </c>
      <c r="B304">
        <v>584.90002400000003</v>
      </c>
      <c r="C304">
        <v>595.92498799999998</v>
      </c>
      <c r="D304">
        <v>583.75</v>
      </c>
      <c r="E304">
        <v>595.04998799999998</v>
      </c>
      <c r="F304">
        <v>565.52038600000003</v>
      </c>
      <c r="G304">
        <v>1963366</v>
      </c>
    </row>
    <row r="305" spans="1:7">
      <c r="A305" s="39">
        <v>42545</v>
      </c>
      <c r="B305">
        <v>579.92498799999998</v>
      </c>
      <c r="C305">
        <v>585.95001200000002</v>
      </c>
      <c r="D305">
        <v>573.5</v>
      </c>
      <c r="E305">
        <v>580.95001200000002</v>
      </c>
      <c r="F305">
        <v>552.12011700000005</v>
      </c>
      <c r="G305">
        <v>5586982</v>
      </c>
    </row>
    <row r="306" spans="1:7">
      <c r="A306" s="39">
        <v>42548</v>
      </c>
      <c r="B306">
        <v>581</v>
      </c>
      <c r="C306">
        <v>584.5</v>
      </c>
      <c r="D306">
        <v>576.52502400000003</v>
      </c>
      <c r="E306">
        <v>579.97497599999997</v>
      </c>
      <c r="F306">
        <v>551.19348100000002</v>
      </c>
      <c r="G306">
        <v>2081894</v>
      </c>
    </row>
    <row r="307" spans="1:7">
      <c r="A307" s="39">
        <v>42549</v>
      </c>
      <c r="B307">
        <v>580.625</v>
      </c>
      <c r="C307">
        <v>586.54998799999998</v>
      </c>
      <c r="D307">
        <v>575</v>
      </c>
      <c r="E307">
        <v>583.47497599999997</v>
      </c>
      <c r="F307">
        <v>554.51977499999998</v>
      </c>
      <c r="G307">
        <v>2017490</v>
      </c>
    </row>
    <row r="308" spans="1:7">
      <c r="A308" s="39">
        <v>42550</v>
      </c>
      <c r="B308">
        <v>582.5</v>
      </c>
      <c r="C308">
        <v>584.75</v>
      </c>
      <c r="D308">
        <v>579.84997599999997</v>
      </c>
      <c r="E308">
        <v>584.15002400000003</v>
      </c>
      <c r="F308">
        <v>564.35003700000004</v>
      </c>
      <c r="G308">
        <v>2710334</v>
      </c>
    </row>
    <row r="309" spans="1:7">
      <c r="A309" s="39">
        <v>42551</v>
      </c>
      <c r="B309">
        <v>585.5</v>
      </c>
      <c r="C309">
        <v>590</v>
      </c>
      <c r="D309">
        <v>581.07501200000002</v>
      </c>
      <c r="E309">
        <v>588.22497599999997</v>
      </c>
      <c r="F309">
        <v>568.28680399999996</v>
      </c>
      <c r="G309">
        <v>8139446</v>
      </c>
    </row>
    <row r="310" spans="1:7">
      <c r="A310" s="39">
        <v>42552</v>
      </c>
      <c r="B310">
        <v>590</v>
      </c>
      <c r="C310">
        <v>592.5</v>
      </c>
      <c r="D310">
        <v>585.90002400000003</v>
      </c>
      <c r="E310">
        <v>587.25</v>
      </c>
      <c r="F310">
        <v>567.34484899999995</v>
      </c>
      <c r="G310">
        <v>2152438</v>
      </c>
    </row>
    <row r="311" spans="1:7">
      <c r="A311" s="39">
        <v>42555</v>
      </c>
      <c r="B311">
        <v>589.09997599999997</v>
      </c>
      <c r="C311">
        <v>589.75</v>
      </c>
      <c r="D311">
        <v>585.70001200000002</v>
      </c>
      <c r="E311">
        <v>586.40002400000003</v>
      </c>
      <c r="F311">
        <v>566.52368200000001</v>
      </c>
      <c r="G311">
        <v>3624926</v>
      </c>
    </row>
    <row r="312" spans="1:7">
      <c r="A312" s="39">
        <v>42556</v>
      </c>
      <c r="B312">
        <v>586.40002400000003</v>
      </c>
      <c r="C312">
        <v>587.15002400000003</v>
      </c>
      <c r="D312">
        <v>581</v>
      </c>
      <c r="E312">
        <v>582.79998799999998</v>
      </c>
      <c r="F312">
        <v>563.04571499999997</v>
      </c>
      <c r="G312">
        <v>1068164</v>
      </c>
    </row>
    <row r="313" spans="1:7">
      <c r="A313" s="39">
        <v>42558</v>
      </c>
      <c r="B313">
        <v>583.95001200000002</v>
      </c>
      <c r="C313">
        <v>594.375</v>
      </c>
      <c r="D313">
        <v>580.45001200000002</v>
      </c>
      <c r="E313">
        <v>592.82501200000002</v>
      </c>
      <c r="F313">
        <v>572.73089600000003</v>
      </c>
      <c r="G313">
        <v>2416308</v>
      </c>
    </row>
    <row r="314" spans="1:7">
      <c r="A314" s="39">
        <v>42559</v>
      </c>
      <c r="B314">
        <v>592.54998799999998</v>
      </c>
      <c r="C314">
        <v>592.79998799999998</v>
      </c>
      <c r="D314">
        <v>585.625</v>
      </c>
      <c r="E314">
        <v>587.42498799999998</v>
      </c>
      <c r="F314">
        <v>567.51391599999999</v>
      </c>
      <c r="G314">
        <v>1559434</v>
      </c>
    </row>
    <row r="315" spans="1:7">
      <c r="A315" s="39">
        <v>42562</v>
      </c>
      <c r="B315">
        <v>593</v>
      </c>
      <c r="C315">
        <v>600.95001200000002</v>
      </c>
      <c r="D315">
        <v>590.52502400000003</v>
      </c>
      <c r="E315">
        <v>599.875</v>
      </c>
      <c r="F315">
        <v>579.54199200000005</v>
      </c>
      <c r="G315">
        <v>2551266</v>
      </c>
    </row>
    <row r="316" spans="1:7">
      <c r="A316" s="39">
        <v>42563</v>
      </c>
      <c r="B316">
        <v>604.95001200000002</v>
      </c>
      <c r="C316">
        <v>604.95001200000002</v>
      </c>
      <c r="D316">
        <v>597.77502400000003</v>
      </c>
      <c r="E316">
        <v>601.07501200000002</v>
      </c>
      <c r="F316">
        <v>580.701233</v>
      </c>
      <c r="G316">
        <v>3523016</v>
      </c>
    </row>
    <row r="317" spans="1:7">
      <c r="A317" s="39">
        <v>42564</v>
      </c>
      <c r="B317">
        <v>599.90002400000003</v>
      </c>
      <c r="C317">
        <v>600.97497599999997</v>
      </c>
      <c r="D317">
        <v>596.65002400000003</v>
      </c>
      <c r="E317">
        <v>598.875</v>
      </c>
      <c r="F317">
        <v>578.57586700000002</v>
      </c>
      <c r="G317">
        <v>3343536</v>
      </c>
    </row>
    <row r="318" spans="1:7">
      <c r="A318" s="39">
        <v>42565</v>
      </c>
      <c r="B318">
        <v>600.5</v>
      </c>
      <c r="C318">
        <v>601.07501200000002</v>
      </c>
      <c r="D318">
        <v>596.09997599999997</v>
      </c>
      <c r="E318">
        <v>600.17498799999998</v>
      </c>
      <c r="F318">
        <v>579.831726</v>
      </c>
      <c r="G318">
        <v>1729834</v>
      </c>
    </row>
    <row r="319" spans="1:7">
      <c r="A319" s="39">
        <v>42566</v>
      </c>
      <c r="B319">
        <v>601.90002400000003</v>
      </c>
      <c r="C319">
        <v>613</v>
      </c>
      <c r="D319">
        <v>597.54998799999998</v>
      </c>
      <c r="E319">
        <v>611.84997599999997</v>
      </c>
      <c r="F319">
        <v>591.11102300000005</v>
      </c>
      <c r="G319">
        <v>2887108</v>
      </c>
    </row>
    <row r="320" spans="1:7">
      <c r="A320" s="39">
        <v>42569</v>
      </c>
      <c r="B320">
        <v>612.5</v>
      </c>
      <c r="C320">
        <v>619.25</v>
      </c>
      <c r="D320">
        <v>611.32501200000002</v>
      </c>
      <c r="E320">
        <v>613.72497599999997</v>
      </c>
      <c r="F320">
        <v>592.92248500000005</v>
      </c>
      <c r="G320">
        <v>2219242</v>
      </c>
    </row>
    <row r="321" spans="1:7">
      <c r="A321" s="39">
        <v>42570</v>
      </c>
      <c r="B321">
        <v>614.5</v>
      </c>
      <c r="C321">
        <v>615.375</v>
      </c>
      <c r="D321">
        <v>606.92498799999998</v>
      </c>
      <c r="E321">
        <v>609.17498799999998</v>
      </c>
      <c r="F321">
        <v>588.52673300000004</v>
      </c>
      <c r="G321">
        <v>1293002</v>
      </c>
    </row>
    <row r="322" spans="1:7">
      <c r="A322" s="39">
        <v>42571</v>
      </c>
      <c r="B322">
        <v>611.5</v>
      </c>
      <c r="C322">
        <v>619.25</v>
      </c>
      <c r="D322">
        <v>610.875</v>
      </c>
      <c r="E322">
        <v>616.09997599999997</v>
      </c>
      <c r="F322">
        <v>595.21698000000004</v>
      </c>
      <c r="G322">
        <v>2345166</v>
      </c>
    </row>
    <row r="323" spans="1:7">
      <c r="A323" s="39">
        <v>42572</v>
      </c>
      <c r="B323">
        <v>615.34997599999997</v>
      </c>
      <c r="C323">
        <v>619.95001200000002</v>
      </c>
      <c r="D323">
        <v>611.25</v>
      </c>
      <c r="E323">
        <v>614.29998799999998</v>
      </c>
      <c r="F323">
        <v>593.478027</v>
      </c>
      <c r="G323">
        <v>4556452</v>
      </c>
    </row>
    <row r="324" spans="1:7">
      <c r="A324" s="39">
        <v>42573</v>
      </c>
      <c r="B324">
        <v>616.67498799999998</v>
      </c>
      <c r="C324">
        <v>617.32501200000002</v>
      </c>
      <c r="D324">
        <v>610.75</v>
      </c>
      <c r="E324">
        <v>615.40002400000003</v>
      </c>
      <c r="F324">
        <v>594.54077099999995</v>
      </c>
      <c r="G324">
        <v>2810136</v>
      </c>
    </row>
    <row r="325" spans="1:7">
      <c r="A325" s="39">
        <v>42576</v>
      </c>
      <c r="B325">
        <v>616.5</v>
      </c>
      <c r="C325">
        <v>624.72497599999997</v>
      </c>
      <c r="D325">
        <v>613.5</v>
      </c>
      <c r="E325">
        <v>623.47497599999997</v>
      </c>
      <c r="F325">
        <v>602.34198000000004</v>
      </c>
      <c r="G325">
        <v>4936442</v>
      </c>
    </row>
    <row r="326" spans="1:7">
      <c r="A326" s="39">
        <v>42577</v>
      </c>
      <c r="B326">
        <v>621.20001200000002</v>
      </c>
      <c r="C326">
        <v>622.82501200000002</v>
      </c>
      <c r="D326">
        <v>617.57501200000002</v>
      </c>
      <c r="E326">
        <v>619.40002400000003</v>
      </c>
      <c r="F326">
        <v>598.40515100000005</v>
      </c>
      <c r="G326">
        <v>2832996</v>
      </c>
    </row>
    <row r="327" spans="1:7">
      <c r="A327" s="39">
        <v>42578</v>
      </c>
      <c r="B327">
        <v>620.5</v>
      </c>
      <c r="C327">
        <v>623.77502400000003</v>
      </c>
      <c r="D327">
        <v>615</v>
      </c>
      <c r="E327">
        <v>618.47497599999997</v>
      </c>
      <c r="F327">
        <v>597.51147500000002</v>
      </c>
      <c r="G327">
        <v>5367368</v>
      </c>
    </row>
    <row r="328" spans="1:7">
      <c r="A328" s="39">
        <v>42579</v>
      </c>
      <c r="B328">
        <v>619</v>
      </c>
      <c r="C328">
        <v>625.625</v>
      </c>
      <c r="D328">
        <v>617.77502400000003</v>
      </c>
      <c r="E328">
        <v>624.22497599999997</v>
      </c>
      <c r="F328">
        <v>603.06658900000002</v>
      </c>
      <c r="G328">
        <v>5323264</v>
      </c>
    </row>
    <row r="329" spans="1:7">
      <c r="A329" s="39">
        <v>42580</v>
      </c>
      <c r="B329">
        <v>624</v>
      </c>
      <c r="C329">
        <v>625</v>
      </c>
      <c r="D329">
        <v>617.5</v>
      </c>
      <c r="E329">
        <v>623.09997599999997</v>
      </c>
      <c r="F329">
        <v>601.979736</v>
      </c>
      <c r="G329">
        <v>1697838</v>
      </c>
    </row>
    <row r="330" spans="1:7">
      <c r="A330" s="39">
        <v>42583</v>
      </c>
      <c r="B330">
        <v>624.5</v>
      </c>
      <c r="C330">
        <v>629.47497599999997</v>
      </c>
      <c r="D330">
        <v>613.82501200000002</v>
      </c>
      <c r="E330">
        <v>621.15002400000003</v>
      </c>
      <c r="F330">
        <v>600.09582499999999</v>
      </c>
      <c r="G330">
        <v>2780432</v>
      </c>
    </row>
    <row r="331" spans="1:7">
      <c r="A331" s="39">
        <v>42584</v>
      </c>
      <c r="B331">
        <v>623.5</v>
      </c>
      <c r="C331">
        <v>628.22497599999997</v>
      </c>
      <c r="D331">
        <v>620.20001200000002</v>
      </c>
      <c r="E331">
        <v>621.65002400000003</v>
      </c>
      <c r="F331">
        <v>600.57891800000004</v>
      </c>
      <c r="G331">
        <v>2664698</v>
      </c>
    </row>
    <row r="332" spans="1:7">
      <c r="A332" s="39">
        <v>42585</v>
      </c>
      <c r="B332">
        <v>620.54998799999998</v>
      </c>
      <c r="C332">
        <v>624.97497599999997</v>
      </c>
      <c r="D332">
        <v>615.5</v>
      </c>
      <c r="E332">
        <v>620.22497599999997</v>
      </c>
      <c r="F332">
        <v>599.20214799999997</v>
      </c>
      <c r="G332">
        <v>2366938</v>
      </c>
    </row>
    <row r="333" spans="1:7">
      <c r="A333" s="39">
        <v>42586</v>
      </c>
      <c r="B333">
        <v>623.29998799999998</v>
      </c>
      <c r="C333">
        <v>623.34997599999997</v>
      </c>
      <c r="D333">
        <v>616.79998799999998</v>
      </c>
      <c r="E333">
        <v>620.5</v>
      </c>
      <c r="F333">
        <v>599.46783400000004</v>
      </c>
      <c r="G333">
        <v>2331440</v>
      </c>
    </row>
    <row r="334" spans="1:7">
      <c r="A334" s="39">
        <v>42587</v>
      </c>
      <c r="B334">
        <v>623.70001200000002</v>
      </c>
      <c r="C334">
        <v>627.82501200000002</v>
      </c>
      <c r="D334">
        <v>620.875</v>
      </c>
      <c r="E334">
        <v>624.625</v>
      </c>
      <c r="F334">
        <v>603.45306400000004</v>
      </c>
      <c r="G334">
        <v>2892456</v>
      </c>
    </row>
    <row r="335" spans="1:7">
      <c r="A335" s="39">
        <v>42590</v>
      </c>
      <c r="B335">
        <v>626.45001200000002</v>
      </c>
      <c r="C335">
        <v>627.5</v>
      </c>
      <c r="D335">
        <v>622.27502400000003</v>
      </c>
      <c r="E335">
        <v>624.79998799999998</v>
      </c>
      <c r="F335">
        <v>603.62207000000001</v>
      </c>
      <c r="G335">
        <v>2364388</v>
      </c>
    </row>
    <row r="336" spans="1:7">
      <c r="A336" s="39">
        <v>42591</v>
      </c>
      <c r="B336">
        <v>626.45001200000002</v>
      </c>
      <c r="C336">
        <v>626.45001200000002</v>
      </c>
      <c r="D336">
        <v>618.84997599999997</v>
      </c>
      <c r="E336">
        <v>623.59997599999997</v>
      </c>
      <c r="F336">
        <v>602.46276899999998</v>
      </c>
      <c r="G336">
        <v>2105428</v>
      </c>
    </row>
    <row r="337" spans="1:7">
      <c r="A337" s="39">
        <v>42592</v>
      </c>
      <c r="B337">
        <v>622.5</v>
      </c>
      <c r="C337">
        <v>625.47497599999997</v>
      </c>
      <c r="D337">
        <v>609.875</v>
      </c>
      <c r="E337">
        <v>613.45001200000002</v>
      </c>
      <c r="F337">
        <v>592.65679899999998</v>
      </c>
      <c r="G337">
        <v>1809860</v>
      </c>
    </row>
    <row r="338" spans="1:7">
      <c r="A338" s="39">
        <v>42593</v>
      </c>
      <c r="B338">
        <v>613.40002400000003</v>
      </c>
      <c r="C338">
        <v>617.5</v>
      </c>
      <c r="D338">
        <v>611</v>
      </c>
      <c r="E338">
        <v>614.125</v>
      </c>
      <c r="F338">
        <v>593.30895999999996</v>
      </c>
      <c r="G338">
        <v>1428036</v>
      </c>
    </row>
    <row r="339" spans="1:7">
      <c r="A339" s="39">
        <v>42594</v>
      </c>
      <c r="B339">
        <v>615.52502400000003</v>
      </c>
      <c r="C339">
        <v>617.5</v>
      </c>
      <c r="D339">
        <v>609.70001200000002</v>
      </c>
      <c r="E339">
        <v>614.34997599999997</v>
      </c>
      <c r="F339">
        <v>593.52624500000002</v>
      </c>
      <c r="G339">
        <v>2320748</v>
      </c>
    </row>
    <row r="340" spans="1:7">
      <c r="A340" s="39">
        <v>42598</v>
      </c>
      <c r="B340">
        <v>616.5</v>
      </c>
      <c r="C340">
        <v>619.22497599999997</v>
      </c>
      <c r="D340">
        <v>606.90002400000003</v>
      </c>
      <c r="E340">
        <v>613.65002400000003</v>
      </c>
      <c r="F340">
        <v>592.85003700000004</v>
      </c>
      <c r="G340">
        <v>1734284</v>
      </c>
    </row>
    <row r="341" spans="1:7">
      <c r="A341" s="39">
        <v>42599</v>
      </c>
      <c r="B341">
        <v>616.70001200000002</v>
      </c>
      <c r="C341">
        <v>618.75</v>
      </c>
      <c r="D341">
        <v>613</v>
      </c>
      <c r="E341">
        <v>617.45001200000002</v>
      </c>
      <c r="F341">
        <v>596.52130099999999</v>
      </c>
      <c r="G341">
        <v>2755518</v>
      </c>
    </row>
    <row r="342" spans="1:7">
      <c r="A342" s="39">
        <v>42600</v>
      </c>
      <c r="B342">
        <v>619</v>
      </c>
      <c r="C342">
        <v>627.45001200000002</v>
      </c>
      <c r="D342">
        <v>617.27502400000003</v>
      </c>
      <c r="E342">
        <v>626.25</v>
      </c>
      <c r="F342">
        <v>605.02301</v>
      </c>
      <c r="G342">
        <v>3055828</v>
      </c>
    </row>
    <row r="343" spans="1:7">
      <c r="A343" s="39">
        <v>42601</v>
      </c>
      <c r="B343">
        <v>625</v>
      </c>
      <c r="C343">
        <v>625</v>
      </c>
      <c r="D343">
        <v>620.72497599999997</v>
      </c>
      <c r="E343">
        <v>623.54998799999998</v>
      </c>
      <c r="F343">
        <v>602.41449</v>
      </c>
      <c r="G343">
        <v>2055318</v>
      </c>
    </row>
    <row r="344" spans="1:7">
      <c r="A344" s="39">
        <v>42604</v>
      </c>
      <c r="B344">
        <v>622.52502400000003</v>
      </c>
      <c r="C344">
        <v>627.22497599999997</v>
      </c>
      <c r="D344">
        <v>620.5</v>
      </c>
      <c r="E344">
        <v>625.15002400000003</v>
      </c>
      <c r="F344">
        <v>603.96020499999997</v>
      </c>
      <c r="G344">
        <v>2750646</v>
      </c>
    </row>
    <row r="345" spans="1:7">
      <c r="A345" s="39">
        <v>42605</v>
      </c>
      <c r="B345">
        <v>625.5</v>
      </c>
      <c r="C345">
        <v>627</v>
      </c>
      <c r="D345">
        <v>623.02502400000003</v>
      </c>
      <c r="E345">
        <v>625.72497599999997</v>
      </c>
      <c r="F345">
        <v>604.51574700000003</v>
      </c>
      <c r="G345">
        <v>2657262</v>
      </c>
    </row>
    <row r="346" spans="1:7">
      <c r="A346" s="39">
        <v>42606</v>
      </c>
      <c r="B346">
        <v>626.02502400000003</v>
      </c>
      <c r="C346">
        <v>632.09997599999997</v>
      </c>
      <c r="D346">
        <v>623.52502400000003</v>
      </c>
      <c r="E346">
        <v>630.90002400000003</v>
      </c>
      <c r="F346">
        <v>609.51544200000001</v>
      </c>
      <c r="G346">
        <v>2785468</v>
      </c>
    </row>
    <row r="347" spans="1:7">
      <c r="A347" s="39">
        <v>42607</v>
      </c>
      <c r="B347">
        <v>632</v>
      </c>
      <c r="C347">
        <v>633.40002400000003</v>
      </c>
      <c r="D347">
        <v>627.15002400000003</v>
      </c>
      <c r="E347">
        <v>629.27502400000003</v>
      </c>
      <c r="F347">
        <v>607.94549600000005</v>
      </c>
      <c r="G347">
        <v>4364944</v>
      </c>
    </row>
    <row r="348" spans="1:7">
      <c r="A348" s="39">
        <v>42608</v>
      </c>
      <c r="B348">
        <v>630</v>
      </c>
      <c r="C348">
        <v>630.95001200000002</v>
      </c>
      <c r="D348">
        <v>626.95001200000002</v>
      </c>
      <c r="E348">
        <v>628.54998799999998</v>
      </c>
      <c r="F348">
        <v>607.24499500000002</v>
      </c>
      <c r="G348">
        <v>1260568</v>
      </c>
    </row>
    <row r="349" spans="1:7">
      <c r="A349" s="39">
        <v>42611</v>
      </c>
      <c r="B349">
        <v>627.75</v>
      </c>
      <c r="C349">
        <v>627.75</v>
      </c>
      <c r="D349">
        <v>618.09997599999997</v>
      </c>
      <c r="E349">
        <v>619.04998799999998</v>
      </c>
      <c r="F349">
        <v>598.06701699999996</v>
      </c>
      <c r="G349">
        <v>1472092</v>
      </c>
    </row>
    <row r="350" spans="1:7">
      <c r="A350" s="39">
        <v>42612</v>
      </c>
      <c r="B350">
        <v>622.54998799999998</v>
      </c>
      <c r="C350">
        <v>635.25</v>
      </c>
      <c r="D350">
        <v>621.97497599999997</v>
      </c>
      <c r="E350">
        <v>634.32501200000002</v>
      </c>
      <c r="F350">
        <v>612.82428000000004</v>
      </c>
      <c r="G350">
        <v>4933804</v>
      </c>
    </row>
    <row r="351" spans="1:7">
      <c r="A351" s="39">
        <v>42613</v>
      </c>
      <c r="B351">
        <v>634.5</v>
      </c>
      <c r="C351">
        <v>647.5</v>
      </c>
      <c r="D351">
        <v>632.75</v>
      </c>
      <c r="E351">
        <v>645.59997599999997</v>
      </c>
      <c r="F351">
        <v>623.71710199999995</v>
      </c>
      <c r="G351">
        <v>5580682</v>
      </c>
    </row>
    <row r="352" spans="1:7">
      <c r="A352" s="39">
        <v>42614</v>
      </c>
      <c r="B352">
        <v>644</v>
      </c>
      <c r="C352">
        <v>645</v>
      </c>
      <c r="D352">
        <v>637.70001200000002</v>
      </c>
      <c r="E352">
        <v>641.84997599999997</v>
      </c>
      <c r="F352">
        <v>620.09417699999995</v>
      </c>
      <c r="G352">
        <v>2612338</v>
      </c>
    </row>
    <row r="353" spans="1:7">
      <c r="A353" s="39">
        <v>42615</v>
      </c>
      <c r="B353">
        <v>642.75</v>
      </c>
      <c r="C353">
        <v>644.5</v>
      </c>
      <c r="D353">
        <v>640.57501200000002</v>
      </c>
      <c r="E353">
        <v>642.54998799999998</v>
      </c>
      <c r="F353">
        <v>620.77044699999999</v>
      </c>
      <c r="G353">
        <v>1977594</v>
      </c>
    </row>
    <row r="354" spans="1:7">
      <c r="A354" s="39">
        <v>42619</v>
      </c>
      <c r="B354">
        <v>645.02502400000003</v>
      </c>
      <c r="C354">
        <v>651.95001200000002</v>
      </c>
      <c r="D354">
        <v>645.02502400000003</v>
      </c>
      <c r="E354">
        <v>650.20001200000002</v>
      </c>
      <c r="F354">
        <v>628.16119400000002</v>
      </c>
      <c r="G354">
        <v>2754442</v>
      </c>
    </row>
    <row r="355" spans="1:7">
      <c r="A355" s="39">
        <v>42620</v>
      </c>
      <c r="B355">
        <v>650.5</v>
      </c>
      <c r="C355">
        <v>652.5</v>
      </c>
      <c r="D355">
        <v>641.54998799999998</v>
      </c>
      <c r="E355">
        <v>643.375</v>
      </c>
      <c r="F355">
        <v>621.56744400000002</v>
      </c>
      <c r="G355">
        <v>2008222</v>
      </c>
    </row>
    <row r="356" spans="1:7">
      <c r="A356" s="39">
        <v>42621</v>
      </c>
      <c r="B356">
        <v>645</v>
      </c>
      <c r="C356">
        <v>647.625</v>
      </c>
      <c r="D356">
        <v>641.79998799999998</v>
      </c>
      <c r="E356">
        <v>644.70001200000002</v>
      </c>
      <c r="F356">
        <v>622.84765600000003</v>
      </c>
      <c r="G356">
        <v>1452690</v>
      </c>
    </row>
    <row r="357" spans="1:7">
      <c r="A357" s="39">
        <v>42622</v>
      </c>
      <c r="B357">
        <v>645</v>
      </c>
      <c r="C357">
        <v>647.25</v>
      </c>
      <c r="D357">
        <v>639.15002400000003</v>
      </c>
      <c r="E357">
        <v>645.20001200000002</v>
      </c>
      <c r="F357">
        <v>623.33068800000001</v>
      </c>
      <c r="G357">
        <v>2006884</v>
      </c>
    </row>
    <row r="358" spans="1:7">
      <c r="A358" s="39">
        <v>42625</v>
      </c>
      <c r="B358">
        <v>637.34997599999997</v>
      </c>
      <c r="C358">
        <v>642.20001200000002</v>
      </c>
      <c r="D358">
        <v>635.75</v>
      </c>
      <c r="E358">
        <v>639.95001200000002</v>
      </c>
      <c r="F358">
        <v>618.25866699999995</v>
      </c>
      <c r="G358">
        <v>1992864</v>
      </c>
    </row>
    <row r="359" spans="1:7">
      <c r="A359" s="39">
        <v>42627</v>
      </c>
      <c r="B359">
        <v>637.5</v>
      </c>
      <c r="C359">
        <v>638.5</v>
      </c>
      <c r="D359">
        <v>632.70001200000002</v>
      </c>
      <c r="E359">
        <v>634.72497599999997</v>
      </c>
      <c r="F359">
        <v>613.21069299999999</v>
      </c>
      <c r="G359">
        <v>1924754</v>
      </c>
    </row>
    <row r="360" spans="1:7">
      <c r="A360" s="39">
        <v>42628</v>
      </c>
      <c r="B360">
        <v>636</v>
      </c>
      <c r="C360">
        <v>641.95001200000002</v>
      </c>
      <c r="D360">
        <v>634.92498799999998</v>
      </c>
      <c r="E360">
        <v>639.79998799999998</v>
      </c>
      <c r="F360">
        <v>618.11364700000001</v>
      </c>
      <c r="G360">
        <v>1750906</v>
      </c>
    </row>
    <row r="361" spans="1:7">
      <c r="A361" s="39">
        <v>42629</v>
      </c>
      <c r="B361">
        <v>641.90002400000003</v>
      </c>
      <c r="C361">
        <v>652.25</v>
      </c>
      <c r="D361">
        <v>641.90002400000003</v>
      </c>
      <c r="E361">
        <v>648.92498799999998</v>
      </c>
      <c r="F361">
        <v>626.92938200000003</v>
      </c>
      <c r="G361">
        <v>3262908</v>
      </c>
    </row>
    <row r="362" spans="1:7">
      <c r="A362" s="39">
        <v>42632</v>
      </c>
      <c r="B362">
        <v>648.5</v>
      </c>
      <c r="C362">
        <v>651.25</v>
      </c>
      <c r="D362">
        <v>644</v>
      </c>
      <c r="E362">
        <v>645.07501200000002</v>
      </c>
      <c r="F362">
        <v>623.20983899999999</v>
      </c>
      <c r="G362">
        <v>2947416</v>
      </c>
    </row>
    <row r="363" spans="1:7">
      <c r="A363" s="39">
        <v>42633</v>
      </c>
      <c r="B363">
        <v>646.32501200000002</v>
      </c>
      <c r="C363">
        <v>647.5</v>
      </c>
      <c r="D363">
        <v>642.02502400000003</v>
      </c>
      <c r="E363">
        <v>644.22497599999997</v>
      </c>
      <c r="F363">
        <v>622.38861099999997</v>
      </c>
      <c r="G363">
        <v>1889124</v>
      </c>
    </row>
    <row r="364" spans="1:7">
      <c r="A364" s="39">
        <v>42634</v>
      </c>
      <c r="B364">
        <v>646</v>
      </c>
      <c r="C364">
        <v>649</v>
      </c>
      <c r="D364">
        <v>643.95001200000002</v>
      </c>
      <c r="E364">
        <v>646.5</v>
      </c>
      <c r="F364">
        <v>624.58654799999999</v>
      </c>
      <c r="G364">
        <v>2128200</v>
      </c>
    </row>
    <row r="365" spans="1:7">
      <c r="A365" s="39">
        <v>42635</v>
      </c>
      <c r="B365">
        <v>652.5</v>
      </c>
      <c r="C365">
        <v>658.47497599999997</v>
      </c>
      <c r="D365">
        <v>650.27502400000003</v>
      </c>
      <c r="E365">
        <v>653.45001200000002</v>
      </c>
      <c r="F365">
        <v>631.30102499999998</v>
      </c>
      <c r="G365">
        <v>3277900</v>
      </c>
    </row>
    <row r="366" spans="1:7">
      <c r="A366" s="39">
        <v>42636</v>
      </c>
      <c r="B366">
        <v>653.02502400000003</v>
      </c>
      <c r="C366">
        <v>659.22497599999997</v>
      </c>
      <c r="D366">
        <v>650.75</v>
      </c>
      <c r="E366">
        <v>656.34997599999997</v>
      </c>
      <c r="F366">
        <v>634.10266100000001</v>
      </c>
      <c r="G366">
        <v>2438404</v>
      </c>
    </row>
    <row r="367" spans="1:7">
      <c r="A367" s="39">
        <v>42639</v>
      </c>
      <c r="B367">
        <v>653.04998799999998</v>
      </c>
      <c r="C367">
        <v>654.45001200000002</v>
      </c>
      <c r="D367">
        <v>646.84997599999997</v>
      </c>
      <c r="E367">
        <v>648.07501200000002</v>
      </c>
      <c r="F367">
        <v>626.10827600000005</v>
      </c>
      <c r="G367">
        <v>2788386</v>
      </c>
    </row>
    <row r="368" spans="1:7">
      <c r="A368" s="39">
        <v>42640</v>
      </c>
      <c r="B368">
        <v>649.5</v>
      </c>
      <c r="C368">
        <v>653.07501200000002</v>
      </c>
      <c r="D368">
        <v>647.42498799999998</v>
      </c>
      <c r="E368">
        <v>649.02502400000003</v>
      </c>
      <c r="F368">
        <v>627.02600099999995</v>
      </c>
      <c r="G368">
        <v>2028406</v>
      </c>
    </row>
    <row r="369" spans="1:7">
      <c r="A369" s="39">
        <v>42641</v>
      </c>
      <c r="B369">
        <v>649.95001200000002</v>
      </c>
      <c r="C369">
        <v>650</v>
      </c>
      <c r="D369">
        <v>644.5</v>
      </c>
      <c r="E369">
        <v>647.625</v>
      </c>
      <c r="F369">
        <v>625.67346199999997</v>
      </c>
      <c r="G369">
        <v>2494826</v>
      </c>
    </row>
    <row r="370" spans="1:7">
      <c r="A370" s="39">
        <v>42642</v>
      </c>
      <c r="B370">
        <v>648.97497599999997</v>
      </c>
      <c r="C370">
        <v>653</v>
      </c>
      <c r="D370">
        <v>633.97497599999997</v>
      </c>
      <c r="E370">
        <v>638.75</v>
      </c>
      <c r="F370">
        <v>617.099243</v>
      </c>
      <c r="G370">
        <v>8225006</v>
      </c>
    </row>
    <row r="371" spans="1:7">
      <c r="A371" s="39">
        <v>42643</v>
      </c>
      <c r="B371">
        <v>638.54998799999998</v>
      </c>
      <c r="C371">
        <v>640.5</v>
      </c>
      <c r="D371">
        <v>633.70001200000002</v>
      </c>
      <c r="E371">
        <v>636.42498799999998</v>
      </c>
      <c r="F371">
        <v>614.85308799999996</v>
      </c>
      <c r="G371">
        <v>2069214</v>
      </c>
    </row>
    <row r="372" spans="1:7">
      <c r="A372" s="39">
        <v>42646</v>
      </c>
      <c r="B372">
        <v>640.5</v>
      </c>
      <c r="C372">
        <v>644.95001200000002</v>
      </c>
      <c r="D372">
        <v>638.20001200000002</v>
      </c>
      <c r="E372">
        <v>643.59997599999997</v>
      </c>
      <c r="F372">
        <v>621.78479000000004</v>
      </c>
      <c r="G372">
        <v>1950274</v>
      </c>
    </row>
    <row r="373" spans="1:7">
      <c r="A373" s="39">
        <v>42647</v>
      </c>
      <c r="B373">
        <v>644.29998799999998</v>
      </c>
      <c r="C373">
        <v>647.5</v>
      </c>
      <c r="D373">
        <v>641.15002400000003</v>
      </c>
      <c r="E373">
        <v>644.77502400000003</v>
      </c>
      <c r="F373">
        <v>622.92004399999996</v>
      </c>
      <c r="G373">
        <v>1387756</v>
      </c>
    </row>
    <row r="374" spans="1:7">
      <c r="A374" s="39">
        <v>42648</v>
      </c>
      <c r="B374">
        <v>649</v>
      </c>
      <c r="C374">
        <v>650.02502400000003</v>
      </c>
      <c r="D374">
        <v>638.20001200000002</v>
      </c>
      <c r="E374">
        <v>643.04998799999998</v>
      </c>
      <c r="F374">
        <v>621.25354000000004</v>
      </c>
      <c r="G374">
        <v>1823510</v>
      </c>
    </row>
    <row r="375" spans="1:7">
      <c r="A375" s="39">
        <v>42649</v>
      </c>
      <c r="B375">
        <v>643.54998799999998</v>
      </c>
      <c r="C375">
        <v>647.79998799999998</v>
      </c>
      <c r="D375">
        <v>639.52502400000003</v>
      </c>
      <c r="E375">
        <v>640.97497599999997</v>
      </c>
      <c r="F375">
        <v>619.24877900000001</v>
      </c>
      <c r="G375">
        <v>1447856</v>
      </c>
    </row>
    <row r="376" spans="1:7">
      <c r="A376" s="39">
        <v>42650</v>
      </c>
      <c r="B376">
        <v>642</v>
      </c>
      <c r="C376">
        <v>643.875</v>
      </c>
      <c r="D376">
        <v>638.125</v>
      </c>
      <c r="E376">
        <v>640.29998799999998</v>
      </c>
      <c r="F376">
        <v>618.59680200000003</v>
      </c>
      <c r="G376">
        <v>1668732</v>
      </c>
    </row>
    <row r="377" spans="1:7">
      <c r="A377" s="39">
        <v>42653</v>
      </c>
      <c r="B377">
        <v>642.5</v>
      </c>
      <c r="C377">
        <v>643.95001200000002</v>
      </c>
      <c r="D377">
        <v>639.375</v>
      </c>
      <c r="E377">
        <v>642.17498799999998</v>
      </c>
      <c r="F377">
        <v>620.40820299999996</v>
      </c>
      <c r="G377">
        <v>2359656</v>
      </c>
    </row>
    <row r="378" spans="1:7">
      <c r="A378" s="39">
        <v>42656</v>
      </c>
      <c r="B378">
        <v>639.5</v>
      </c>
      <c r="C378">
        <v>639.5</v>
      </c>
      <c r="D378">
        <v>628.22497599999997</v>
      </c>
      <c r="E378">
        <v>631.375</v>
      </c>
      <c r="F378">
        <v>609.974243</v>
      </c>
      <c r="G378">
        <v>2259678</v>
      </c>
    </row>
    <row r="379" spans="1:7">
      <c r="A379" s="39">
        <v>42657</v>
      </c>
      <c r="B379">
        <v>632.875</v>
      </c>
      <c r="C379">
        <v>634</v>
      </c>
      <c r="D379">
        <v>627</v>
      </c>
      <c r="E379">
        <v>630.90002400000003</v>
      </c>
      <c r="F379">
        <v>609.51544200000001</v>
      </c>
      <c r="G379">
        <v>2033558</v>
      </c>
    </row>
    <row r="380" spans="1:7">
      <c r="A380" s="39">
        <v>42660</v>
      </c>
      <c r="B380">
        <v>632.75</v>
      </c>
      <c r="C380">
        <v>633.20001200000002</v>
      </c>
      <c r="D380">
        <v>616.375</v>
      </c>
      <c r="E380">
        <v>618.84997599999997</v>
      </c>
      <c r="F380">
        <v>597.87377900000001</v>
      </c>
      <c r="G380">
        <v>2567680</v>
      </c>
    </row>
    <row r="381" spans="1:7">
      <c r="A381" s="39">
        <v>42661</v>
      </c>
      <c r="B381">
        <v>621.59997599999997</v>
      </c>
      <c r="C381">
        <v>630</v>
      </c>
      <c r="D381">
        <v>619.5</v>
      </c>
      <c r="E381">
        <v>628.92498799999998</v>
      </c>
      <c r="F381">
        <v>607.60723900000005</v>
      </c>
      <c r="G381">
        <v>1305484</v>
      </c>
    </row>
    <row r="382" spans="1:7">
      <c r="A382" s="39">
        <v>42662</v>
      </c>
      <c r="B382">
        <v>630.54998799999998</v>
      </c>
      <c r="C382">
        <v>631.5</v>
      </c>
      <c r="D382">
        <v>624</v>
      </c>
      <c r="E382">
        <v>629.17498799999998</v>
      </c>
      <c r="F382">
        <v>607.84881600000006</v>
      </c>
      <c r="G382">
        <v>1522452</v>
      </c>
    </row>
    <row r="383" spans="1:7">
      <c r="A383" s="39">
        <v>42663</v>
      </c>
      <c r="B383">
        <v>630.125</v>
      </c>
      <c r="C383">
        <v>633.72497599999997</v>
      </c>
      <c r="D383">
        <v>625.5</v>
      </c>
      <c r="E383">
        <v>627.75</v>
      </c>
      <c r="F383">
        <v>606.47216800000001</v>
      </c>
      <c r="G383">
        <v>1600178</v>
      </c>
    </row>
    <row r="384" spans="1:7">
      <c r="A384" s="39">
        <v>42664</v>
      </c>
      <c r="B384">
        <v>628</v>
      </c>
      <c r="C384">
        <v>636.47497599999997</v>
      </c>
      <c r="D384">
        <v>625</v>
      </c>
      <c r="E384">
        <v>635.34997599999997</v>
      </c>
      <c r="F384">
        <v>613.81445299999996</v>
      </c>
      <c r="G384">
        <v>1978204</v>
      </c>
    </row>
    <row r="385" spans="1:7">
      <c r="A385" s="39">
        <v>42667</v>
      </c>
      <c r="B385">
        <v>635.875</v>
      </c>
      <c r="C385">
        <v>638.42498799999998</v>
      </c>
      <c r="D385">
        <v>630.52502400000003</v>
      </c>
      <c r="E385">
        <v>631.77502400000003</v>
      </c>
      <c r="F385">
        <v>610.36071800000002</v>
      </c>
      <c r="G385">
        <v>1627832</v>
      </c>
    </row>
    <row r="386" spans="1:7">
      <c r="A386" s="39">
        <v>42668</v>
      </c>
      <c r="B386">
        <v>634</v>
      </c>
      <c r="C386">
        <v>634</v>
      </c>
      <c r="D386">
        <v>622.02502400000003</v>
      </c>
      <c r="E386">
        <v>625.15002400000003</v>
      </c>
      <c r="F386">
        <v>603.96020499999997</v>
      </c>
      <c r="G386">
        <v>2750898</v>
      </c>
    </row>
    <row r="387" spans="1:7">
      <c r="A387" s="39">
        <v>42669</v>
      </c>
      <c r="B387">
        <v>621.67498799999998</v>
      </c>
      <c r="C387">
        <v>632.5</v>
      </c>
      <c r="D387">
        <v>617.52502400000003</v>
      </c>
      <c r="E387">
        <v>619.65002400000003</v>
      </c>
      <c r="F387">
        <v>598.64666699999998</v>
      </c>
      <c r="G387">
        <v>2683270</v>
      </c>
    </row>
    <row r="388" spans="1:7">
      <c r="A388" s="39">
        <v>42670</v>
      </c>
      <c r="B388">
        <v>619.5</v>
      </c>
      <c r="C388">
        <v>628.5</v>
      </c>
      <c r="D388">
        <v>612.07501200000002</v>
      </c>
      <c r="E388">
        <v>626.04998799999998</v>
      </c>
      <c r="F388">
        <v>604.82971199999997</v>
      </c>
      <c r="G388">
        <v>5811930</v>
      </c>
    </row>
    <row r="389" spans="1:7">
      <c r="A389" s="39">
        <v>42671</v>
      </c>
      <c r="B389">
        <v>627.25</v>
      </c>
      <c r="C389">
        <v>630.95001200000002</v>
      </c>
      <c r="D389">
        <v>620.04998799999998</v>
      </c>
      <c r="E389">
        <v>629.52502400000003</v>
      </c>
      <c r="F389">
        <v>608.18695100000002</v>
      </c>
      <c r="G389">
        <v>2660268</v>
      </c>
    </row>
    <row r="390" spans="1:7">
      <c r="A390" s="39">
        <v>42675</v>
      </c>
      <c r="B390">
        <v>628</v>
      </c>
      <c r="C390">
        <v>631.92498799999998</v>
      </c>
      <c r="D390">
        <v>623.52502400000003</v>
      </c>
      <c r="E390">
        <v>629.90002400000003</v>
      </c>
      <c r="F390">
        <v>608.54931599999998</v>
      </c>
      <c r="G390">
        <v>1701208</v>
      </c>
    </row>
    <row r="391" spans="1:7">
      <c r="A391" s="39">
        <v>42676</v>
      </c>
      <c r="B391">
        <v>625.54998799999998</v>
      </c>
      <c r="C391">
        <v>627.84997599999997</v>
      </c>
      <c r="D391">
        <v>620.75</v>
      </c>
      <c r="E391">
        <v>623.07501200000002</v>
      </c>
      <c r="F391">
        <v>601.95556599999998</v>
      </c>
      <c r="G391">
        <v>3237216</v>
      </c>
    </row>
    <row r="392" spans="1:7">
      <c r="A392" s="39">
        <v>42677</v>
      </c>
      <c r="B392">
        <v>622.5</v>
      </c>
      <c r="C392">
        <v>630</v>
      </c>
      <c r="D392">
        <v>615.875</v>
      </c>
      <c r="E392">
        <v>627.47497599999997</v>
      </c>
      <c r="F392">
        <v>606.20642099999998</v>
      </c>
      <c r="G392">
        <v>3157906</v>
      </c>
    </row>
    <row r="393" spans="1:7">
      <c r="A393" s="39">
        <v>42678</v>
      </c>
      <c r="B393">
        <v>626.40002400000003</v>
      </c>
      <c r="C393">
        <v>626.40002400000003</v>
      </c>
      <c r="D393">
        <v>620.875</v>
      </c>
      <c r="E393">
        <v>621.84997599999997</v>
      </c>
      <c r="F393">
        <v>600.77209500000004</v>
      </c>
      <c r="G393">
        <v>2867460</v>
      </c>
    </row>
    <row r="394" spans="1:7">
      <c r="A394" s="39">
        <v>42681</v>
      </c>
      <c r="B394">
        <v>626</v>
      </c>
      <c r="C394">
        <v>627.42498799999998</v>
      </c>
      <c r="D394">
        <v>620</v>
      </c>
      <c r="E394">
        <v>624.72497599999997</v>
      </c>
      <c r="F394">
        <v>603.549622</v>
      </c>
      <c r="G394">
        <v>2835696</v>
      </c>
    </row>
    <row r="395" spans="1:7">
      <c r="A395" s="39">
        <v>42682</v>
      </c>
      <c r="B395">
        <v>625.54998799999998</v>
      </c>
      <c r="C395">
        <v>629</v>
      </c>
      <c r="D395">
        <v>620.04998799999998</v>
      </c>
      <c r="E395">
        <v>627.15002400000003</v>
      </c>
      <c r="F395">
        <v>605.89245600000004</v>
      </c>
      <c r="G395">
        <v>2674082</v>
      </c>
    </row>
    <row r="396" spans="1:7">
      <c r="A396" s="39">
        <v>42683</v>
      </c>
      <c r="B396">
        <v>600</v>
      </c>
      <c r="C396">
        <v>628.70001200000002</v>
      </c>
      <c r="D396">
        <v>597.67498799999998</v>
      </c>
      <c r="E396">
        <v>625.625</v>
      </c>
      <c r="F396">
        <v>604.41918899999996</v>
      </c>
      <c r="G396">
        <v>6822734</v>
      </c>
    </row>
    <row r="397" spans="1:7">
      <c r="A397" s="39">
        <v>42684</v>
      </c>
      <c r="B397">
        <v>631.875</v>
      </c>
      <c r="C397">
        <v>641.5</v>
      </c>
      <c r="D397">
        <v>627.04998799999998</v>
      </c>
      <c r="E397">
        <v>639.27502400000003</v>
      </c>
      <c r="F397">
        <v>617.60650599999997</v>
      </c>
      <c r="G397">
        <v>5350368</v>
      </c>
    </row>
    <row r="398" spans="1:7">
      <c r="A398" s="39">
        <v>42685</v>
      </c>
      <c r="B398">
        <v>637</v>
      </c>
      <c r="C398">
        <v>641</v>
      </c>
      <c r="D398">
        <v>632.79998799999998</v>
      </c>
      <c r="E398">
        <v>637.90002400000003</v>
      </c>
      <c r="F398">
        <v>616.27807600000006</v>
      </c>
      <c r="G398">
        <v>3569660</v>
      </c>
    </row>
    <row r="399" spans="1:7">
      <c r="A399" s="39">
        <v>42689</v>
      </c>
      <c r="B399">
        <v>638.75</v>
      </c>
      <c r="C399">
        <v>644.5</v>
      </c>
      <c r="D399">
        <v>625.32501200000002</v>
      </c>
      <c r="E399">
        <v>627.375</v>
      </c>
      <c r="F399">
        <v>606.10986300000002</v>
      </c>
      <c r="G399">
        <v>6256262</v>
      </c>
    </row>
    <row r="400" spans="1:7">
      <c r="A400" s="39">
        <v>42690</v>
      </c>
      <c r="B400">
        <v>634</v>
      </c>
      <c r="C400">
        <v>634</v>
      </c>
      <c r="D400">
        <v>620.02502400000003</v>
      </c>
      <c r="E400">
        <v>622.17498799999998</v>
      </c>
      <c r="F400">
        <v>601.08605999999997</v>
      </c>
      <c r="G400">
        <v>4323872</v>
      </c>
    </row>
    <row r="401" spans="1:7">
      <c r="A401" s="39">
        <v>42691</v>
      </c>
      <c r="B401">
        <v>619.15002400000003</v>
      </c>
      <c r="C401">
        <v>624.45001200000002</v>
      </c>
      <c r="D401">
        <v>612.57501200000002</v>
      </c>
      <c r="E401">
        <v>615.09997599999997</v>
      </c>
      <c r="F401">
        <v>594.250854</v>
      </c>
      <c r="G401">
        <v>2407812</v>
      </c>
    </row>
    <row r="402" spans="1:7">
      <c r="A402" s="39">
        <v>42692</v>
      </c>
      <c r="B402">
        <v>618</v>
      </c>
      <c r="C402">
        <v>618</v>
      </c>
      <c r="D402">
        <v>604.59997599999997</v>
      </c>
      <c r="E402">
        <v>605.70001200000002</v>
      </c>
      <c r="F402">
        <v>585.16955600000006</v>
      </c>
      <c r="G402">
        <v>3439950</v>
      </c>
    </row>
    <row r="403" spans="1:7">
      <c r="A403" s="39">
        <v>42695</v>
      </c>
      <c r="B403">
        <v>609.75</v>
      </c>
      <c r="C403">
        <v>609.75</v>
      </c>
      <c r="D403">
        <v>594.17498799999998</v>
      </c>
      <c r="E403">
        <v>599.34997599999997</v>
      </c>
      <c r="F403">
        <v>579.03472899999997</v>
      </c>
      <c r="G403">
        <v>2776260</v>
      </c>
    </row>
    <row r="404" spans="1:7">
      <c r="A404" s="39">
        <v>42696</v>
      </c>
      <c r="B404">
        <v>603.40002400000003</v>
      </c>
      <c r="C404">
        <v>603.40002400000003</v>
      </c>
      <c r="D404">
        <v>594.67498799999998</v>
      </c>
      <c r="E404">
        <v>599.02502400000003</v>
      </c>
      <c r="F404">
        <v>578.72082499999999</v>
      </c>
      <c r="G404">
        <v>5008892</v>
      </c>
    </row>
    <row r="405" spans="1:7">
      <c r="A405" s="39">
        <v>42697</v>
      </c>
      <c r="B405">
        <v>601.5</v>
      </c>
      <c r="C405">
        <v>601.5</v>
      </c>
      <c r="D405">
        <v>590.54998799999998</v>
      </c>
      <c r="E405">
        <v>592.375</v>
      </c>
      <c r="F405">
        <v>572.29614300000003</v>
      </c>
      <c r="G405">
        <v>1766346</v>
      </c>
    </row>
    <row r="406" spans="1:7">
      <c r="A406" s="39">
        <v>42698</v>
      </c>
      <c r="B406">
        <v>592</v>
      </c>
      <c r="C406">
        <v>593.15002400000003</v>
      </c>
      <c r="D406">
        <v>580.45001200000002</v>
      </c>
      <c r="E406">
        <v>582.75</v>
      </c>
      <c r="F406">
        <v>562.99743699999999</v>
      </c>
      <c r="G406">
        <v>7642998</v>
      </c>
    </row>
    <row r="407" spans="1:7">
      <c r="A407" s="39">
        <v>42699</v>
      </c>
      <c r="B407">
        <v>584.5</v>
      </c>
      <c r="C407">
        <v>596.59997599999997</v>
      </c>
      <c r="D407">
        <v>579</v>
      </c>
      <c r="E407">
        <v>594.65002400000003</v>
      </c>
      <c r="F407">
        <v>574.49408000000005</v>
      </c>
      <c r="G407">
        <v>2984980</v>
      </c>
    </row>
    <row r="408" spans="1:7">
      <c r="A408" s="39">
        <v>42702</v>
      </c>
      <c r="B408">
        <v>590.125</v>
      </c>
      <c r="C408">
        <v>599.45001200000002</v>
      </c>
      <c r="D408">
        <v>589.04998799999998</v>
      </c>
      <c r="E408">
        <v>592.22497599999997</v>
      </c>
      <c r="F408">
        <v>572.15124500000002</v>
      </c>
      <c r="G408">
        <v>2065090</v>
      </c>
    </row>
    <row r="409" spans="1:7">
      <c r="A409" s="39">
        <v>42703</v>
      </c>
      <c r="B409">
        <v>592.34997599999997</v>
      </c>
      <c r="C409">
        <v>596.47497599999997</v>
      </c>
      <c r="D409">
        <v>588.25</v>
      </c>
      <c r="E409">
        <v>589.375</v>
      </c>
      <c r="F409">
        <v>569.39788799999997</v>
      </c>
      <c r="G409">
        <v>1966322</v>
      </c>
    </row>
    <row r="410" spans="1:7">
      <c r="A410" s="39">
        <v>42704</v>
      </c>
      <c r="B410">
        <v>592.5</v>
      </c>
      <c r="C410">
        <v>601</v>
      </c>
      <c r="D410">
        <v>590.54998799999998</v>
      </c>
      <c r="E410">
        <v>599.79998799999998</v>
      </c>
      <c r="F410">
        <v>579.46942100000001</v>
      </c>
      <c r="G410">
        <v>3221420</v>
      </c>
    </row>
    <row r="411" spans="1:7">
      <c r="A411" s="39">
        <v>42705</v>
      </c>
      <c r="B411">
        <v>601.15002400000003</v>
      </c>
      <c r="C411">
        <v>603.95001200000002</v>
      </c>
      <c r="D411">
        <v>596.5</v>
      </c>
      <c r="E411">
        <v>598.625</v>
      </c>
      <c r="F411">
        <v>578.33435099999997</v>
      </c>
      <c r="G411">
        <v>2238492</v>
      </c>
    </row>
    <row r="412" spans="1:7">
      <c r="A412" s="39">
        <v>42706</v>
      </c>
      <c r="B412">
        <v>594.5</v>
      </c>
      <c r="C412">
        <v>600.97497599999997</v>
      </c>
      <c r="D412">
        <v>588.34997599999997</v>
      </c>
      <c r="E412">
        <v>594.54998799999998</v>
      </c>
      <c r="F412">
        <v>574.39739999999995</v>
      </c>
      <c r="G412">
        <v>2031336</v>
      </c>
    </row>
    <row r="413" spans="1:7">
      <c r="A413" s="39">
        <v>42709</v>
      </c>
      <c r="B413">
        <v>593.79998799999998</v>
      </c>
      <c r="C413">
        <v>599.47497599999997</v>
      </c>
      <c r="D413">
        <v>588.25</v>
      </c>
      <c r="E413">
        <v>598.17498799999998</v>
      </c>
      <c r="F413">
        <v>577.89959699999997</v>
      </c>
      <c r="G413">
        <v>2275968</v>
      </c>
    </row>
    <row r="414" spans="1:7">
      <c r="A414" s="39">
        <v>42710</v>
      </c>
      <c r="B414">
        <v>597.5</v>
      </c>
      <c r="C414">
        <v>601.42498799999998</v>
      </c>
      <c r="D414">
        <v>595.09997599999997</v>
      </c>
      <c r="E414">
        <v>597.22497599999997</v>
      </c>
      <c r="F414">
        <v>576.98181199999999</v>
      </c>
      <c r="G414">
        <v>1351482</v>
      </c>
    </row>
    <row r="415" spans="1:7">
      <c r="A415" s="39">
        <v>42711</v>
      </c>
      <c r="B415">
        <v>600.92498799999998</v>
      </c>
      <c r="C415">
        <v>602.95001200000002</v>
      </c>
      <c r="D415">
        <v>583.5</v>
      </c>
      <c r="E415">
        <v>590.79998799999998</v>
      </c>
      <c r="F415">
        <v>570.77453600000001</v>
      </c>
      <c r="G415">
        <v>2814096</v>
      </c>
    </row>
    <row r="416" spans="1:7">
      <c r="A416" s="39">
        <v>42712</v>
      </c>
      <c r="B416">
        <v>593.5</v>
      </c>
      <c r="C416">
        <v>602.77502400000003</v>
      </c>
      <c r="D416">
        <v>593.5</v>
      </c>
      <c r="E416">
        <v>599.75</v>
      </c>
      <c r="F416">
        <v>579.42120399999999</v>
      </c>
      <c r="G416">
        <v>2154848</v>
      </c>
    </row>
    <row r="417" spans="1:7">
      <c r="A417" s="39">
        <v>42713</v>
      </c>
      <c r="B417">
        <v>599.54998799999998</v>
      </c>
      <c r="C417">
        <v>601.15002400000003</v>
      </c>
      <c r="D417">
        <v>594</v>
      </c>
      <c r="E417">
        <v>599.15002400000003</v>
      </c>
      <c r="F417">
        <v>578.84149200000002</v>
      </c>
      <c r="G417">
        <v>2193976</v>
      </c>
    </row>
    <row r="418" spans="1:7">
      <c r="A418" s="39">
        <v>42716</v>
      </c>
      <c r="B418">
        <v>596</v>
      </c>
      <c r="C418">
        <v>596.07501200000002</v>
      </c>
      <c r="D418">
        <v>590.54998799999998</v>
      </c>
      <c r="E418">
        <v>592.22497599999997</v>
      </c>
      <c r="F418">
        <v>572.15124500000002</v>
      </c>
      <c r="G418">
        <v>1712636</v>
      </c>
    </row>
    <row r="419" spans="1:7">
      <c r="A419" s="39">
        <v>42717</v>
      </c>
      <c r="B419">
        <v>590.125</v>
      </c>
      <c r="C419">
        <v>595.17498799999998</v>
      </c>
      <c r="D419">
        <v>589.27502400000003</v>
      </c>
      <c r="E419">
        <v>593.125</v>
      </c>
      <c r="F419">
        <v>573.02069100000006</v>
      </c>
      <c r="G419">
        <v>1263434</v>
      </c>
    </row>
    <row r="420" spans="1:7">
      <c r="A420" s="39">
        <v>42718</v>
      </c>
      <c r="B420">
        <v>593.5</v>
      </c>
      <c r="C420">
        <v>594</v>
      </c>
      <c r="D420">
        <v>586.70001200000002</v>
      </c>
      <c r="E420">
        <v>587.84997599999997</v>
      </c>
      <c r="F420">
        <v>567.92443800000001</v>
      </c>
      <c r="G420">
        <v>2157072</v>
      </c>
    </row>
    <row r="421" spans="1:7">
      <c r="A421" s="39">
        <v>42719</v>
      </c>
      <c r="B421">
        <v>582.09997599999997</v>
      </c>
      <c r="C421">
        <v>597.25</v>
      </c>
      <c r="D421">
        <v>581.79998799999998</v>
      </c>
      <c r="E421">
        <v>588.29998799999998</v>
      </c>
      <c r="F421">
        <v>568.35925299999997</v>
      </c>
      <c r="G421">
        <v>2470744</v>
      </c>
    </row>
    <row r="422" spans="1:7">
      <c r="A422" s="39">
        <v>42720</v>
      </c>
      <c r="B422">
        <v>588.29998799999998</v>
      </c>
      <c r="C422">
        <v>592.5</v>
      </c>
      <c r="D422">
        <v>585.77502400000003</v>
      </c>
      <c r="E422">
        <v>591.15002400000003</v>
      </c>
      <c r="F422">
        <v>571.11273200000005</v>
      </c>
      <c r="G422">
        <v>1627914</v>
      </c>
    </row>
    <row r="423" spans="1:7">
      <c r="A423" s="39">
        <v>42723</v>
      </c>
      <c r="B423">
        <v>588.40002400000003</v>
      </c>
      <c r="C423">
        <v>589.75</v>
      </c>
      <c r="D423">
        <v>585.25</v>
      </c>
      <c r="E423">
        <v>588.375</v>
      </c>
      <c r="F423">
        <v>568.43176300000005</v>
      </c>
      <c r="G423">
        <v>1580218</v>
      </c>
    </row>
    <row r="424" spans="1:7">
      <c r="A424" s="39">
        <v>42724</v>
      </c>
      <c r="B424">
        <v>588</v>
      </c>
      <c r="C424">
        <v>592.5</v>
      </c>
      <c r="D424">
        <v>585.84997599999997</v>
      </c>
      <c r="E424">
        <v>590.95001200000002</v>
      </c>
      <c r="F424">
        <v>570.91949499999998</v>
      </c>
      <c r="G424">
        <v>2094996</v>
      </c>
    </row>
    <row r="425" spans="1:7">
      <c r="A425" s="39">
        <v>42725</v>
      </c>
      <c r="B425">
        <v>592</v>
      </c>
      <c r="C425">
        <v>592.5</v>
      </c>
      <c r="D425">
        <v>587.5</v>
      </c>
      <c r="E425">
        <v>590</v>
      </c>
      <c r="F425">
        <v>570.00164800000005</v>
      </c>
      <c r="G425">
        <v>1329438</v>
      </c>
    </row>
    <row r="426" spans="1:7">
      <c r="A426" s="39">
        <v>42726</v>
      </c>
      <c r="B426">
        <v>588.20001200000002</v>
      </c>
      <c r="C426">
        <v>589.75</v>
      </c>
      <c r="D426">
        <v>584.20001200000002</v>
      </c>
      <c r="E426">
        <v>586.54998799999998</v>
      </c>
      <c r="F426">
        <v>566.66857900000002</v>
      </c>
      <c r="G426">
        <v>1402858</v>
      </c>
    </row>
    <row r="427" spans="1:7">
      <c r="A427" s="39">
        <v>42727</v>
      </c>
      <c r="B427">
        <v>585.5</v>
      </c>
      <c r="C427">
        <v>594.625</v>
      </c>
      <c r="D427">
        <v>584.65002400000003</v>
      </c>
      <c r="E427">
        <v>593.125</v>
      </c>
      <c r="F427">
        <v>573.02069100000006</v>
      </c>
      <c r="G427">
        <v>2376258</v>
      </c>
    </row>
    <row r="428" spans="1:7">
      <c r="A428" s="39">
        <v>42730</v>
      </c>
      <c r="B428">
        <v>589.27502400000003</v>
      </c>
      <c r="C428">
        <v>593.04998799999998</v>
      </c>
      <c r="D428">
        <v>585.04998799999998</v>
      </c>
      <c r="E428">
        <v>587.5</v>
      </c>
      <c r="F428">
        <v>567.58642599999996</v>
      </c>
      <c r="G428">
        <v>2091932</v>
      </c>
    </row>
    <row r="429" spans="1:7">
      <c r="A429" s="39">
        <v>42731</v>
      </c>
      <c r="B429">
        <v>589.65002400000003</v>
      </c>
      <c r="C429">
        <v>593.45001200000002</v>
      </c>
      <c r="D429">
        <v>586.95001200000002</v>
      </c>
      <c r="E429">
        <v>592.59997599999997</v>
      </c>
      <c r="F429">
        <v>572.51355000000001</v>
      </c>
      <c r="G429">
        <v>2449648</v>
      </c>
    </row>
    <row r="430" spans="1:7">
      <c r="A430" s="39">
        <v>42732</v>
      </c>
      <c r="B430">
        <v>594.95001200000002</v>
      </c>
      <c r="C430">
        <v>597.47497599999997</v>
      </c>
      <c r="D430">
        <v>590.5</v>
      </c>
      <c r="E430">
        <v>593.375</v>
      </c>
      <c r="F430">
        <v>573.26226799999995</v>
      </c>
      <c r="G430">
        <v>3253920</v>
      </c>
    </row>
    <row r="431" spans="1:7">
      <c r="A431" s="39">
        <v>42733</v>
      </c>
      <c r="B431">
        <v>592.5</v>
      </c>
      <c r="C431">
        <v>603.97497599999997</v>
      </c>
      <c r="D431">
        <v>590.72497599999997</v>
      </c>
      <c r="E431">
        <v>602.59997599999997</v>
      </c>
      <c r="F431">
        <v>582.174622</v>
      </c>
      <c r="G431">
        <v>4050408</v>
      </c>
    </row>
    <row r="432" spans="1:7">
      <c r="A432" s="39">
        <v>42734</v>
      </c>
      <c r="B432">
        <v>600</v>
      </c>
      <c r="C432">
        <v>606</v>
      </c>
      <c r="D432">
        <v>599.97497599999997</v>
      </c>
      <c r="E432">
        <v>603.09997599999997</v>
      </c>
      <c r="F432">
        <v>582.65765399999998</v>
      </c>
      <c r="G432">
        <v>2033270</v>
      </c>
    </row>
    <row r="433" spans="1:7">
      <c r="A433" s="39">
        <v>42737</v>
      </c>
      <c r="B433">
        <v>604.72497599999997</v>
      </c>
      <c r="C433">
        <v>605.04998799999998</v>
      </c>
      <c r="D433">
        <v>596.02502400000003</v>
      </c>
      <c r="E433">
        <v>598.54998799999998</v>
      </c>
      <c r="F433">
        <v>578.26178000000004</v>
      </c>
      <c r="G433">
        <v>1854328</v>
      </c>
    </row>
    <row r="434" spans="1:7">
      <c r="A434" s="39">
        <v>42738</v>
      </c>
      <c r="B434">
        <v>600.40002400000003</v>
      </c>
      <c r="C434">
        <v>600.97497599999997</v>
      </c>
      <c r="D434">
        <v>592.875</v>
      </c>
      <c r="E434">
        <v>594.95001200000002</v>
      </c>
      <c r="F434">
        <v>574.78387499999997</v>
      </c>
      <c r="G434">
        <v>1923750</v>
      </c>
    </row>
    <row r="435" spans="1:7">
      <c r="A435" s="39">
        <v>42739</v>
      </c>
      <c r="B435">
        <v>594.92498799999998</v>
      </c>
      <c r="C435">
        <v>596</v>
      </c>
      <c r="D435">
        <v>591.90002400000003</v>
      </c>
      <c r="E435">
        <v>592.75</v>
      </c>
      <c r="F435">
        <v>572.65844700000002</v>
      </c>
      <c r="G435">
        <v>3483560</v>
      </c>
    </row>
    <row r="436" spans="1:7">
      <c r="A436" s="39">
        <v>42740</v>
      </c>
      <c r="B436">
        <v>594.5</v>
      </c>
      <c r="C436">
        <v>597.25</v>
      </c>
      <c r="D436">
        <v>591.54998799999998</v>
      </c>
      <c r="E436">
        <v>593.09997599999997</v>
      </c>
      <c r="F436">
        <v>572.99658199999999</v>
      </c>
      <c r="G436">
        <v>3388192</v>
      </c>
    </row>
    <row r="437" spans="1:7">
      <c r="A437" s="39">
        <v>42741</v>
      </c>
      <c r="B437">
        <v>595.04998799999998</v>
      </c>
      <c r="C437">
        <v>599.20001200000002</v>
      </c>
      <c r="D437">
        <v>594.09997599999997</v>
      </c>
      <c r="E437">
        <v>596.82501200000002</v>
      </c>
      <c r="F437">
        <v>576.59533699999997</v>
      </c>
      <c r="G437">
        <v>2762630</v>
      </c>
    </row>
    <row r="438" spans="1:7">
      <c r="A438" s="39">
        <v>42744</v>
      </c>
      <c r="B438">
        <v>599.42498799999998</v>
      </c>
      <c r="C438">
        <v>602.07501200000002</v>
      </c>
      <c r="D438">
        <v>596.07501200000002</v>
      </c>
      <c r="E438">
        <v>597.59997599999997</v>
      </c>
      <c r="F438">
        <v>577.34405500000003</v>
      </c>
      <c r="G438">
        <v>2286898</v>
      </c>
    </row>
    <row r="439" spans="1:7">
      <c r="A439" s="39">
        <v>42745</v>
      </c>
      <c r="B439">
        <v>598.09997599999997</v>
      </c>
      <c r="C439">
        <v>608.40002400000003</v>
      </c>
      <c r="D439">
        <v>597.65002400000003</v>
      </c>
      <c r="E439">
        <v>607.17498799999998</v>
      </c>
      <c r="F439">
        <v>586.59454300000004</v>
      </c>
      <c r="G439">
        <v>2773058</v>
      </c>
    </row>
    <row r="440" spans="1:7">
      <c r="A440" s="39">
        <v>42746</v>
      </c>
      <c r="B440">
        <v>608.75</v>
      </c>
      <c r="C440">
        <v>619.04998799999998</v>
      </c>
      <c r="D440">
        <v>607.75</v>
      </c>
      <c r="E440">
        <v>617</v>
      </c>
      <c r="F440">
        <v>596.08648700000003</v>
      </c>
      <c r="G440">
        <v>4671702</v>
      </c>
    </row>
    <row r="441" spans="1:7">
      <c r="A441" s="39">
        <v>42747</v>
      </c>
      <c r="B441">
        <v>617.5</v>
      </c>
      <c r="C441">
        <v>621.84997599999997</v>
      </c>
      <c r="D441">
        <v>612.75</v>
      </c>
      <c r="E441">
        <v>617.5</v>
      </c>
      <c r="F441">
        <v>596.56957999999997</v>
      </c>
      <c r="G441">
        <v>1458158</v>
      </c>
    </row>
    <row r="442" spans="1:7">
      <c r="A442" s="39">
        <v>42748</v>
      </c>
      <c r="B442">
        <v>619.5</v>
      </c>
      <c r="C442">
        <v>619.84997599999997</v>
      </c>
      <c r="D442">
        <v>614.29998799999998</v>
      </c>
      <c r="E442">
        <v>616.25</v>
      </c>
      <c r="F442">
        <v>595.36193800000001</v>
      </c>
      <c r="G442">
        <v>1925206</v>
      </c>
    </row>
    <row r="443" spans="1:7">
      <c r="A443" s="39">
        <v>42751</v>
      </c>
      <c r="B443">
        <v>616.75</v>
      </c>
      <c r="C443">
        <v>624.72497599999997</v>
      </c>
      <c r="D443">
        <v>616.40002400000003</v>
      </c>
      <c r="E443">
        <v>623.82501200000002</v>
      </c>
      <c r="F443">
        <v>602.68017599999996</v>
      </c>
      <c r="G443">
        <v>1882932</v>
      </c>
    </row>
    <row r="444" spans="1:7">
      <c r="A444" s="39">
        <v>42752</v>
      </c>
      <c r="B444">
        <v>623.5</v>
      </c>
      <c r="C444">
        <v>626.20001200000002</v>
      </c>
      <c r="D444">
        <v>618.125</v>
      </c>
      <c r="E444">
        <v>619.25</v>
      </c>
      <c r="F444">
        <v>598.26019299999996</v>
      </c>
      <c r="G444">
        <v>1779806</v>
      </c>
    </row>
    <row r="445" spans="1:7">
      <c r="A445" s="39">
        <v>42753</v>
      </c>
      <c r="B445">
        <v>620.45001200000002</v>
      </c>
      <c r="C445">
        <v>628</v>
      </c>
      <c r="D445">
        <v>620.42498799999998</v>
      </c>
      <c r="E445">
        <v>621.29998799999998</v>
      </c>
      <c r="F445">
        <v>600.240723</v>
      </c>
      <c r="G445">
        <v>2306444</v>
      </c>
    </row>
    <row r="446" spans="1:7">
      <c r="A446" s="39">
        <v>42754</v>
      </c>
      <c r="B446">
        <v>622.45001200000002</v>
      </c>
      <c r="C446">
        <v>622.45001200000002</v>
      </c>
      <c r="D446">
        <v>617.5</v>
      </c>
      <c r="E446">
        <v>618.15002400000003</v>
      </c>
      <c r="F446">
        <v>597.19757100000004</v>
      </c>
      <c r="G446">
        <v>1756206</v>
      </c>
    </row>
    <row r="447" spans="1:7">
      <c r="A447" s="39">
        <v>42755</v>
      </c>
      <c r="B447">
        <v>618</v>
      </c>
      <c r="C447">
        <v>622.5</v>
      </c>
      <c r="D447">
        <v>615</v>
      </c>
      <c r="E447">
        <v>618.17498799999998</v>
      </c>
      <c r="F447">
        <v>597.22161900000003</v>
      </c>
      <c r="G447">
        <v>6971034</v>
      </c>
    </row>
    <row r="448" spans="1:7">
      <c r="A448" s="39">
        <v>42758</v>
      </c>
      <c r="B448">
        <v>618</v>
      </c>
      <c r="C448">
        <v>625</v>
      </c>
      <c r="D448">
        <v>617.90002400000003</v>
      </c>
      <c r="E448">
        <v>622.32501200000002</v>
      </c>
      <c r="F448">
        <v>601.23107900000002</v>
      </c>
      <c r="G448">
        <v>2396924</v>
      </c>
    </row>
    <row r="449" spans="1:7">
      <c r="A449" s="39">
        <v>42759</v>
      </c>
      <c r="B449">
        <v>625</v>
      </c>
      <c r="C449">
        <v>635.75</v>
      </c>
      <c r="D449">
        <v>624.625</v>
      </c>
      <c r="E449">
        <v>633.77502400000003</v>
      </c>
      <c r="F449">
        <v>612.29290800000001</v>
      </c>
      <c r="G449">
        <v>5130932</v>
      </c>
    </row>
    <row r="450" spans="1:7">
      <c r="A450" s="39">
        <v>42760</v>
      </c>
      <c r="B450">
        <v>636.29998799999998</v>
      </c>
      <c r="C450">
        <v>647.79998799999998</v>
      </c>
      <c r="D450">
        <v>635.04998799999998</v>
      </c>
      <c r="E450">
        <v>645.29998799999998</v>
      </c>
      <c r="F450">
        <v>623.42724599999997</v>
      </c>
      <c r="G450">
        <v>7818492</v>
      </c>
    </row>
    <row r="451" spans="1:7">
      <c r="A451" s="39">
        <v>42762</v>
      </c>
      <c r="B451">
        <v>649.5</v>
      </c>
      <c r="C451">
        <v>650</v>
      </c>
      <c r="D451">
        <v>644</v>
      </c>
      <c r="E451">
        <v>645.95001200000002</v>
      </c>
      <c r="F451">
        <v>624.05529799999999</v>
      </c>
      <c r="G451">
        <v>3426118</v>
      </c>
    </row>
    <row r="452" spans="1:7">
      <c r="A452" s="39">
        <v>42765</v>
      </c>
      <c r="B452">
        <v>646.47497599999997</v>
      </c>
      <c r="C452">
        <v>646.47497599999997</v>
      </c>
      <c r="D452">
        <v>640.27502400000003</v>
      </c>
      <c r="E452">
        <v>642.47497599999997</v>
      </c>
      <c r="F452">
        <v>620.69793700000002</v>
      </c>
      <c r="G452">
        <v>2659814</v>
      </c>
    </row>
    <row r="453" spans="1:7">
      <c r="A453" s="39">
        <v>42766</v>
      </c>
      <c r="B453">
        <v>641.20001200000002</v>
      </c>
      <c r="C453">
        <v>646.34997599999997</v>
      </c>
      <c r="D453">
        <v>638.5</v>
      </c>
      <c r="E453">
        <v>643.32501200000002</v>
      </c>
      <c r="F453">
        <v>621.519226</v>
      </c>
      <c r="G453">
        <v>3050520</v>
      </c>
    </row>
    <row r="454" spans="1:7">
      <c r="A454" s="39">
        <v>42767</v>
      </c>
      <c r="B454">
        <v>643.09997599999997</v>
      </c>
      <c r="C454">
        <v>655</v>
      </c>
      <c r="D454">
        <v>640.25</v>
      </c>
      <c r="E454">
        <v>652.84997599999997</v>
      </c>
      <c r="F454">
        <v>630.72137499999997</v>
      </c>
      <c r="G454">
        <v>5455332</v>
      </c>
    </row>
    <row r="455" spans="1:7">
      <c r="A455" s="39">
        <v>42768</v>
      </c>
      <c r="B455">
        <v>652.84997599999997</v>
      </c>
      <c r="C455">
        <v>652.84997599999997</v>
      </c>
      <c r="D455">
        <v>646.29998799999998</v>
      </c>
      <c r="E455">
        <v>649.34997599999997</v>
      </c>
      <c r="F455">
        <v>627.339966</v>
      </c>
      <c r="G455">
        <v>2985818</v>
      </c>
    </row>
    <row r="456" spans="1:7">
      <c r="A456" s="39">
        <v>42769</v>
      </c>
      <c r="B456">
        <v>649.5</v>
      </c>
      <c r="C456">
        <v>658</v>
      </c>
      <c r="D456">
        <v>648.25</v>
      </c>
      <c r="E456">
        <v>655.52502400000003</v>
      </c>
      <c r="F456">
        <v>633.30560300000002</v>
      </c>
      <c r="G456">
        <v>4002552</v>
      </c>
    </row>
    <row r="457" spans="1:7">
      <c r="A457" s="39">
        <v>42772</v>
      </c>
      <c r="B457">
        <v>656.15002400000003</v>
      </c>
      <c r="C457">
        <v>660</v>
      </c>
      <c r="D457">
        <v>655.72497599999997</v>
      </c>
      <c r="E457">
        <v>657.04998799999998</v>
      </c>
      <c r="F457">
        <v>634.77899200000002</v>
      </c>
      <c r="G457">
        <v>2155110</v>
      </c>
    </row>
    <row r="458" spans="1:7">
      <c r="A458" s="39">
        <v>42773</v>
      </c>
      <c r="B458">
        <v>658</v>
      </c>
      <c r="C458">
        <v>659</v>
      </c>
      <c r="D458">
        <v>651.47497599999997</v>
      </c>
      <c r="E458">
        <v>653.57501200000002</v>
      </c>
      <c r="F458">
        <v>631.42175299999997</v>
      </c>
      <c r="G458">
        <v>1705960</v>
      </c>
    </row>
    <row r="459" spans="1:7">
      <c r="A459" s="39">
        <v>42774</v>
      </c>
      <c r="B459">
        <v>653.77502400000003</v>
      </c>
      <c r="C459">
        <v>659.34997599999997</v>
      </c>
      <c r="D459">
        <v>649.07501200000002</v>
      </c>
      <c r="E459">
        <v>652.82501200000002</v>
      </c>
      <c r="F459">
        <v>630.69714399999998</v>
      </c>
      <c r="G459">
        <v>2470480</v>
      </c>
    </row>
    <row r="460" spans="1:7">
      <c r="A460" s="39">
        <v>42775</v>
      </c>
      <c r="B460">
        <v>654.70001200000002</v>
      </c>
      <c r="C460">
        <v>659.95001200000002</v>
      </c>
      <c r="D460">
        <v>646.27502400000003</v>
      </c>
      <c r="E460">
        <v>648.82501200000002</v>
      </c>
      <c r="F460">
        <v>626.832764</v>
      </c>
      <c r="G460">
        <v>2232688</v>
      </c>
    </row>
    <row r="461" spans="1:7">
      <c r="A461" s="39">
        <v>42776</v>
      </c>
      <c r="B461">
        <v>649.17498799999998</v>
      </c>
      <c r="C461">
        <v>654.375</v>
      </c>
      <c r="D461">
        <v>649</v>
      </c>
      <c r="E461">
        <v>651.79998799999998</v>
      </c>
      <c r="F461">
        <v>629.706909</v>
      </c>
      <c r="G461">
        <v>1648368</v>
      </c>
    </row>
    <row r="462" spans="1:7">
      <c r="A462" s="39">
        <v>42779</v>
      </c>
      <c r="B462">
        <v>653.77502400000003</v>
      </c>
      <c r="C462">
        <v>657.5</v>
      </c>
      <c r="D462">
        <v>649.59997599999997</v>
      </c>
      <c r="E462">
        <v>655.09997599999997</v>
      </c>
      <c r="F462">
        <v>632.895081</v>
      </c>
      <c r="G462">
        <v>1397896</v>
      </c>
    </row>
    <row r="463" spans="1:7">
      <c r="A463" s="39">
        <v>42780</v>
      </c>
      <c r="B463">
        <v>657</v>
      </c>
      <c r="C463">
        <v>657</v>
      </c>
      <c r="D463">
        <v>652</v>
      </c>
      <c r="E463">
        <v>655.54998799999998</v>
      </c>
      <c r="F463">
        <v>633.32977300000005</v>
      </c>
      <c r="G463">
        <v>1223030</v>
      </c>
    </row>
    <row r="464" spans="1:7">
      <c r="A464" s="39">
        <v>42781</v>
      </c>
      <c r="B464">
        <v>656</v>
      </c>
      <c r="C464">
        <v>662</v>
      </c>
      <c r="D464">
        <v>653.72497599999997</v>
      </c>
      <c r="E464">
        <v>661.09997599999997</v>
      </c>
      <c r="F464">
        <v>638.69164999999998</v>
      </c>
      <c r="G464">
        <v>3063470</v>
      </c>
    </row>
    <row r="465" spans="1:7">
      <c r="A465" s="39">
        <v>42782</v>
      </c>
      <c r="B465">
        <v>661.5</v>
      </c>
      <c r="C465">
        <v>666.5</v>
      </c>
      <c r="D465">
        <v>660.125</v>
      </c>
      <c r="E465">
        <v>663.95001200000002</v>
      </c>
      <c r="F465">
        <v>641.44500700000003</v>
      </c>
      <c r="G465">
        <v>2521850</v>
      </c>
    </row>
    <row r="466" spans="1:7">
      <c r="A466" s="39">
        <v>42783</v>
      </c>
      <c r="B466">
        <v>722.5</v>
      </c>
      <c r="C466">
        <v>727</v>
      </c>
      <c r="D466">
        <v>680.22497599999997</v>
      </c>
      <c r="E466">
        <v>688.52502400000003</v>
      </c>
      <c r="F466">
        <v>665.18719499999997</v>
      </c>
      <c r="G466">
        <v>201129980</v>
      </c>
    </row>
    <row r="467" spans="1:7">
      <c r="A467" s="39">
        <v>42786</v>
      </c>
      <c r="B467">
        <v>680.59997599999997</v>
      </c>
      <c r="C467">
        <v>707.72497599999997</v>
      </c>
      <c r="D467">
        <v>679.57501200000002</v>
      </c>
      <c r="E467">
        <v>704.54998799999998</v>
      </c>
      <c r="F467">
        <v>680.66894500000001</v>
      </c>
      <c r="G467">
        <v>5283358</v>
      </c>
    </row>
    <row r="468" spans="1:7">
      <c r="A468" s="39">
        <v>42787</v>
      </c>
      <c r="B468">
        <v>703.02502400000003</v>
      </c>
      <c r="C468">
        <v>710.90002400000003</v>
      </c>
      <c r="D468">
        <v>698.70001200000002</v>
      </c>
      <c r="E468">
        <v>707.77502400000003</v>
      </c>
      <c r="F468">
        <v>683.78460700000005</v>
      </c>
      <c r="G468">
        <v>3130014</v>
      </c>
    </row>
    <row r="469" spans="1:7">
      <c r="A469" s="39">
        <v>42788</v>
      </c>
      <c r="B469">
        <v>707.5</v>
      </c>
      <c r="C469">
        <v>709.40002400000003</v>
      </c>
      <c r="D469">
        <v>697.42498799999998</v>
      </c>
      <c r="E469">
        <v>699.57501200000002</v>
      </c>
      <c r="F469">
        <v>675.86261000000002</v>
      </c>
      <c r="G469">
        <v>2648388</v>
      </c>
    </row>
    <row r="470" spans="1:7">
      <c r="A470" s="39">
        <v>42789</v>
      </c>
      <c r="B470">
        <v>701.90002400000003</v>
      </c>
      <c r="C470">
        <v>710.67498799999998</v>
      </c>
      <c r="D470">
        <v>693.52502400000003</v>
      </c>
      <c r="E470">
        <v>697.15002400000003</v>
      </c>
      <c r="F470">
        <v>673.51977499999998</v>
      </c>
      <c r="G470">
        <v>17247490</v>
      </c>
    </row>
    <row r="471" spans="1:7">
      <c r="A471" s="39">
        <v>42793</v>
      </c>
      <c r="B471">
        <v>695.45001200000002</v>
      </c>
      <c r="C471">
        <v>699.17498799999998</v>
      </c>
      <c r="D471">
        <v>689.29998799999998</v>
      </c>
      <c r="E471">
        <v>696.79998799999998</v>
      </c>
      <c r="F471">
        <v>673.18164100000001</v>
      </c>
      <c r="G471">
        <v>2340688</v>
      </c>
    </row>
    <row r="472" spans="1:7">
      <c r="A472" s="39">
        <v>42794</v>
      </c>
      <c r="B472">
        <v>696.45001200000002</v>
      </c>
      <c r="C472">
        <v>698.125</v>
      </c>
      <c r="D472">
        <v>692.25</v>
      </c>
      <c r="E472">
        <v>695.04998799999998</v>
      </c>
      <c r="F472">
        <v>671.49096699999996</v>
      </c>
      <c r="G472">
        <v>1464004</v>
      </c>
    </row>
    <row r="473" spans="1:7">
      <c r="A473" s="39">
        <v>42795</v>
      </c>
      <c r="B473">
        <v>698.22497599999997</v>
      </c>
      <c r="C473">
        <v>698.25</v>
      </c>
      <c r="D473">
        <v>693.20001200000002</v>
      </c>
      <c r="E473">
        <v>695.82501200000002</v>
      </c>
      <c r="F473">
        <v>672.23974599999997</v>
      </c>
      <c r="G473">
        <v>1740868</v>
      </c>
    </row>
    <row r="474" spans="1:7">
      <c r="A474" s="39">
        <v>42796</v>
      </c>
      <c r="B474">
        <v>697.27502400000003</v>
      </c>
      <c r="C474">
        <v>698</v>
      </c>
      <c r="D474">
        <v>688.125</v>
      </c>
      <c r="E474">
        <v>690.04998799999998</v>
      </c>
      <c r="F474">
        <v>666.66046100000005</v>
      </c>
      <c r="G474">
        <v>2300994</v>
      </c>
    </row>
    <row r="475" spans="1:7">
      <c r="A475" s="39">
        <v>42797</v>
      </c>
      <c r="B475">
        <v>692.25</v>
      </c>
      <c r="C475">
        <v>692.25</v>
      </c>
      <c r="D475">
        <v>684.5</v>
      </c>
      <c r="E475">
        <v>688.5</v>
      </c>
      <c r="F475">
        <v>665.16296399999999</v>
      </c>
      <c r="G475">
        <v>1246412</v>
      </c>
    </row>
    <row r="476" spans="1:7">
      <c r="A476" s="39">
        <v>42800</v>
      </c>
      <c r="B476">
        <v>688.40002400000003</v>
      </c>
      <c r="C476">
        <v>694.95001200000002</v>
      </c>
      <c r="D476">
        <v>686.54998799999998</v>
      </c>
      <c r="E476">
        <v>690.375</v>
      </c>
      <c r="F476">
        <v>666.97442599999999</v>
      </c>
      <c r="G476">
        <v>1839562</v>
      </c>
    </row>
    <row r="477" spans="1:7">
      <c r="A477" s="39">
        <v>42801</v>
      </c>
      <c r="B477">
        <v>691.125</v>
      </c>
      <c r="C477">
        <v>693.75</v>
      </c>
      <c r="D477">
        <v>688.09997599999997</v>
      </c>
      <c r="E477">
        <v>693.09997599999997</v>
      </c>
      <c r="F477">
        <v>669.60705600000006</v>
      </c>
      <c r="G477">
        <v>1556438</v>
      </c>
    </row>
    <row r="478" spans="1:7">
      <c r="A478" s="39">
        <v>42802</v>
      </c>
      <c r="B478">
        <v>693.95001200000002</v>
      </c>
      <c r="C478">
        <v>699.59997599999997</v>
      </c>
      <c r="D478">
        <v>690.52502400000003</v>
      </c>
      <c r="E478">
        <v>696.09997599999997</v>
      </c>
      <c r="F478">
        <v>672.50531000000001</v>
      </c>
      <c r="G478">
        <v>1891072</v>
      </c>
    </row>
    <row r="479" spans="1:7">
      <c r="A479" s="39">
        <v>42803</v>
      </c>
      <c r="B479">
        <v>690.82501200000002</v>
      </c>
      <c r="C479">
        <v>699.34997599999997</v>
      </c>
      <c r="D479">
        <v>690.82501200000002</v>
      </c>
      <c r="E479">
        <v>697.09997599999997</v>
      </c>
      <c r="F479">
        <v>673.47143600000004</v>
      </c>
      <c r="G479">
        <v>1754658</v>
      </c>
    </row>
    <row r="480" spans="1:7">
      <c r="A480" s="39">
        <v>42804</v>
      </c>
      <c r="B480">
        <v>697.5</v>
      </c>
      <c r="C480">
        <v>704</v>
      </c>
      <c r="D480">
        <v>696.57501200000002</v>
      </c>
      <c r="E480">
        <v>700.04998799999998</v>
      </c>
      <c r="F480">
        <v>676.32147199999997</v>
      </c>
      <c r="G480">
        <v>2930352</v>
      </c>
    </row>
    <row r="481" spans="1:7">
      <c r="A481" s="39">
        <v>42808</v>
      </c>
      <c r="B481">
        <v>711.04998799999998</v>
      </c>
      <c r="C481">
        <v>712.07501200000002</v>
      </c>
      <c r="D481">
        <v>703.32501200000002</v>
      </c>
      <c r="E481">
        <v>705.34997599999997</v>
      </c>
      <c r="F481">
        <v>681.44183299999997</v>
      </c>
      <c r="G481">
        <v>3577510</v>
      </c>
    </row>
    <row r="482" spans="1:7">
      <c r="A482" s="39">
        <v>42809</v>
      </c>
      <c r="B482">
        <v>705.47497599999997</v>
      </c>
      <c r="C482">
        <v>710</v>
      </c>
      <c r="D482">
        <v>705.27502400000003</v>
      </c>
      <c r="E482">
        <v>708.29998799999998</v>
      </c>
      <c r="F482">
        <v>684.29180899999994</v>
      </c>
      <c r="G482">
        <v>2135930</v>
      </c>
    </row>
    <row r="483" spans="1:7">
      <c r="A483" s="39">
        <v>42810</v>
      </c>
      <c r="B483">
        <v>709.04998799999998</v>
      </c>
      <c r="C483">
        <v>711.42498799999998</v>
      </c>
      <c r="D483">
        <v>706.82501200000002</v>
      </c>
      <c r="E483">
        <v>708.67498799999998</v>
      </c>
      <c r="F483">
        <v>684.65411400000005</v>
      </c>
      <c r="G483">
        <v>2490054</v>
      </c>
    </row>
    <row r="484" spans="1:7">
      <c r="A484" s="39">
        <v>42811</v>
      </c>
      <c r="B484">
        <v>709.27502400000003</v>
      </c>
      <c r="C484">
        <v>713.75</v>
      </c>
      <c r="D484">
        <v>706.42498799999998</v>
      </c>
      <c r="E484">
        <v>712.92498799999998</v>
      </c>
      <c r="F484">
        <v>688.76000999999997</v>
      </c>
      <c r="G484">
        <v>1695232</v>
      </c>
    </row>
    <row r="485" spans="1:7">
      <c r="A485" s="39">
        <v>42814</v>
      </c>
      <c r="B485">
        <v>713.32501200000002</v>
      </c>
      <c r="C485">
        <v>719.92498799999998</v>
      </c>
      <c r="D485">
        <v>712.97497599999997</v>
      </c>
      <c r="E485">
        <v>718.04998799999998</v>
      </c>
      <c r="F485">
        <v>693.71142599999996</v>
      </c>
      <c r="G485">
        <v>4071172</v>
      </c>
    </row>
    <row r="486" spans="1:7">
      <c r="A486" s="39">
        <v>42815</v>
      </c>
      <c r="B486">
        <v>717</v>
      </c>
      <c r="C486">
        <v>722.5</v>
      </c>
      <c r="D486">
        <v>717</v>
      </c>
      <c r="E486">
        <v>720.47497599999997</v>
      </c>
      <c r="F486">
        <v>696.05407700000001</v>
      </c>
      <c r="G486">
        <v>2778640</v>
      </c>
    </row>
    <row r="487" spans="1:7">
      <c r="A487" s="39">
        <v>42816</v>
      </c>
      <c r="B487">
        <v>713.84997599999997</v>
      </c>
      <c r="C487">
        <v>718.5</v>
      </c>
      <c r="D487">
        <v>712.90002400000003</v>
      </c>
      <c r="E487">
        <v>715.45001200000002</v>
      </c>
      <c r="F487">
        <v>691.19946300000004</v>
      </c>
      <c r="G487">
        <v>2818272</v>
      </c>
    </row>
    <row r="488" spans="1:7">
      <c r="A488" s="39">
        <v>42817</v>
      </c>
      <c r="B488">
        <v>717.20001200000002</v>
      </c>
      <c r="C488">
        <v>717.5</v>
      </c>
      <c r="D488">
        <v>711.45001200000002</v>
      </c>
      <c r="E488">
        <v>715.45001200000002</v>
      </c>
      <c r="F488">
        <v>691.19946300000004</v>
      </c>
      <c r="G488">
        <v>2461236</v>
      </c>
    </row>
    <row r="489" spans="1:7">
      <c r="A489" s="39">
        <v>42818</v>
      </c>
      <c r="B489">
        <v>716.5</v>
      </c>
      <c r="C489">
        <v>717.22497599999997</v>
      </c>
      <c r="D489">
        <v>711</v>
      </c>
      <c r="E489">
        <v>712.17498799999998</v>
      </c>
      <c r="F489">
        <v>688.03546100000005</v>
      </c>
      <c r="G489">
        <v>1905182</v>
      </c>
    </row>
    <row r="490" spans="1:7">
      <c r="A490" s="39">
        <v>42821</v>
      </c>
      <c r="B490">
        <v>712</v>
      </c>
      <c r="C490">
        <v>712</v>
      </c>
      <c r="D490">
        <v>702.02502400000003</v>
      </c>
      <c r="E490">
        <v>704.92498799999998</v>
      </c>
      <c r="F490">
        <v>681.03118900000004</v>
      </c>
      <c r="G490">
        <v>2932042</v>
      </c>
    </row>
    <row r="491" spans="1:7">
      <c r="A491" s="39">
        <v>42822</v>
      </c>
      <c r="B491">
        <v>709.15002400000003</v>
      </c>
      <c r="C491">
        <v>712.34997599999997</v>
      </c>
      <c r="D491">
        <v>706.54998799999998</v>
      </c>
      <c r="E491">
        <v>710.09997599999997</v>
      </c>
      <c r="F491">
        <v>686.03082300000005</v>
      </c>
      <c r="G491">
        <v>4030700</v>
      </c>
    </row>
    <row r="492" spans="1:7">
      <c r="A492" s="39">
        <v>42823</v>
      </c>
      <c r="B492">
        <v>710.40002400000003</v>
      </c>
      <c r="C492">
        <v>717.40002400000003</v>
      </c>
      <c r="D492">
        <v>710</v>
      </c>
      <c r="E492">
        <v>714.29998799999998</v>
      </c>
      <c r="F492">
        <v>690.08837900000003</v>
      </c>
      <c r="G492">
        <v>4287886</v>
      </c>
    </row>
    <row r="493" spans="1:7">
      <c r="A493" s="39">
        <v>42824</v>
      </c>
      <c r="B493">
        <v>714</v>
      </c>
      <c r="C493">
        <v>739.97497599999997</v>
      </c>
      <c r="D493">
        <v>712.52502400000003</v>
      </c>
      <c r="E493">
        <v>733.09997599999997</v>
      </c>
      <c r="F493">
        <v>708.25122099999999</v>
      </c>
      <c r="G493">
        <v>17160546</v>
      </c>
    </row>
    <row r="494" spans="1:7">
      <c r="A494" s="39">
        <v>42825</v>
      </c>
      <c r="B494">
        <v>726.90002400000003</v>
      </c>
      <c r="C494">
        <v>727</v>
      </c>
      <c r="D494">
        <v>718.27502400000003</v>
      </c>
      <c r="E494">
        <v>721.27502400000003</v>
      </c>
      <c r="F494">
        <v>696.82708700000001</v>
      </c>
      <c r="G494">
        <v>4825696</v>
      </c>
    </row>
    <row r="495" spans="1:7">
      <c r="A495" s="39">
        <v>42828</v>
      </c>
      <c r="B495">
        <v>723</v>
      </c>
      <c r="C495">
        <v>725.04998799999998</v>
      </c>
      <c r="D495">
        <v>713</v>
      </c>
      <c r="E495">
        <v>716.59997599999997</v>
      </c>
      <c r="F495">
        <v>692.31048599999997</v>
      </c>
      <c r="G495">
        <v>2074526</v>
      </c>
    </row>
    <row r="496" spans="1:7">
      <c r="A496" s="39">
        <v>42830</v>
      </c>
      <c r="B496">
        <v>717.625</v>
      </c>
      <c r="C496">
        <v>723.25</v>
      </c>
      <c r="D496">
        <v>713.77502400000003</v>
      </c>
      <c r="E496">
        <v>716.17498799999998</v>
      </c>
      <c r="F496">
        <v>691.899902</v>
      </c>
      <c r="G496">
        <v>2872040</v>
      </c>
    </row>
    <row r="497" spans="1:7">
      <c r="A497" s="39">
        <v>42831</v>
      </c>
      <c r="B497">
        <v>715.75</v>
      </c>
      <c r="C497">
        <v>721.5</v>
      </c>
      <c r="D497">
        <v>712.52502400000003</v>
      </c>
      <c r="E497">
        <v>719.25</v>
      </c>
      <c r="F497">
        <v>694.87066700000003</v>
      </c>
      <c r="G497">
        <v>3062208</v>
      </c>
    </row>
    <row r="498" spans="1:7">
      <c r="A498" s="39">
        <v>42832</v>
      </c>
      <c r="B498">
        <v>715.52502400000003</v>
      </c>
      <c r="C498">
        <v>722.5</v>
      </c>
      <c r="D498">
        <v>714.29998799999998</v>
      </c>
      <c r="E498">
        <v>719.42498799999998</v>
      </c>
      <c r="F498">
        <v>695.03973399999995</v>
      </c>
      <c r="G498">
        <v>2324180</v>
      </c>
    </row>
    <row r="499" spans="1:7">
      <c r="A499" s="39">
        <v>42835</v>
      </c>
      <c r="B499">
        <v>721.5</v>
      </c>
      <c r="C499">
        <v>721.5</v>
      </c>
      <c r="D499">
        <v>716.32501200000002</v>
      </c>
      <c r="E499">
        <v>717.07501200000002</v>
      </c>
      <c r="F499">
        <v>692.769409</v>
      </c>
      <c r="G499">
        <v>1696938</v>
      </c>
    </row>
    <row r="500" spans="1:7">
      <c r="A500" s="39">
        <v>42836</v>
      </c>
      <c r="B500">
        <v>717</v>
      </c>
      <c r="C500">
        <v>720.59997599999997</v>
      </c>
      <c r="D500">
        <v>715.75</v>
      </c>
      <c r="E500">
        <v>719.75</v>
      </c>
      <c r="F500">
        <v>695.35375999999997</v>
      </c>
      <c r="G500">
        <v>2178130</v>
      </c>
    </row>
    <row r="501" spans="1:7">
      <c r="A501" s="39">
        <v>42837</v>
      </c>
      <c r="B501">
        <v>719.5</v>
      </c>
      <c r="C501">
        <v>724.97497599999997</v>
      </c>
      <c r="D501">
        <v>717.75</v>
      </c>
      <c r="E501">
        <v>721.84997599999997</v>
      </c>
      <c r="F501">
        <v>697.38250700000003</v>
      </c>
      <c r="G501">
        <v>1782546</v>
      </c>
    </row>
    <row r="502" spans="1:7">
      <c r="A502" s="39">
        <v>42838</v>
      </c>
      <c r="B502">
        <v>721.5</v>
      </c>
      <c r="C502">
        <v>724.45001200000002</v>
      </c>
      <c r="D502">
        <v>718.52502400000003</v>
      </c>
      <c r="E502">
        <v>720.15002400000003</v>
      </c>
      <c r="F502">
        <v>695.74023399999999</v>
      </c>
      <c r="G502">
        <v>2402118</v>
      </c>
    </row>
    <row r="503" spans="1:7">
      <c r="A503" s="39">
        <v>42842</v>
      </c>
      <c r="B503">
        <v>720.15002400000003</v>
      </c>
      <c r="C503">
        <v>721.90002400000003</v>
      </c>
      <c r="D503">
        <v>714.125</v>
      </c>
      <c r="E503">
        <v>718.40002400000003</v>
      </c>
      <c r="F503">
        <v>694.04949999999997</v>
      </c>
      <c r="G503">
        <v>3568528</v>
      </c>
    </row>
    <row r="504" spans="1:7">
      <c r="A504" s="39">
        <v>42843</v>
      </c>
      <c r="B504">
        <v>720</v>
      </c>
      <c r="C504">
        <v>727.5</v>
      </c>
      <c r="D504">
        <v>719</v>
      </c>
      <c r="E504">
        <v>723.65002400000003</v>
      </c>
      <c r="F504">
        <v>699.12152100000003</v>
      </c>
      <c r="G504">
        <v>1819430</v>
      </c>
    </row>
    <row r="505" spans="1:7">
      <c r="A505" s="39">
        <v>42844</v>
      </c>
      <c r="B505">
        <v>723.5</v>
      </c>
      <c r="C505">
        <v>728.375</v>
      </c>
      <c r="D505">
        <v>719</v>
      </c>
      <c r="E505">
        <v>724.5</v>
      </c>
      <c r="F505">
        <v>699.94268799999998</v>
      </c>
      <c r="G505">
        <v>2169072</v>
      </c>
    </row>
    <row r="506" spans="1:7">
      <c r="A506" s="39">
        <v>42845</v>
      </c>
      <c r="B506">
        <v>726.5</v>
      </c>
      <c r="C506">
        <v>733.02502400000003</v>
      </c>
      <c r="D506">
        <v>726.47497599999997</v>
      </c>
      <c r="E506">
        <v>731.07501200000002</v>
      </c>
      <c r="F506">
        <v>706.29486099999997</v>
      </c>
      <c r="G506">
        <v>2890686</v>
      </c>
    </row>
    <row r="507" spans="1:7">
      <c r="A507" s="39">
        <v>42846</v>
      </c>
      <c r="B507">
        <v>733</v>
      </c>
      <c r="C507">
        <v>749.5</v>
      </c>
      <c r="D507">
        <v>726.65002400000003</v>
      </c>
      <c r="E507">
        <v>748.29998799999998</v>
      </c>
      <c r="F507">
        <v>722.93603499999995</v>
      </c>
      <c r="G507">
        <v>8629016</v>
      </c>
    </row>
    <row r="508" spans="1:7">
      <c r="A508" s="39">
        <v>42849</v>
      </c>
      <c r="B508">
        <v>749.04998799999998</v>
      </c>
      <c r="C508">
        <v>769.5</v>
      </c>
      <c r="D508">
        <v>748.5</v>
      </c>
      <c r="E508">
        <v>766.52502400000003</v>
      </c>
      <c r="F508">
        <v>740.543274</v>
      </c>
      <c r="G508">
        <v>10103476</v>
      </c>
    </row>
    <row r="509" spans="1:7">
      <c r="A509" s="39">
        <v>42850</v>
      </c>
      <c r="B509">
        <v>767.52502400000003</v>
      </c>
      <c r="C509">
        <v>772.75</v>
      </c>
      <c r="D509">
        <v>764.79998799999998</v>
      </c>
      <c r="E509">
        <v>768.52502400000003</v>
      </c>
      <c r="F509">
        <v>742.47552499999995</v>
      </c>
      <c r="G509">
        <v>4528890</v>
      </c>
    </row>
    <row r="510" spans="1:7">
      <c r="A510" s="39">
        <v>42851</v>
      </c>
      <c r="B510">
        <v>771.47497599999997</v>
      </c>
      <c r="C510">
        <v>776.5</v>
      </c>
      <c r="D510">
        <v>734.22497599999997</v>
      </c>
      <c r="E510">
        <v>775.32501200000002</v>
      </c>
      <c r="F510">
        <v>749.044983</v>
      </c>
      <c r="G510">
        <v>3897926</v>
      </c>
    </row>
    <row r="511" spans="1:7">
      <c r="A511" s="39">
        <v>42852</v>
      </c>
      <c r="B511">
        <v>773.04998799999998</v>
      </c>
      <c r="C511">
        <v>786.97497599999997</v>
      </c>
      <c r="D511">
        <v>773.04998799999998</v>
      </c>
      <c r="E511">
        <v>784.29998799999998</v>
      </c>
      <c r="F511">
        <v>757.71575900000005</v>
      </c>
      <c r="G511">
        <v>8090210</v>
      </c>
    </row>
    <row r="512" spans="1:7">
      <c r="A512" s="39">
        <v>42853</v>
      </c>
      <c r="B512">
        <v>779.95001200000002</v>
      </c>
      <c r="C512">
        <v>779.95001200000002</v>
      </c>
      <c r="D512">
        <v>768.54998799999998</v>
      </c>
      <c r="E512">
        <v>773.25</v>
      </c>
      <c r="F512">
        <v>747.04028300000004</v>
      </c>
      <c r="G512">
        <v>2718864</v>
      </c>
    </row>
    <row r="513" spans="1:7">
      <c r="A513" s="39">
        <v>42857</v>
      </c>
      <c r="B513">
        <v>773.5</v>
      </c>
      <c r="C513">
        <v>775.45001200000002</v>
      </c>
      <c r="D513">
        <v>765.17498799999998</v>
      </c>
      <c r="E513">
        <v>770.29998799999998</v>
      </c>
      <c r="F513">
        <v>744.190247</v>
      </c>
      <c r="G513">
        <v>2003520</v>
      </c>
    </row>
    <row r="514" spans="1:7">
      <c r="A514" s="39">
        <v>42858</v>
      </c>
      <c r="B514">
        <v>777.125</v>
      </c>
      <c r="C514">
        <v>777.125</v>
      </c>
      <c r="D514">
        <v>769.67498799999998</v>
      </c>
      <c r="E514">
        <v>772.15002400000003</v>
      </c>
      <c r="F514">
        <v>745.97766100000001</v>
      </c>
      <c r="G514">
        <v>1253982</v>
      </c>
    </row>
    <row r="515" spans="1:7">
      <c r="A515" s="39">
        <v>42859</v>
      </c>
      <c r="B515">
        <v>769.625</v>
      </c>
      <c r="C515">
        <v>771.45001200000002</v>
      </c>
      <c r="D515">
        <v>761.29998799999998</v>
      </c>
      <c r="E515">
        <v>767.40002400000003</v>
      </c>
      <c r="F515">
        <v>741.38867200000004</v>
      </c>
      <c r="G515">
        <v>2565514</v>
      </c>
    </row>
    <row r="516" spans="1:7">
      <c r="A516" s="39">
        <v>42860</v>
      </c>
      <c r="B516">
        <v>771.04998799999998</v>
      </c>
      <c r="C516">
        <v>771.45001200000002</v>
      </c>
      <c r="D516">
        <v>763.15002400000003</v>
      </c>
      <c r="E516">
        <v>766.09997599999997</v>
      </c>
      <c r="F516">
        <v>740.13269000000003</v>
      </c>
      <c r="G516">
        <v>1378948</v>
      </c>
    </row>
    <row r="517" spans="1:7">
      <c r="A517" s="39">
        <v>42863</v>
      </c>
      <c r="B517">
        <v>769</v>
      </c>
      <c r="C517">
        <v>770</v>
      </c>
      <c r="D517">
        <v>764.27502400000003</v>
      </c>
      <c r="E517">
        <v>767.40002400000003</v>
      </c>
      <c r="F517">
        <v>741.38867200000004</v>
      </c>
      <c r="G517">
        <v>1873626</v>
      </c>
    </row>
    <row r="518" spans="1:7">
      <c r="A518" s="39">
        <v>42864</v>
      </c>
      <c r="B518">
        <v>767.40002400000003</v>
      </c>
      <c r="C518">
        <v>772.79998799999998</v>
      </c>
      <c r="D518">
        <v>766.32501200000002</v>
      </c>
      <c r="E518">
        <v>767.875</v>
      </c>
      <c r="F518">
        <v>741.84747300000004</v>
      </c>
      <c r="G518">
        <v>1672918</v>
      </c>
    </row>
    <row r="519" spans="1:7">
      <c r="A519" s="39">
        <v>42865</v>
      </c>
      <c r="B519">
        <v>770</v>
      </c>
      <c r="C519">
        <v>777.5</v>
      </c>
      <c r="D519">
        <v>768.52502400000003</v>
      </c>
      <c r="E519">
        <v>775.90002400000003</v>
      </c>
      <c r="F519">
        <v>749.60052499999995</v>
      </c>
      <c r="G519">
        <v>1171122</v>
      </c>
    </row>
    <row r="520" spans="1:7">
      <c r="A520" s="39">
        <v>42866</v>
      </c>
      <c r="B520">
        <v>775.5</v>
      </c>
      <c r="C520">
        <v>780</v>
      </c>
      <c r="D520">
        <v>770.5</v>
      </c>
      <c r="E520">
        <v>773.20001200000002</v>
      </c>
      <c r="F520">
        <v>746.99200399999995</v>
      </c>
      <c r="G520">
        <v>1937872</v>
      </c>
    </row>
    <row r="521" spans="1:7">
      <c r="A521" s="39">
        <v>42867</v>
      </c>
      <c r="B521">
        <v>772.95001200000002</v>
      </c>
      <c r="C521">
        <v>778.45001200000002</v>
      </c>
      <c r="D521">
        <v>768.09997599999997</v>
      </c>
      <c r="E521">
        <v>775.82501200000002</v>
      </c>
      <c r="F521">
        <v>749.52801499999998</v>
      </c>
      <c r="G521">
        <v>3073802</v>
      </c>
    </row>
    <row r="522" spans="1:7">
      <c r="A522" s="39">
        <v>42870</v>
      </c>
      <c r="B522">
        <v>775</v>
      </c>
      <c r="C522">
        <v>778.59997599999997</v>
      </c>
      <c r="D522">
        <v>771.125</v>
      </c>
      <c r="E522">
        <v>776.70001200000002</v>
      </c>
      <c r="F522">
        <v>750.37341300000003</v>
      </c>
      <c r="G522">
        <v>1402390</v>
      </c>
    </row>
    <row r="523" spans="1:7">
      <c r="A523" s="39">
        <v>42871</v>
      </c>
      <c r="B523">
        <v>777.5</v>
      </c>
      <c r="C523">
        <v>781</v>
      </c>
      <c r="D523">
        <v>774.125</v>
      </c>
      <c r="E523">
        <v>779.82501200000002</v>
      </c>
      <c r="F523">
        <v>753.39245600000004</v>
      </c>
      <c r="G523">
        <v>1795188</v>
      </c>
    </row>
    <row r="524" spans="1:7">
      <c r="A524" s="39">
        <v>42872</v>
      </c>
      <c r="B524">
        <v>779.40002400000003</v>
      </c>
      <c r="C524">
        <v>782.70001200000002</v>
      </c>
      <c r="D524">
        <v>775.75</v>
      </c>
      <c r="E524">
        <v>778.57501200000002</v>
      </c>
      <c r="F524">
        <v>752.18481399999996</v>
      </c>
      <c r="G524">
        <v>1736236</v>
      </c>
    </row>
    <row r="525" spans="1:7">
      <c r="A525" s="39">
        <v>42873</v>
      </c>
      <c r="B525">
        <v>774.5</v>
      </c>
      <c r="C525">
        <v>780.75</v>
      </c>
      <c r="D525">
        <v>774.04998799999998</v>
      </c>
      <c r="E525">
        <v>778.54998799999998</v>
      </c>
      <c r="F525">
        <v>752.160706</v>
      </c>
      <c r="G525">
        <v>1553640</v>
      </c>
    </row>
    <row r="526" spans="1:7">
      <c r="A526" s="39">
        <v>42874</v>
      </c>
      <c r="B526">
        <v>779.75</v>
      </c>
      <c r="C526">
        <v>784.95001200000002</v>
      </c>
      <c r="D526">
        <v>772.625</v>
      </c>
      <c r="E526">
        <v>780.625</v>
      </c>
      <c r="F526">
        <v>754.16528300000004</v>
      </c>
      <c r="G526">
        <v>1427068</v>
      </c>
    </row>
    <row r="527" spans="1:7">
      <c r="A527" s="39">
        <v>42877</v>
      </c>
      <c r="B527">
        <v>782.54998799999998</v>
      </c>
      <c r="C527">
        <v>790</v>
      </c>
      <c r="D527">
        <v>781.54998799999998</v>
      </c>
      <c r="E527">
        <v>788</v>
      </c>
      <c r="F527">
        <v>761.29028300000004</v>
      </c>
      <c r="G527">
        <v>1430026</v>
      </c>
    </row>
    <row r="528" spans="1:7">
      <c r="A528" s="39">
        <v>42878</v>
      </c>
      <c r="B528">
        <v>790</v>
      </c>
      <c r="C528">
        <v>791.77502400000003</v>
      </c>
      <c r="D528">
        <v>782.5</v>
      </c>
      <c r="E528">
        <v>784.54998799999998</v>
      </c>
      <c r="F528">
        <v>757.95727499999998</v>
      </c>
      <c r="G528">
        <v>1540086</v>
      </c>
    </row>
    <row r="529" spans="1:7">
      <c r="A529" s="39">
        <v>42879</v>
      </c>
      <c r="B529">
        <v>784.52502400000003</v>
      </c>
      <c r="C529">
        <v>787.72497599999997</v>
      </c>
      <c r="D529">
        <v>781</v>
      </c>
      <c r="E529">
        <v>783.375</v>
      </c>
      <c r="F529">
        <v>756.82214399999998</v>
      </c>
      <c r="G529">
        <v>1733694</v>
      </c>
    </row>
    <row r="530" spans="1:7">
      <c r="A530" s="39">
        <v>42880</v>
      </c>
      <c r="B530">
        <v>783.54998799999998</v>
      </c>
      <c r="C530">
        <v>814.70001200000002</v>
      </c>
      <c r="D530">
        <v>783.54998799999998</v>
      </c>
      <c r="E530">
        <v>808.57501200000002</v>
      </c>
      <c r="F530">
        <v>781.16803000000004</v>
      </c>
      <c r="G530">
        <v>10045402</v>
      </c>
    </row>
    <row r="531" spans="1:7">
      <c r="A531" s="39">
        <v>42881</v>
      </c>
      <c r="B531">
        <v>803.32501200000002</v>
      </c>
      <c r="C531">
        <v>816</v>
      </c>
      <c r="D531">
        <v>800.54998799999998</v>
      </c>
      <c r="E531">
        <v>813</v>
      </c>
      <c r="F531">
        <v>785.44293200000004</v>
      </c>
      <c r="G531">
        <v>2721578</v>
      </c>
    </row>
    <row r="532" spans="1:7">
      <c r="A532" s="39">
        <v>42884</v>
      </c>
      <c r="B532">
        <v>809.90002400000003</v>
      </c>
      <c r="C532">
        <v>824</v>
      </c>
      <c r="D532">
        <v>808.82501200000002</v>
      </c>
      <c r="E532">
        <v>815.95001200000002</v>
      </c>
      <c r="F532">
        <v>788.29303000000004</v>
      </c>
      <c r="G532">
        <v>2958170</v>
      </c>
    </row>
    <row r="533" spans="1:7">
      <c r="A533" s="39">
        <v>42885</v>
      </c>
      <c r="B533">
        <v>815</v>
      </c>
      <c r="C533">
        <v>816.75</v>
      </c>
      <c r="D533">
        <v>808.07501200000002</v>
      </c>
      <c r="E533">
        <v>814.52502400000003</v>
      </c>
      <c r="F533">
        <v>786.91625999999997</v>
      </c>
      <c r="G533">
        <v>2217092</v>
      </c>
    </row>
    <row r="534" spans="1:7">
      <c r="A534" s="39">
        <v>42886</v>
      </c>
      <c r="B534">
        <v>812.5</v>
      </c>
      <c r="C534">
        <v>821.5</v>
      </c>
      <c r="D534">
        <v>811.57501200000002</v>
      </c>
      <c r="E534">
        <v>818.09997599999997</v>
      </c>
      <c r="F534">
        <v>790.37011700000005</v>
      </c>
      <c r="G534">
        <v>2659456</v>
      </c>
    </row>
    <row r="535" spans="1:7">
      <c r="A535" s="39">
        <v>42887</v>
      </c>
      <c r="B535">
        <v>819.5</v>
      </c>
      <c r="C535">
        <v>819.92498799999998</v>
      </c>
      <c r="D535">
        <v>810.27502400000003</v>
      </c>
      <c r="E535">
        <v>814.29998799999998</v>
      </c>
      <c r="F535">
        <v>786.69891399999995</v>
      </c>
      <c r="G535">
        <v>1679770</v>
      </c>
    </row>
    <row r="536" spans="1:7">
      <c r="A536" s="39">
        <v>42888</v>
      </c>
      <c r="B536">
        <v>817</v>
      </c>
      <c r="C536">
        <v>823.04998799999998</v>
      </c>
      <c r="D536">
        <v>813.09997599999997</v>
      </c>
      <c r="E536">
        <v>817.125</v>
      </c>
      <c r="F536">
        <v>789.42816200000004</v>
      </c>
      <c r="G536">
        <v>1606772</v>
      </c>
    </row>
    <row r="537" spans="1:7">
      <c r="A537" s="39">
        <v>42891</v>
      </c>
      <c r="B537">
        <v>816.84997599999997</v>
      </c>
      <c r="C537">
        <v>819.47497599999997</v>
      </c>
      <c r="D537">
        <v>812.5</v>
      </c>
      <c r="E537">
        <v>817.77502400000003</v>
      </c>
      <c r="F537">
        <v>790.056152</v>
      </c>
      <c r="G537">
        <v>1449950</v>
      </c>
    </row>
    <row r="538" spans="1:7">
      <c r="A538" s="39">
        <v>42892</v>
      </c>
      <c r="B538">
        <v>817.5</v>
      </c>
      <c r="C538">
        <v>821.90002400000003</v>
      </c>
      <c r="D538">
        <v>815</v>
      </c>
      <c r="E538">
        <v>819.47497599999997</v>
      </c>
      <c r="F538">
        <v>791.698486</v>
      </c>
      <c r="G538">
        <v>2501316</v>
      </c>
    </row>
    <row r="539" spans="1:7">
      <c r="A539" s="39">
        <v>42893</v>
      </c>
      <c r="B539">
        <v>820.20001200000002</v>
      </c>
      <c r="C539">
        <v>822.45001200000002</v>
      </c>
      <c r="D539">
        <v>815.17498799999998</v>
      </c>
      <c r="E539">
        <v>820.40002400000003</v>
      </c>
      <c r="F539">
        <v>792.59216300000003</v>
      </c>
      <c r="G539">
        <v>1277138</v>
      </c>
    </row>
    <row r="540" spans="1:7">
      <c r="A540" s="39">
        <v>42894</v>
      </c>
      <c r="B540">
        <v>821.95001200000002</v>
      </c>
      <c r="C540">
        <v>829.70001200000002</v>
      </c>
      <c r="D540">
        <v>820.82501200000002</v>
      </c>
      <c r="E540">
        <v>822.375</v>
      </c>
      <c r="F540">
        <v>794.50024399999995</v>
      </c>
      <c r="G540">
        <v>2124384</v>
      </c>
    </row>
    <row r="541" spans="1:7">
      <c r="A541" s="39">
        <v>42895</v>
      </c>
      <c r="B541">
        <v>820.04998799999998</v>
      </c>
      <c r="C541">
        <v>835</v>
      </c>
      <c r="D541">
        <v>820.04998799999998</v>
      </c>
      <c r="E541">
        <v>833.40002400000003</v>
      </c>
      <c r="F541">
        <v>805.15155000000004</v>
      </c>
      <c r="G541">
        <v>2652636</v>
      </c>
    </row>
    <row r="542" spans="1:7">
      <c r="A542" s="39">
        <v>42898</v>
      </c>
      <c r="B542">
        <v>832</v>
      </c>
      <c r="C542">
        <v>838</v>
      </c>
      <c r="D542">
        <v>830</v>
      </c>
      <c r="E542">
        <v>834.375</v>
      </c>
      <c r="F542">
        <v>806.09350600000005</v>
      </c>
      <c r="G542">
        <v>1985706</v>
      </c>
    </row>
    <row r="543" spans="1:7">
      <c r="A543" s="39">
        <v>42899</v>
      </c>
      <c r="B543">
        <v>830.875</v>
      </c>
      <c r="C543">
        <v>845.95001200000002</v>
      </c>
      <c r="D543">
        <v>830.5</v>
      </c>
      <c r="E543">
        <v>838.34997599999997</v>
      </c>
      <c r="F543">
        <v>809.93365500000004</v>
      </c>
      <c r="G543">
        <v>2525810</v>
      </c>
    </row>
    <row r="544" spans="1:7">
      <c r="A544" s="39">
        <v>42900</v>
      </c>
      <c r="B544">
        <v>837.5</v>
      </c>
      <c r="C544">
        <v>839.97497599999997</v>
      </c>
      <c r="D544">
        <v>833.5</v>
      </c>
      <c r="E544">
        <v>835.59997599999997</v>
      </c>
      <c r="F544">
        <v>807.27691700000003</v>
      </c>
      <c r="G544">
        <v>1929180</v>
      </c>
    </row>
    <row r="545" spans="1:7">
      <c r="A545" s="39">
        <v>42901</v>
      </c>
      <c r="B545">
        <v>834</v>
      </c>
      <c r="C545">
        <v>837.79998799999998</v>
      </c>
      <c r="D545">
        <v>826.79998799999998</v>
      </c>
      <c r="E545">
        <v>832.17498799999998</v>
      </c>
      <c r="F545">
        <v>803.96801800000003</v>
      </c>
      <c r="G545">
        <v>1763346</v>
      </c>
    </row>
    <row r="546" spans="1:7">
      <c r="A546" s="39">
        <v>42902</v>
      </c>
      <c r="B546">
        <v>832.5</v>
      </c>
      <c r="C546">
        <v>837.34997599999997</v>
      </c>
      <c r="D546">
        <v>829.04998799999998</v>
      </c>
      <c r="E546">
        <v>834.625</v>
      </c>
      <c r="F546">
        <v>806.33502199999998</v>
      </c>
      <c r="G546">
        <v>1877552</v>
      </c>
    </row>
    <row r="547" spans="1:7">
      <c r="A547" s="39">
        <v>42905</v>
      </c>
      <c r="B547">
        <v>835.5</v>
      </c>
      <c r="C547">
        <v>848</v>
      </c>
      <c r="D547">
        <v>834.20001200000002</v>
      </c>
      <c r="E547">
        <v>846.45001200000002</v>
      </c>
      <c r="F547">
        <v>817.75915499999996</v>
      </c>
      <c r="G547">
        <v>1912766</v>
      </c>
    </row>
    <row r="548" spans="1:7">
      <c r="A548" s="39">
        <v>42906</v>
      </c>
      <c r="B548">
        <v>845</v>
      </c>
      <c r="C548">
        <v>847</v>
      </c>
      <c r="D548">
        <v>839.92498799999998</v>
      </c>
      <c r="E548">
        <v>843.27502400000003</v>
      </c>
      <c r="F548">
        <v>814.69177200000001</v>
      </c>
      <c r="G548">
        <v>1830132</v>
      </c>
    </row>
    <row r="549" spans="1:7">
      <c r="A549" s="39">
        <v>42907</v>
      </c>
      <c r="B549">
        <v>841.29998799999998</v>
      </c>
      <c r="C549">
        <v>850.625</v>
      </c>
      <c r="D549">
        <v>839.79998799999998</v>
      </c>
      <c r="E549">
        <v>849.34997599999997</v>
      </c>
      <c r="F549">
        <v>820.56085199999995</v>
      </c>
      <c r="G549">
        <v>1705466</v>
      </c>
    </row>
    <row r="550" spans="1:7">
      <c r="A550" s="39">
        <v>42908</v>
      </c>
      <c r="B550">
        <v>847.47497599999997</v>
      </c>
      <c r="C550">
        <v>858</v>
      </c>
      <c r="D550">
        <v>845.59997599999997</v>
      </c>
      <c r="E550">
        <v>849</v>
      </c>
      <c r="F550">
        <v>820.22277799999995</v>
      </c>
      <c r="G550">
        <v>3337730</v>
      </c>
    </row>
    <row r="551" spans="1:7">
      <c r="A551" s="39">
        <v>42909</v>
      </c>
      <c r="B551">
        <v>851</v>
      </c>
      <c r="C551">
        <v>851.375</v>
      </c>
      <c r="D551">
        <v>837.59997599999997</v>
      </c>
      <c r="E551">
        <v>839.32501200000002</v>
      </c>
      <c r="F551">
        <v>810.87567100000001</v>
      </c>
      <c r="G551">
        <v>2608734</v>
      </c>
    </row>
    <row r="552" spans="1:7">
      <c r="A552" s="39">
        <v>42913</v>
      </c>
      <c r="B552">
        <v>844.5</v>
      </c>
      <c r="C552">
        <v>847.5</v>
      </c>
      <c r="D552">
        <v>828.125</v>
      </c>
      <c r="E552">
        <v>833.82501200000002</v>
      </c>
      <c r="F552">
        <v>805.56213400000001</v>
      </c>
      <c r="G552">
        <v>3000216</v>
      </c>
    </row>
    <row r="553" spans="1:7">
      <c r="A553" s="39">
        <v>42914</v>
      </c>
      <c r="B553">
        <v>832.5</v>
      </c>
      <c r="C553">
        <v>837.5</v>
      </c>
      <c r="D553">
        <v>828.90002400000003</v>
      </c>
      <c r="E553">
        <v>833.22497599999997</v>
      </c>
      <c r="F553">
        <v>804.98242200000004</v>
      </c>
      <c r="G553">
        <v>2224518</v>
      </c>
    </row>
    <row r="554" spans="1:7">
      <c r="A554" s="39">
        <v>42915</v>
      </c>
      <c r="B554">
        <v>833.5</v>
      </c>
      <c r="C554">
        <v>840.95001200000002</v>
      </c>
      <c r="D554">
        <v>825.54998799999998</v>
      </c>
      <c r="E554">
        <v>831.52502400000003</v>
      </c>
      <c r="F554">
        <v>814.087402</v>
      </c>
      <c r="G554">
        <v>4593854</v>
      </c>
    </row>
    <row r="555" spans="1:7">
      <c r="A555" s="39">
        <v>42916</v>
      </c>
      <c r="B555">
        <v>826.90002400000003</v>
      </c>
      <c r="C555">
        <v>830</v>
      </c>
      <c r="D555">
        <v>821.5</v>
      </c>
      <c r="E555">
        <v>826.02502400000003</v>
      </c>
      <c r="F555">
        <v>808.70281999999997</v>
      </c>
      <c r="G555">
        <v>2165216</v>
      </c>
    </row>
    <row r="556" spans="1:7">
      <c r="A556" s="39">
        <v>42919</v>
      </c>
      <c r="B556">
        <v>826.29998799999998</v>
      </c>
      <c r="C556">
        <v>833.75</v>
      </c>
      <c r="D556">
        <v>823.625</v>
      </c>
      <c r="E556">
        <v>829.29998799999998</v>
      </c>
      <c r="F556">
        <v>811.90911900000003</v>
      </c>
      <c r="G556">
        <v>1752166</v>
      </c>
    </row>
    <row r="557" spans="1:7">
      <c r="A557" s="39">
        <v>42920</v>
      </c>
      <c r="B557">
        <v>830.125</v>
      </c>
      <c r="C557">
        <v>833.34997599999997</v>
      </c>
      <c r="D557">
        <v>826</v>
      </c>
      <c r="E557">
        <v>826.67498799999998</v>
      </c>
      <c r="F557">
        <v>809.33905000000004</v>
      </c>
      <c r="G557">
        <v>1883040</v>
      </c>
    </row>
    <row r="558" spans="1:7">
      <c r="A558" s="39">
        <v>42921</v>
      </c>
      <c r="B558">
        <v>826.54998799999998</v>
      </c>
      <c r="C558">
        <v>829.75</v>
      </c>
      <c r="D558">
        <v>822.5</v>
      </c>
      <c r="E558">
        <v>824.375</v>
      </c>
      <c r="F558">
        <v>807.087402</v>
      </c>
      <c r="G558">
        <v>2007100</v>
      </c>
    </row>
    <row r="559" spans="1:7">
      <c r="A559" s="39">
        <v>42922</v>
      </c>
      <c r="B559">
        <v>826.27502400000003</v>
      </c>
      <c r="C559">
        <v>831.5</v>
      </c>
      <c r="D559">
        <v>825.67498799999998</v>
      </c>
      <c r="E559">
        <v>829.07501200000002</v>
      </c>
      <c r="F559">
        <v>811.68878199999995</v>
      </c>
      <c r="G559">
        <v>2285838</v>
      </c>
    </row>
    <row r="560" spans="1:7">
      <c r="A560" s="39">
        <v>42923</v>
      </c>
      <c r="B560">
        <v>830.42498799999998</v>
      </c>
      <c r="C560">
        <v>834.79998799999998</v>
      </c>
      <c r="D560">
        <v>829</v>
      </c>
      <c r="E560">
        <v>833.59997599999997</v>
      </c>
      <c r="F560">
        <v>816.11883499999999</v>
      </c>
      <c r="G560">
        <v>2758698</v>
      </c>
    </row>
    <row r="561" spans="1:7">
      <c r="A561" s="39">
        <v>42926</v>
      </c>
      <c r="B561">
        <v>834</v>
      </c>
      <c r="C561">
        <v>874</v>
      </c>
      <c r="D561">
        <v>830.52502400000003</v>
      </c>
      <c r="E561">
        <v>838.17498799999998</v>
      </c>
      <c r="F561">
        <v>820.59796100000005</v>
      </c>
      <c r="G561">
        <v>654626</v>
      </c>
    </row>
    <row r="562" spans="1:7">
      <c r="A562" s="39">
        <v>42927</v>
      </c>
      <c r="B562">
        <v>838.77502400000003</v>
      </c>
      <c r="C562">
        <v>845.40002400000003</v>
      </c>
      <c r="D562">
        <v>833.54998799999998</v>
      </c>
      <c r="E562">
        <v>840.20001200000002</v>
      </c>
      <c r="F562">
        <v>822.58056599999998</v>
      </c>
      <c r="G562">
        <v>2205140</v>
      </c>
    </row>
    <row r="563" spans="1:7">
      <c r="A563" s="39">
        <v>42928</v>
      </c>
      <c r="B563">
        <v>840</v>
      </c>
      <c r="C563">
        <v>842.5</v>
      </c>
      <c r="D563">
        <v>829.27502400000003</v>
      </c>
      <c r="E563">
        <v>840.625</v>
      </c>
      <c r="F563">
        <v>822.99652100000003</v>
      </c>
      <c r="G563">
        <v>2869446</v>
      </c>
    </row>
    <row r="564" spans="1:7">
      <c r="A564" s="39">
        <v>42929</v>
      </c>
      <c r="B564">
        <v>844</v>
      </c>
      <c r="C564">
        <v>846.65002400000003</v>
      </c>
      <c r="D564">
        <v>839.82501200000002</v>
      </c>
      <c r="E564">
        <v>841.77502400000003</v>
      </c>
      <c r="F564">
        <v>824.12243699999999</v>
      </c>
      <c r="G564">
        <v>2240502</v>
      </c>
    </row>
    <row r="565" spans="1:7">
      <c r="A565" s="39">
        <v>42930</v>
      </c>
      <c r="B565">
        <v>841.95001200000002</v>
      </c>
      <c r="C565">
        <v>843.02502400000003</v>
      </c>
      <c r="D565">
        <v>836</v>
      </c>
      <c r="E565">
        <v>839.97497599999997</v>
      </c>
      <c r="F565">
        <v>822.360229</v>
      </c>
      <c r="G565">
        <v>1221626</v>
      </c>
    </row>
    <row r="566" spans="1:7">
      <c r="A566" s="39">
        <v>42933</v>
      </c>
      <c r="B566">
        <v>841.27502400000003</v>
      </c>
      <c r="C566">
        <v>843.82501200000002</v>
      </c>
      <c r="D566">
        <v>838.5</v>
      </c>
      <c r="E566">
        <v>841.17498799999998</v>
      </c>
      <c r="F566">
        <v>823.535034</v>
      </c>
      <c r="G566">
        <v>1199670</v>
      </c>
    </row>
    <row r="567" spans="1:7">
      <c r="A567" s="39">
        <v>42934</v>
      </c>
      <c r="B567">
        <v>839.84997599999997</v>
      </c>
      <c r="C567">
        <v>843.92498799999998</v>
      </c>
      <c r="D567">
        <v>838.67498799999998</v>
      </c>
      <c r="E567">
        <v>841.77502400000003</v>
      </c>
      <c r="F567">
        <v>824.12243699999999</v>
      </c>
      <c r="G567">
        <v>1161094</v>
      </c>
    </row>
    <row r="568" spans="1:7">
      <c r="A568" s="39">
        <v>42935</v>
      </c>
      <c r="B568">
        <v>842.5</v>
      </c>
      <c r="C568">
        <v>848.09997599999997</v>
      </c>
      <c r="D568">
        <v>840.92498799999998</v>
      </c>
      <c r="E568">
        <v>846.15002400000003</v>
      </c>
      <c r="F568">
        <v>828.40570100000002</v>
      </c>
      <c r="G568">
        <v>1993622</v>
      </c>
    </row>
    <row r="569" spans="1:7">
      <c r="A569" s="39">
        <v>42936</v>
      </c>
      <c r="B569">
        <v>846.95001200000002</v>
      </c>
      <c r="C569">
        <v>857.5</v>
      </c>
      <c r="D569">
        <v>844.07501200000002</v>
      </c>
      <c r="E569">
        <v>855.45001200000002</v>
      </c>
      <c r="F569">
        <v>837.51068099999998</v>
      </c>
      <c r="G569">
        <v>1849238</v>
      </c>
    </row>
    <row r="570" spans="1:7">
      <c r="A570" s="39">
        <v>42937</v>
      </c>
      <c r="B570">
        <v>857.04998799999998</v>
      </c>
      <c r="C570">
        <v>857.625</v>
      </c>
      <c r="D570">
        <v>850</v>
      </c>
      <c r="E570">
        <v>851.52502400000003</v>
      </c>
      <c r="F570">
        <v>833.66803000000004</v>
      </c>
      <c r="G570">
        <v>1936754</v>
      </c>
    </row>
    <row r="571" spans="1:7">
      <c r="A571" s="39">
        <v>42940</v>
      </c>
      <c r="B571">
        <v>855</v>
      </c>
      <c r="C571">
        <v>870</v>
      </c>
      <c r="D571">
        <v>847.5</v>
      </c>
      <c r="E571">
        <v>867.54998799999998</v>
      </c>
      <c r="F571">
        <v>849.35693400000002</v>
      </c>
      <c r="G571">
        <v>9839088</v>
      </c>
    </row>
    <row r="572" spans="1:7">
      <c r="A572" s="39">
        <v>42941</v>
      </c>
      <c r="B572">
        <v>879.5</v>
      </c>
      <c r="C572">
        <v>879.5</v>
      </c>
      <c r="D572">
        <v>866.52502400000003</v>
      </c>
      <c r="E572">
        <v>869.82501200000002</v>
      </c>
      <c r="F572">
        <v>851.58429000000001</v>
      </c>
      <c r="G572">
        <v>5580234</v>
      </c>
    </row>
    <row r="573" spans="1:7">
      <c r="A573" s="39">
        <v>42942</v>
      </c>
      <c r="B573">
        <v>871</v>
      </c>
      <c r="C573">
        <v>877.5</v>
      </c>
      <c r="D573">
        <v>866.25</v>
      </c>
      <c r="E573">
        <v>873.77502400000003</v>
      </c>
      <c r="F573">
        <v>855.45141599999999</v>
      </c>
      <c r="G573">
        <v>1947672</v>
      </c>
    </row>
    <row r="574" spans="1:7">
      <c r="A574" s="39">
        <v>42943</v>
      </c>
      <c r="B574">
        <v>878</v>
      </c>
      <c r="C574">
        <v>899.40002400000003</v>
      </c>
      <c r="D574">
        <v>875.77502400000003</v>
      </c>
      <c r="E574">
        <v>894.82501200000002</v>
      </c>
      <c r="F574">
        <v>876.06005900000002</v>
      </c>
      <c r="G574">
        <v>8980856</v>
      </c>
    </row>
    <row r="575" spans="1:7">
      <c r="A575" s="39">
        <v>42944</v>
      </c>
      <c r="B575">
        <v>886</v>
      </c>
      <c r="C575">
        <v>893.25</v>
      </c>
      <c r="D575">
        <v>880.54998799999998</v>
      </c>
      <c r="E575">
        <v>889.25</v>
      </c>
      <c r="F575">
        <v>870.60192900000004</v>
      </c>
      <c r="G575">
        <v>4627698</v>
      </c>
    </row>
    <row r="576" spans="1:7">
      <c r="A576" s="39">
        <v>42947</v>
      </c>
      <c r="B576">
        <v>888.77502400000003</v>
      </c>
      <c r="C576">
        <v>895.5</v>
      </c>
      <c r="D576">
        <v>883.27502400000003</v>
      </c>
      <c r="E576">
        <v>892.20001200000002</v>
      </c>
      <c r="F576">
        <v>873.49005099999999</v>
      </c>
      <c r="G576">
        <v>3684570</v>
      </c>
    </row>
    <row r="577" spans="1:7">
      <c r="A577" s="39">
        <v>42948</v>
      </c>
      <c r="B577">
        <v>890.92498799999998</v>
      </c>
      <c r="C577">
        <v>904.57501200000002</v>
      </c>
      <c r="D577">
        <v>886.09997599999997</v>
      </c>
      <c r="E577">
        <v>898.59997599999997</v>
      </c>
      <c r="F577">
        <v>879.75579800000003</v>
      </c>
      <c r="G577">
        <v>4258430</v>
      </c>
    </row>
    <row r="578" spans="1:7">
      <c r="A578" s="39">
        <v>42949</v>
      </c>
      <c r="B578">
        <v>903.5</v>
      </c>
      <c r="C578">
        <v>903.5</v>
      </c>
      <c r="D578">
        <v>891.02502400000003</v>
      </c>
      <c r="E578">
        <v>895.82501200000002</v>
      </c>
      <c r="F578">
        <v>877.03906300000006</v>
      </c>
      <c r="G578">
        <v>3698958</v>
      </c>
    </row>
    <row r="579" spans="1:7">
      <c r="A579" s="39">
        <v>42950</v>
      </c>
      <c r="B579">
        <v>894</v>
      </c>
      <c r="C579">
        <v>896</v>
      </c>
      <c r="D579">
        <v>887.20001200000002</v>
      </c>
      <c r="E579">
        <v>889.97497599999997</v>
      </c>
      <c r="F579">
        <v>871.311646</v>
      </c>
      <c r="G579">
        <v>2128392</v>
      </c>
    </row>
    <row r="580" spans="1:7">
      <c r="A580" s="39">
        <v>42951</v>
      </c>
      <c r="B580">
        <v>888.5</v>
      </c>
      <c r="C580">
        <v>898.375</v>
      </c>
      <c r="D580">
        <v>883.07501200000002</v>
      </c>
      <c r="E580">
        <v>895.125</v>
      </c>
      <c r="F580">
        <v>876.35369900000001</v>
      </c>
      <c r="G580">
        <v>1772534</v>
      </c>
    </row>
    <row r="581" spans="1:7">
      <c r="A581" s="39">
        <v>42954</v>
      </c>
      <c r="B581">
        <v>893</v>
      </c>
      <c r="C581">
        <v>898.22497599999997</v>
      </c>
      <c r="D581">
        <v>892.5</v>
      </c>
      <c r="E581">
        <v>894.27502400000003</v>
      </c>
      <c r="F581">
        <v>875.52148399999999</v>
      </c>
      <c r="G581">
        <v>959330</v>
      </c>
    </row>
    <row r="582" spans="1:7">
      <c r="A582" s="39">
        <v>42955</v>
      </c>
      <c r="B582">
        <v>896.04998799999998</v>
      </c>
      <c r="C582">
        <v>898.625</v>
      </c>
      <c r="D582">
        <v>883.04998799999998</v>
      </c>
      <c r="E582">
        <v>888.95001200000002</v>
      </c>
      <c r="F582">
        <v>870.30822799999999</v>
      </c>
      <c r="G582">
        <v>2017686</v>
      </c>
    </row>
    <row r="583" spans="1:7">
      <c r="A583" s="39">
        <v>42956</v>
      </c>
      <c r="B583">
        <v>885.5</v>
      </c>
      <c r="C583">
        <v>888.52502400000003</v>
      </c>
      <c r="D583">
        <v>879.17498799999998</v>
      </c>
      <c r="E583">
        <v>882.22497599999997</v>
      </c>
      <c r="F583">
        <v>863.72418200000004</v>
      </c>
      <c r="G583">
        <v>1635028</v>
      </c>
    </row>
    <row r="584" spans="1:7">
      <c r="A584" s="39">
        <v>42957</v>
      </c>
      <c r="B584">
        <v>880</v>
      </c>
      <c r="C584">
        <v>883</v>
      </c>
      <c r="D584">
        <v>876.42498799999998</v>
      </c>
      <c r="E584">
        <v>880.22497599999997</v>
      </c>
      <c r="F584">
        <v>861.76611300000002</v>
      </c>
      <c r="G584">
        <v>3894222</v>
      </c>
    </row>
    <row r="585" spans="1:7">
      <c r="A585" s="39">
        <v>42958</v>
      </c>
      <c r="B585">
        <v>872.5</v>
      </c>
      <c r="C585">
        <v>879</v>
      </c>
      <c r="D585">
        <v>865.57501200000002</v>
      </c>
      <c r="E585">
        <v>874.52502400000003</v>
      </c>
      <c r="F585">
        <v>856.18566899999996</v>
      </c>
      <c r="G585">
        <v>3179918</v>
      </c>
    </row>
    <row r="586" spans="1:7">
      <c r="A586" s="39">
        <v>42961</v>
      </c>
      <c r="B586">
        <v>876.5</v>
      </c>
      <c r="C586">
        <v>887.47497599999997</v>
      </c>
      <c r="D586">
        <v>874</v>
      </c>
      <c r="E586">
        <v>878.59997599999997</v>
      </c>
      <c r="F586">
        <v>860.17523200000005</v>
      </c>
      <c r="G586">
        <v>1788542</v>
      </c>
    </row>
    <row r="587" spans="1:7">
      <c r="A587" s="39">
        <v>42963</v>
      </c>
      <c r="B587">
        <v>881.17498799999998</v>
      </c>
      <c r="C587">
        <v>894.90002400000003</v>
      </c>
      <c r="D587">
        <v>874.27502400000003</v>
      </c>
      <c r="E587">
        <v>890.625</v>
      </c>
      <c r="F587">
        <v>871.94799799999998</v>
      </c>
      <c r="G587">
        <v>2213416</v>
      </c>
    </row>
    <row r="588" spans="1:7">
      <c r="A588" s="39">
        <v>42964</v>
      </c>
      <c r="B588">
        <v>888.125</v>
      </c>
      <c r="C588">
        <v>890.47497599999997</v>
      </c>
      <c r="D588">
        <v>876.875</v>
      </c>
      <c r="E588">
        <v>882.70001200000002</v>
      </c>
      <c r="F588">
        <v>864.18920900000001</v>
      </c>
      <c r="G588">
        <v>2727434</v>
      </c>
    </row>
    <row r="589" spans="1:7">
      <c r="A589" s="39">
        <v>42965</v>
      </c>
      <c r="B589">
        <v>880</v>
      </c>
      <c r="C589">
        <v>880.5</v>
      </c>
      <c r="D589">
        <v>871.5</v>
      </c>
      <c r="E589">
        <v>876.07501200000002</v>
      </c>
      <c r="F589">
        <v>857.70318599999996</v>
      </c>
      <c r="G589">
        <v>1853732</v>
      </c>
    </row>
    <row r="590" spans="1:7">
      <c r="A590" s="39">
        <v>42968</v>
      </c>
      <c r="B590">
        <v>877</v>
      </c>
      <c r="C590">
        <v>879.5</v>
      </c>
      <c r="D590">
        <v>869.09997599999997</v>
      </c>
      <c r="E590">
        <v>871.59997599999997</v>
      </c>
      <c r="F590">
        <v>853.32202099999995</v>
      </c>
      <c r="G590">
        <v>2004862</v>
      </c>
    </row>
    <row r="591" spans="1:7">
      <c r="A591" s="39">
        <v>42969</v>
      </c>
      <c r="B591">
        <v>875.65002400000003</v>
      </c>
      <c r="C591">
        <v>877</v>
      </c>
      <c r="D591">
        <v>868.40002400000003</v>
      </c>
      <c r="E591">
        <v>873.5</v>
      </c>
      <c r="F591">
        <v>855.18218999999999</v>
      </c>
      <c r="G591">
        <v>3304778</v>
      </c>
    </row>
    <row r="592" spans="1:7">
      <c r="A592" s="39">
        <v>42970</v>
      </c>
      <c r="B592">
        <v>875</v>
      </c>
      <c r="C592">
        <v>888.97497599999997</v>
      </c>
      <c r="D592">
        <v>875</v>
      </c>
      <c r="E592">
        <v>886.22497599999997</v>
      </c>
      <c r="F592">
        <v>867.64031999999997</v>
      </c>
      <c r="G592">
        <v>1680262</v>
      </c>
    </row>
    <row r="593" spans="1:7">
      <c r="A593" s="39">
        <v>42971</v>
      </c>
      <c r="B593">
        <v>887.45001200000002</v>
      </c>
      <c r="C593">
        <v>887.47497599999997</v>
      </c>
      <c r="D593">
        <v>879.57501200000002</v>
      </c>
      <c r="E593">
        <v>881.25</v>
      </c>
      <c r="F593">
        <v>862.76965299999995</v>
      </c>
      <c r="G593">
        <v>3939138</v>
      </c>
    </row>
    <row r="594" spans="1:7">
      <c r="A594" s="39">
        <v>42975</v>
      </c>
      <c r="B594">
        <v>881.20001200000002</v>
      </c>
      <c r="C594">
        <v>885.57501200000002</v>
      </c>
      <c r="D594">
        <v>879.17498799999998</v>
      </c>
      <c r="E594">
        <v>881.125</v>
      </c>
      <c r="F594">
        <v>862.64727800000003</v>
      </c>
      <c r="G594">
        <v>753892</v>
      </c>
    </row>
    <row r="595" spans="1:7">
      <c r="A595" s="39">
        <v>42976</v>
      </c>
      <c r="B595">
        <v>879.5</v>
      </c>
      <c r="C595">
        <v>879.5</v>
      </c>
      <c r="D595">
        <v>869</v>
      </c>
      <c r="E595">
        <v>873.07501200000002</v>
      </c>
      <c r="F595">
        <v>854.76611300000002</v>
      </c>
      <c r="G595">
        <v>2459298</v>
      </c>
    </row>
    <row r="596" spans="1:7">
      <c r="A596" s="39">
        <v>42977</v>
      </c>
      <c r="B596">
        <v>875.97497599999997</v>
      </c>
      <c r="C596">
        <v>885</v>
      </c>
      <c r="D596">
        <v>875.02502400000003</v>
      </c>
      <c r="E596">
        <v>884.27502400000003</v>
      </c>
      <c r="F596">
        <v>865.73126200000002</v>
      </c>
      <c r="G596">
        <v>1347160</v>
      </c>
    </row>
    <row r="597" spans="1:7">
      <c r="A597" s="39">
        <v>42978</v>
      </c>
      <c r="B597">
        <v>886</v>
      </c>
      <c r="C597">
        <v>889.92498799999998</v>
      </c>
      <c r="D597">
        <v>878.20001200000002</v>
      </c>
      <c r="E597">
        <v>888.22497599999997</v>
      </c>
      <c r="F597">
        <v>869.59832800000004</v>
      </c>
      <c r="G597">
        <v>3651718</v>
      </c>
    </row>
    <row r="598" spans="1:7">
      <c r="A598" s="39">
        <v>42979</v>
      </c>
      <c r="B598">
        <v>890.5</v>
      </c>
      <c r="C598">
        <v>890.72497599999997</v>
      </c>
      <c r="D598">
        <v>880.54998799999998</v>
      </c>
      <c r="E598">
        <v>883.79998799999998</v>
      </c>
      <c r="F598">
        <v>865.26617399999998</v>
      </c>
      <c r="G598">
        <v>1147586</v>
      </c>
    </row>
    <row r="599" spans="1:7">
      <c r="A599" s="39">
        <v>42982</v>
      </c>
      <c r="B599">
        <v>882.5</v>
      </c>
      <c r="C599">
        <v>882.5</v>
      </c>
      <c r="D599">
        <v>873.04998799999998</v>
      </c>
      <c r="E599">
        <v>875.45001200000002</v>
      </c>
      <c r="F599">
        <v>857.09124799999995</v>
      </c>
      <c r="G599">
        <v>1821262</v>
      </c>
    </row>
    <row r="600" spans="1:7">
      <c r="A600" s="39">
        <v>42983</v>
      </c>
      <c r="B600">
        <v>878.5</v>
      </c>
      <c r="C600">
        <v>882.45001200000002</v>
      </c>
      <c r="D600">
        <v>875.5</v>
      </c>
      <c r="E600">
        <v>877.67498799999998</v>
      </c>
      <c r="F600">
        <v>859.26959199999999</v>
      </c>
      <c r="G600">
        <v>1841218</v>
      </c>
    </row>
    <row r="601" spans="1:7">
      <c r="A601" s="39">
        <v>42984</v>
      </c>
      <c r="B601">
        <v>871.875</v>
      </c>
      <c r="C601">
        <v>881.40002400000003</v>
      </c>
      <c r="D601">
        <v>869</v>
      </c>
      <c r="E601">
        <v>879.95001200000002</v>
      </c>
      <c r="F601">
        <v>861.49694799999997</v>
      </c>
      <c r="G601">
        <v>2875816</v>
      </c>
    </row>
    <row r="602" spans="1:7">
      <c r="A602" s="39">
        <v>42985</v>
      </c>
      <c r="B602">
        <v>880.04998799999998</v>
      </c>
      <c r="C602">
        <v>888.375</v>
      </c>
      <c r="D602">
        <v>880.04998799999998</v>
      </c>
      <c r="E602">
        <v>883.27502400000003</v>
      </c>
      <c r="F602">
        <v>864.75225799999998</v>
      </c>
      <c r="G602">
        <v>3473210</v>
      </c>
    </row>
    <row r="603" spans="1:7">
      <c r="A603" s="39">
        <v>42986</v>
      </c>
      <c r="B603">
        <v>886.70001200000002</v>
      </c>
      <c r="C603">
        <v>895</v>
      </c>
      <c r="D603">
        <v>885.5</v>
      </c>
      <c r="E603">
        <v>893.82501200000002</v>
      </c>
      <c r="F603">
        <v>875.08093299999996</v>
      </c>
      <c r="G603">
        <v>4155832</v>
      </c>
    </row>
    <row r="604" spans="1:7">
      <c r="A604" s="39">
        <v>42989</v>
      </c>
      <c r="B604">
        <v>896.5</v>
      </c>
      <c r="C604">
        <v>914.5</v>
      </c>
      <c r="D604">
        <v>895.09997599999997</v>
      </c>
      <c r="E604">
        <v>911.67498799999998</v>
      </c>
      <c r="F604">
        <v>892.55664100000001</v>
      </c>
      <c r="G604">
        <v>5738838</v>
      </c>
    </row>
    <row r="605" spans="1:7">
      <c r="A605" s="39">
        <v>42990</v>
      </c>
      <c r="B605">
        <v>913.84997599999997</v>
      </c>
      <c r="C605">
        <v>919.95001200000002</v>
      </c>
      <c r="D605">
        <v>909.15002400000003</v>
      </c>
      <c r="E605">
        <v>917.59997599999997</v>
      </c>
      <c r="F605">
        <v>898.35730000000001</v>
      </c>
      <c r="G605">
        <v>3343840</v>
      </c>
    </row>
    <row r="606" spans="1:7">
      <c r="A606" s="39">
        <v>42991</v>
      </c>
      <c r="B606">
        <v>917.5</v>
      </c>
      <c r="C606">
        <v>924.5</v>
      </c>
      <c r="D606">
        <v>912</v>
      </c>
      <c r="E606">
        <v>920.92498799999998</v>
      </c>
      <c r="F606">
        <v>901.61267099999998</v>
      </c>
      <c r="G606">
        <v>2497688</v>
      </c>
    </row>
    <row r="607" spans="1:7">
      <c r="A607" s="39">
        <v>42992</v>
      </c>
      <c r="B607">
        <v>920.07501200000002</v>
      </c>
      <c r="C607">
        <v>926.25</v>
      </c>
      <c r="D607">
        <v>915.75</v>
      </c>
      <c r="E607">
        <v>919.70001200000002</v>
      </c>
      <c r="F607">
        <v>900.41339100000005</v>
      </c>
      <c r="G607">
        <v>4077008</v>
      </c>
    </row>
    <row r="608" spans="1:7">
      <c r="A608" s="39">
        <v>42993</v>
      </c>
      <c r="B608">
        <v>918</v>
      </c>
      <c r="C608">
        <v>925.90002400000003</v>
      </c>
      <c r="D608">
        <v>916.72497599999997</v>
      </c>
      <c r="E608">
        <v>924.47497599999997</v>
      </c>
      <c r="F608">
        <v>905.08819600000004</v>
      </c>
      <c r="G608">
        <v>1883666</v>
      </c>
    </row>
    <row r="609" spans="1:7">
      <c r="A609" s="39">
        <v>42996</v>
      </c>
      <c r="B609">
        <v>926.77502400000003</v>
      </c>
      <c r="C609">
        <v>932.22497599999997</v>
      </c>
      <c r="D609">
        <v>926.25</v>
      </c>
      <c r="E609">
        <v>930.22497599999997</v>
      </c>
      <c r="F609">
        <v>910.71758999999997</v>
      </c>
      <c r="G609">
        <v>2042464</v>
      </c>
    </row>
    <row r="610" spans="1:7">
      <c r="A610" s="39">
        <v>42997</v>
      </c>
      <c r="B610">
        <v>932.45001200000002</v>
      </c>
      <c r="C610">
        <v>934</v>
      </c>
      <c r="D610">
        <v>923.77502400000003</v>
      </c>
      <c r="E610">
        <v>924.84997599999997</v>
      </c>
      <c r="F610">
        <v>905.45532200000002</v>
      </c>
      <c r="G610">
        <v>2120734</v>
      </c>
    </row>
    <row r="611" spans="1:7">
      <c r="A611" s="39">
        <v>42998</v>
      </c>
      <c r="B611">
        <v>924</v>
      </c>
      <c r="C611">
        <v>930.72497599999997</v>
      </c>
      <c r="D611">
        <v>922.625</v>
      </c>
      <c r="E611">
        <v>924.42498799999998</v>
      </c>
      <c r="F611">
        <v>905.03924600000005</v>
      </c>
      <c r="G611">
        <v>1723064</v>
      </c>
    </row>
    <row r="612" spans="1:7">
      <c r="A612" s="39">
        <v>42999</v>
      </c>
      <c r="B612">
        <v>924</v>
      </c>
      <c r="C612">
        <v>924.25</v>
      </c>
      <c r="D612">
        <v>915.34997599999997</v>
      </c>
      <c r="E612">
        <v>919.54998799999998</v>
      </c>
      <c r="F612">
        <v>900.266479</v>
      </c>
      <c r="G612">
        <v>3856248</v>
      </c>
    </row>
    <row r="613" spans="1:7">
      <c r="A613" s="39">
        <v>43000</v>
      </c>
      <c r="B613">
        <v>917.40002400000003</v>
      </c>
      <c r="C613">
        <v>919.47497599999997</v>
      </c>
      <c r="D613">
        <v>910</v>
      </c>
      <c r="E613">
        <v>912.04998799999998</v>
      </c>
      <c r="F613">
        <v>892.923767</v>
      </c>
      <c r="G613">
        <v>4121762</v>
      </c>
    </row>
    <row r="614" spans="1:7">
      <c r="A614" s="39">
        <v>43003</v>
      </c>
      <c r="B614">
        <v>911.22497599999997</v>
      </c>
      <c r="C614">
        <v>911.22497599999997</v>
      </c>
      <c r="D614">
        <v>896.29998799999998</v>
      </c>
      <c r="E614">
        <v>899.875</v>
      </c>
      <c r="F614">
        <v>881.00408900000002</v>
      </c>
      <c r="G614">
        <v>5074614</v>
      </c>
    </row>
    <row r="615" spans="1:7">
      <c r="A615" s="39">
        <v>43004</v>
      </c>
      <c r="B615">
        <v>894.52502400000003</v>
      </c>
      <c r="C615">
        <v>898.29998799999998</v>
      </c>
      <c r="D615">
        <v>892.5</v>
      </c>
      <c r="E615">
        <v>896.15002400000003</v>
      </c>
      <c r="F615">
        <v>877.35717799999998</v>
      </c>
      <c r="G615">
        <v>5719366</v>
      </c>
    </row>
    <row r="616" spans="1:7">
      <c r="A616" s="39">
        <v>43005</v>
      </c>
      <c r="B616">
        <v>898</v>
      </c>
      <c r="C616">
        <v>902.79998799999998</v>
      </c>
      <c r="D616">
        <v>885</v>
      </c>
      <c r="E616">
        <v>888.25</v>
      </c>
      <c r="F616">
        <v>869.62280299999998</v>
      </c>
      <c r="G616">
        <v>3668610</v>
      </c>
    </row>
    <row r="617" spans="1:7">
      <c r="A617" s="39">
        <v>43006</v>
      </c>
      <c r="B617">
        <v>887</v>
      </c>
      <c r="C617">
        <v>899.5</v>
      </c>
      <c r="D617">
        <v>881.65002400000003</v>
      </c>
      <c r="E617">
        <v>897.65002400000003</v>
      </c>
      <c r="F617">
        <v>878.82574499999998</v>
      </c>
      <c r="G617">
        <v>13823232</v>
      </c>
    </row>
    <row r="618" spans="1:7">
      <c r="A618" s="39">
        <v>43007</v>
      </c>
      <c r="B618">
        <v>900.04998799999998</v>
      </c>
      <c r="C618">
        <v>911</v>
      </c>
      <c r="D618">
        <v>898.125</v>
      </c>
      <c r="E618">
        <v>902.84997599999997</v>
      </c>
      <c r="F618">
        <v>883.91668700000002</v>
      </c>
      <c r="G618">
        <v>3106816</v>
      </c>
    </row>
    <row r="619" spans="1:7">
      <c r="A619" s="39">
        <v>43011</v>
      </c>
      <c r="B619">
        <v>904</v>
      </c>
      <c r="C619">
        <v>910.5</v>
      </c>
      <c r="D619">
        <v>898.54998799999998</v>
      </c>
      <c r="E619">
        <v>904.42498799999998</v>
      </c>
      <c r="F619">
        <v>885.458618</v>
      </c>
      <c r="G619">
        <v>2197212</v>
      </c>
    </row>
    <row r="620" spans="1:7">
      <c r="A620" s="39">
        <v>43012</v>
      </c>
      <c r="B620">
        <v>903.95001200000002</v>
      </c>
      <c r="C620">
        <v>905.95001200000002</v>
      </c>
      <c r="D620">
        <v>896.67498799999998</v>
      </c>
      <c r="E620">
        <v>898.5</v>
      </c>
      <c r="F620">
        <v>879.65783699999997</v>
      </c>
      <c r="G620">
        <v>3312552</v>
      </c>
    </row>
    <row r="621" spans="1:7">
      <c r="A621" s="39">
        <v>43013</v>
      </c>
      <c r="B621">
        <v>897.5</v>
      </c>
      <c r="C621">
        <v>902.5</v>
      </c>
      <c r="D621">
        <v>896.54998799999998</v>
      </c>
      <c r="E621">
        <v>899.29998799999998</v>
      </c>
      <c r="F621">
        <v>880.441101</v>
      </c>
      <c r="G621">
        <v>1668098</v>
      </c>
    </row>
    <row r="622" spans="1:7">
      <c r="A622" s="39">
        <v>43014</v>
      </c>
      <c r="B622">
        <v>899</v>
      </c>
      <c r="C622">
        <v>902.22497599999997</v>
      </c>
      <c r="D622">
        <v>897</v>
      </c>
      <c r="E622">
        <v>900.04998799999998</v>
      </c>
      <c r="F622">
        <v>881.17535399999997</v>
      </c>
      <c r="G622">
        <v>1515330</v>
      </c>
    </row>
    <row r="623" spans="1:7">
      <c r="A623" s="39">
        <v>43017</v>
      </c>
      <c r="B623">
        <v>899.40002400000003</v>
      </c>
      <c r="C623">
        <v>901.5</v>
      </c>
      <c r="D623">
        <v>895.25</v>
      </c>
      <c r="E623">
        <v>897.75</v>
      </c>
      <c r="F623">
        <v>878.92358400000001</v>
      </c>
      <c r="G623">
        <v>1531246</v>
      </c>
    </row>
    <row r="624" spans="1:7">
      <c r="A624" s="39">
        <v>43018</v>
      </c>
      <c r="B624">
        <v>899.5</v>
      </c>
      <c r="C624">
        <v>907.47497599999997</v>
      </c>
      <c r="D624">
        <v>896.32501200000002</v>
      </c>
      <c r="E624">
        <v>901.34997599999997</v>
      </c>
      <c r="F624">
        <v>882.44818099999998</v>
      </c>
      <c r="G624">
        <v>1899090</v>
      </c>
    </row>
    <row r="625" spans="1:7">
      <c r="A625" s="39">
        <v>43019</v>
      </c>
      <c r="B625">
        <v>901.625</v>
      </c>
      <c r="C625">
        <v>907.625</v>
      </c>
      <c r="D625">
        <v>893.79998799999998</v>
      </c>
      <c r="E625">
        <v>895.07501200000002</v>
      </c>
      <c r="F625">
        <v>876.30480999999997</v>
      </c>
      <c r="G625">
        <v>2633720</v>
      </c>
    </row>
    <row r="626" spans="1:7">
      <c r="A626" s="39">
        <v>43020</v>
      </c>
      <c r="B626">
        <v>897.54998799999998</v>
      </c>
      <c r="C626">
        <v>910.72497599999997</v>
      </c>
      <c r="D626">
        <v>894</v>
      </c>
      <c r="E626">
        <v>909.40002400000003</v>
      </c>
      <c r="F626">
        <v>890.32934599999999</v>
      </c>
      <c r="G626">
        <v>2690780</v>
      </c>
    </row>
    <row r="627" spans="1:7">
      <c r="A627" s="39">
        <v>43021</v>
      </c>
      <c r="B627">
        <v>913.34997599999997</v>
      </c>
      <c r="C627">
        <v>928.27502400000003</v>
      </c>
      <c r="D627">
        <v>911</v>
      </c>
      <c r="E627">
        <v>925.40002400000003</v>
      </c>
      <c r="F627">
        <v>905.99377400000003</v>
      </c>
      <c r="G627">
        <v>3216732</v>
      </c>
    </row>
    <row r="628" spans="1:7">
      <c r="A628" s="39">
        <v>43024</v>
      </c>
      <c r="B628">
        <v>930</v>
      </c>
      <c r="C628">
        <v>936.625</v>
      </c>
      <c r="D628">
        <v>921</v>
      </c>
      <c r="E628">
        <v>928.57501200000002</v>
      </c>
      <c r="F628">
        <v>909.10223399999995</v>
      </c>
      <c r="G628">
        <v>1637272</v>
      </c>
    </row>
    <row r="629" spans="1:7">
      <c r="A629" s="39">
        <v>43025</v>
      </c>
      <c r="B629">
        <v>925</v>
      </c>
      <c r="C629">
        <v>926.84997599999997</v>
      </c>
      <c r="D629">
        <v>919.54998799999998</v>
      </c>
      <c r="E629">
        <v>925.625</v>
      </c>
      <c r="F629">
        <v>906.21405000000004</v>
      </c>
      <c r="G629">
        <v>1306644</v>
      </c>
    </row>
    <row r="630" spans="1:7">
      <c r="A630" s="39">
        <v>43026</v>
      </c>
      <c r="B630">
        <v>920.5</v>
      </c>
      <c r="C630">
        <v>937.5</v>
      </c>
      <c r="D630">
        <v>919.5</v>
      </c>
      <c r="E630">
        <v>934.25</v>
      </c>
      <c r="F630">
        <v>914.65820299999996</v>
      </c>
      <c r="G630">
        <v>1963360</v>
      </c>
    </row>
    <row r="631" spans="1:7">
      <c r="A631" s="39">
        <v>43027</v>
      </c>
      <c r="B631">
        <v>930.90002400000003</v>
      </c>
      <c r="C631">
        <v>932.5</v>
      </c>
      <c r="D631">
        <v>920.32501200000002</v>
      </c>
      <c r="E631">
        <v>924.20001200000002</v>
      </c>
      <c r="F631">
        <v>904.81897000000004</v>
      </c>
      <c r="G631">
        <v>285004</v>
      </c>
    </row>
    <row r="632" spans="1:7">
      <c r="A632" s="39">
        <v>43031</v>
      </c>
      <c r="B632">
        <v>929.95001200000002</v>
      </c>
      <c r="C632">
        <v>934.84997599999997</v>
      </c>
      <c r="D632">
        <v>918.02502400000003</v>
      </c>
      <c r="E632">
        <v>931.65002400000003</v>
      </c>
      <c r="F632">
        <v>912.11273200000005</v>
      </c>
      <c r="G632">
        <v>2081446</v>
      </c>
    </row>
    <row r="633" spans="1:7">
      <c r="A633" s="39">
        <v>43032</v>
      </c>
      <c r="B633">
        <v>931.5</v>
      </c>
      <c r="C633">
        <v>939.79998799999998</v>
      </c>
      <c r="D633">
        <v>926.5</v>
      </c>
      <c r="E633">
        <v>933.54998799999998</v>
      </c>
      <c r="F633">
        <v>913.97283900000002</v>
      </c>
      <c r="G633">
        <v>5664436</v>
      </c>
    </row>
    <row r="634" spans="1:7">
      <c r="A634" s="39">
        <v>43033</v>
      </c>
      <c r="B634">
        <v>930</v>
      </c>
      <c r="C634">
        <v>931.5</v>
      </c>
      <c r="D634">
        <v>892.5</v>
      </c>
      <c r="E634">
        <v>897.54998799999998</v>
      </c>
      <c r="F634">
        <v>878.72778300000004</v>
      </c>
      <c r="G634">
        <v>10683604</v>
      </c>
    </row>
    <row r="635" spans="1:7">
      <c r="A635" s="39">
        <v>43034</v>
      </c>
      <c r="B635">
        <v>884</v>
      </c>
      <c r="C635">
        <v>905</v>
      </c>
      <c r="D635">
        <v>878.92498799999998</v>
      </c>
      <c r="E635">
        <v>897.67498799999998</v>
      </c>
      <c r="F635">
        <v>878.85022000000004</v>
      </c>
      <c r="G635">
        <v>14285732</v>
      </c>
    </row>
    <row r="636" spans="1:7">
      <c r="A636" s="39">
        <v>43035</v>
      </c>
      <c r="B636">
        <v>902.20001200000002</v>
      </c>
      <c r="C636">
        <v>903.75</v>
      </c>
      <c r="D636">
        <v>889.5</v>
      </c>
      <c r="E636">
        <v>895.52502400000003</v>
      </c>
      <c r="F636">
        <v>876.745361</v>
      </c>
      <c r="G636">
        <v>3736044</v>
      </c>
    </row>
    <row r="637" spans="1:7">
      <c r="A637" s="39">
        <v>43038</v>
      </c>
      <c r="B637">
        <v>899.125</v>
      </c>
      <c r="C637">
        <v>908</v>
      </c>
      <c r="D637">
        <v>896.20001200000002</v>
      </c>
      <c r="E637">
        <v>907.5</v>
      </c>
      <c r="F637">
        <v>888.46917699999995</v>
      </c>
      <c r="G637">
        <v>2711176</v>
      </c>
    </row>
    <row r="638" spans="1:7">
      <c r="A638" s="39">
        <v>43039</v>
      </c>
      <c r="B638">
        <v>905.75</v>
      </c>
      <c r="C638">
        <v>905.75</v>
      </c>
      <c r="D638">
        <v>899.625</v>
      </c>
      <c r="E638">
        <v>904.25</v>
      </c>
      <c r="F638">
        <v>885.28735400000005</v>
      </c>
      <c r="G638">
        <v>2341230</v>
      </c>
    </row>
    <row r="639" spans="1:7">
      <c r="A639" s="39">
        <v>43040</v>
      </c>
      <c r="B639">
        <v>907.54998799999998</v>
      </c>
      <c r="C639">
        <v>912.5</v>
      </c>
      <c r="D639">
        <v>906</v>
      </c>
      <c r="E639">
        <v>910.59997599999997</v>
      </c>
      <c r="F639">
        <v>891.50408900000002</v>
      </c>
      <c r="G639">
        <v>2095306</v>
      </c>
    </row>
    <row r="640" spans="1:7">
      <c r="A640" s="39">
        <v>43041</v>
      </c>
      <c r="B640">
        <v>911.5</v>
      </c>
      <c r="C640">
        <v>914.90002400000003</v>
      </c>
      <c r="D640">
        <v>908.47497599999997</v>
      </c>
      <c r="E640">
        <v>911.04998799999998</v>
      </c>
      <c r="F640">
        <v>891.94470200000001</v>
      </c>
      <c r="G640">
        <v>2368972</v>
      </c>
    </row>
    <row r="641" spans="1:7">
      <c r="A641" s="39">
        <v>43042</v>
      </c>
      <c r="B641">
        <v>912.84997599999997</v>
      </c>
      <c r="C641">
        <v>920</v>
      </c>
      <c r="D641">
        <v>910.79998799999998</v>
      </c>
      <c r="E641">
        <v>915.34997599999997</v>
      </c>
      <c r="F641">
        <v>896.15454099999999</v>
      </c>
      <c r="G641">
        <v>1905244</v>
      </c>
    </row>
    <row r="642" spans="1:7">
      <c r="A642" s="39">
        <v>43045</v>
      </c>
      <c r="B642">
        <v>912.5</v>
      </c>
      <c r="C642">
        <v>920</v>
      </c>
      <c r="D642">
        <v>911.29998799999998</v>
      </c>
      <c r="E642">
        <v>914.29998799999998</v>
      </c>
      <c r="F642">
        <v>895.12658699999997</v>
      </c>
      <c r="G642">
        <v>3074122</v>
      </c>
    </row>
    <row r="643" spans="1:7">
      <c r="A643" s="39">
        <v>43046</v>
      </c>
      <c r="B643">
        <v>919</v>
      </c>
      <c r="C643">
        <v>922.47497599999997</v>
      </c>
      <c r="D643">
        <v>910.375</v>
      </c>
      <c r="E643">
        <v>911.84997599999997</v>
      </c>
      <c r="F643">
        <v>892.72790499999996</v>
      </c>
      <c r="G643">
        <v>3723188</v>
      </c>
    </row>
    <row r="644" spans="1:7">
      <c r="A644" s="39">
        <v>43047</v>
      </c>
      <c r="B644">
        <v>912.59997599999997</v>
      </c>
      <c r="C644">
        <v>916.79998799999998</v>
      </c>
      <c r="D644">
        <v>909.5</v>
      </c>
      <c r="E644">
        <v>912.97497599999997</v>
      </c>
      <c r="F644">
        <v>893.82934599999999</v>
      </c>
      <c r="G644">
        <v>1641572</v>
      </c>
    </row>
    <row r="645" spans="1:7">
      <c r="A645" s="39">
        <v>43048</v>
      </c>
      <c r="B645">
        <v>913.5</v>
      </c>
      <c r="C645">
        <v>917.5</v>
      </c>
      <c r="D645">
        <v>910.54998799999998</v>
      </c>
      <c r="E645">
        <v>913.92498799999998</v>
      </c>
      <c r="F645">
        <v>894.75945999999999</v>
      </c>
      <c r="G645">
        <v>1556654</v>
      </c>
    </row>
    <row r="646" spans="1:7">
      <c r="A646" s="39">
        <v>43049</v>
      </c>
      <c r="B646">
        <v>910.84997599999997</v>
      </c>
      <c r="C646">
        <v>917.40002400000003</v>
      </c>
      <c r="D646">
        <v>906.17498799999998</v>
      </c>
      <c r="E646">
        <v>911</v>
      </c>
      <c r="F646">
        <v>891.89575200000002</v>
      </c>
      <c r="G646">
        <v>3872180</v>
      </c>
    </row>
    <row r="647" spans="1:7">
      <c r="A647" s="39">
        <v>43052</v>
      </c>
      <c r="B647">
        <v>911</v>
      </c>
      <c r="C647">
        <v>911.57501200000002</v>
      </c>
      <c r="D647">
        <v>897.5</v>
      </c>
      <c r="E647">
        <v>906.77502400000003</v>
      </c>
      <c r="F647">
        <v>887.75939900000003</v>
      </c>
      <c r="G647">
        <v>1667936</v>
      </c>
    </row>
    <row r="648" spans="1:7">
      <c r="A648" s="39">
        <v>43053</v>
      </c>
      <c r="B648">
        <v>907.95001200000002</v>
      </c>
      <c r="C648">
        <v>909.5</v>
      </c>
      <c r="D648">
        <v>900</v>
      </c>
      <c r="E648">
        <v>901.17498799999998</v>
      </c>
      <c r="F648">
        <v>882.276794</v>
      </c>
      <c r="G648">
        <v>2356234</v>
      </c>
    </row>
    <row r="649" spans="1:7">
      <c r="A649" s="39">
        <v>43054</v>
      </c>
      <c r="B649">
        <v>899</v>
      </c>
      <c r="C649">
        <v>901.82501200000002</v>
      </c>
      <c r="D649">
        <v>894</v>
      </c>
      <c r="E649">
        <v>900.125</v>
      </c>
      <c r="F649">
        <v>881.24883999999997</v>
      </c>
      <c r="G649">
        <v>3074184</v>
      </c>
    </row>
    <row r="650" spans="1:7">
      <c r="A650" s="39">
        <v>43055</v>
      </c>
      <c r="B650">
        <v>902</v>
      </c>
      <c r="C650">
        <v>908</v>
      </c>
      <c r="D650">
        <v>897.59997599999997</v>
      </c>
      <c r="E650">
        <v>903.84997599999997</v>
      </c>
      <c r="F650">
        <v>884.89569100000006</v>
      </c>
      <c r="G650">
        <v>2006486</v>
      </c>
    </row>
    <row r="651" spans="1:7">
      <c r="A651" s="39">
        <v>43056</v>
      </c>
      <c r="B651">
        <v>914.34997599999997</v>
      </c>
      <c r="C651">
        <v>919.15002400000003</v>
      </c>
      <c r="D651">
        <v>906.57501200000002</v>
      </c>
      <c r="E651">
        <v>912.77502400000003</v>
      </c>
      <c r="F651">
        <v>893.63360599999999</v>
      </c>
      <c r="G651">
        <v>3179386</v>
      </c>
    </row>
    <row r="652" spans="1:7">
      <c r="A652" s="39">
        <v>43059</v>
      </c>
      <c r="B652">
        <v>914.5</v>
      </c>
      <c r="C652">
        <v>919.84997599999997</v>
      </c>
      <c r="D652">
        <v>914.5</v>
      </c>
      <c r="E652">
        <v>919.07501200000002</v>
      </c>
      <c r="F652">
        <v>899.80145300000004</v>
      </c>
      <c r="G652">
        <v>1196212</v>
      </c>
    </row>
    <row r="653" spans="1:7">
      <c r="A653" s="39">
        <v>43060</v>
      </c>
      <c r="B653">
        <v>918.72497599999997</v>
      </c>
      <c r="C653">
        <v>925</v>
      </c>
      <c r="D653">
        <v>918.04998799999998</v>
      </c>
      <c r="E653">
        <v>923.125</v>
      </c>
      <c r="F653">
        <v>903.766479</v>
      </c>
      <c r="G653">
        <v>1137766</v>
      </c>
    </row>
    <row r="654" spans="1:7">
      <c r="A654" s="39">
        <v>43061</v>
      </c>
      <c r="B654">
        <v>924.84997599999997</v>
      </c>
      <c r="C654">
        <v>930</v>
      </c>
      <c r="D654">
        <v>922.27502400000003</v>
      </c>
      <c r="E654">
        <v>927.625</v>
      </c>
      <c r="F654">
        <v>908.17218000000003</v>
      </c>
      <c r="G654">
        <v>2830398</v>
      </c>
    </row>
    <row r="655" spans="1:7">
      <c r="A655" s="39">
        <v>43062</v>
      </c>
      <c r="B655">
        <v>929.5</v>
      </c>
      <c r="C655">
        <v>930</v>
      </c>
      <c r="D655">
        <v>919</v>
      </c>
      <c r="E655">
        <v>921.42498799999998</v>
      </c>
      <c r="F655">
        <v>902.10217299999999</v>
      </c>
      <c r="G655">
        <v>1616290</v>
      </c>
    </row>
    <row r="656" spans="1:7">
      <c r="A656" s="39">
        <v>43063</v>
      </c>
      <c r="B656">
        <v>921.5</v>
      </c>
      <c r="C656">
        <v>928.90002400000003</v>
      </c>
      <c r="D656">
        <v>920.5</v>
      </c>
      <c r="E656">
        <v>925.70001200000002</v>
      </c>
      <c r="F656">
        <v>906.28753700000004</v>
      </c>
      <c r="G656">
        <v>2601842</v>
      </c>
    </row>
    <row r="657" spans="1:7">
      <c r="A657" s="39">
        <v>43066</v>
      </c>
      <c r="B657">
        <v>924.5</v>
      </c>
      <c r="C657">
        <v>931</v>
      </c>
      <c r="D657">
        <v>922.79998799999998</v>
      </c>
      <c r="E657">
        <v>928.77502400000003</v>
      </c>
      <c r="F657">
        <v>909.29803500000003</v>
      </c>
      <c r="G657">
        <v>1935236</v>
      </c>
    </row>
    <row r="658" spans="1:7">
      <c r="A658" s="39">
        <v>43067</v>
      </c>
      <c r="B658">
        <v>928</v>
      </c>
      <c r="C658">
        <v>935.5</v>
      </c>
      <c r="D658">
        <v>927.92498799999998</v>
      </c>
      <c r="E658">
        <v>932.67498799999998</v>
      </c>
      <c r="F658">
        <v>913.11621100000002</v>
      </c>
      <c r="G658">
        <v>2545270</v>
      </c>
    </row>
    <row r="659" spans="1:7">
      <c r="A659" s="39">
        <v>43068</v>
      </c>
      <c r="B659">
        <v>932.5</v>
      </c>
      <c r="C659">
        <v>937.75</v>
      </c>
      <c r="D659">
        <v>927.90002400000003</v>
      </c>
      <c r="E659">
        <v>936.65002400000003</v>
      </c>
      <c r="F659">
        <v>917.00787400000002</v>
      </c>
      <c r="G659">
        <v>1637292</v>
      </c>
    </row>
    <row r="660" spans="1:7">
      <c r="A660" s="39">
        <v>43069</v>
      </c>
      <c r="B660">
        <v>934.34997599999997</v>
      </c>
      <c r="C660">
        <v>936.97497599999997</v>
      </c>
      <c r="D660">
        <v>920</v>
      </c>
      <c r="E660">
        <v>926.84997599999997</v>
      </c>
      <c r="F660">
        <v>907.41339100000005</v>
      </c>
      <c r="G660">
        <v>2898156</v>
      </c>
    </row>
    <row r="661" spans="1:7">
      <c r="A661" s="39">
        <v>43070</v>
      </c>
      <c r="B661">
        <v>927.45001200000002</v>
      </c>
      <c r="C661">
        <v>930</v>
      </c>
      <c r="D661">
        <v>922.04998799999998</v>
      </c>
      <c r="E661">
        <v>924.09997599999997</v>
      </c>
      <c r="F661">
        <v>904.72100799999998</v>
      </c>
      <c r="G661">
        <v>1929074</v>
      </c>
    </row>
    <row r="662" spans="1:7">
      <c r="A662" s="39">
        <v>43073</v>
      </c>
      <c r="B662">
        <v>927.45001200000002</v>
      </c>
      <c r="C662">
        <v>927.45001200000002</v>
      </c>
      <c r="D662">
        <v>915.04998799999998</v>
      </c>
      <c r="E662">
        <v>917.04998799999998</v>
      </c>
      <c r="F662">
        <v>897.81890899999996</v>
      </c>
      <c r="G662">
        <v>1820966</v>
      </c>
    </row>
    <row r="663" spans="1:7">
      <c r="A663" s="39">
        <v>43074</v>
      </c>
      <c r="B663">
        <v>913</v>
      </c>
      <c r="C663">
        <v>914.27502400000003</v>
      </c>
      <c r="D663">
        <v>903.5</v>
      </c>
      <c r="E663">
        <v>910.22497599999997</v>
      </c>
      <c r="F663">
        <v>891.137024</v>
      </c>
      <c r="G663">
        <v>1946680</v>
      </c>
    </row>
    <row r="664" spans="1:7">
      <c r="A664" s="39">
        <v>43075</v>
      </c>
      <c r="B664">
        <v>909.97497599999997</v>
      </c>
      <c r="C664">
        <v>910.67498799999998</v>
      </c>
      <c r="D664">
        <v>899.5</v>
      </c>
      <c r="E664">
        <v>901.65002400000003</v>
      </c>
      <c r="F664">
        <v>882.74188200000003</v>
      </c>
      <c r="G664">
        <v>3197560</v>
      </c>
    </row>
    <row r="665" spans="1:7">
      <c r="A665" s="39">
        <v>43076</v>
      </c>
      <c r="B665">
        <v>903.32501200000002</v>
      </c>
      <c r="C665">
        <v>908.29998799999998</v>
      </c>
      <c r="D665">
        <v>901.54998799999998</v>
      </c>
      <c r="E665">
        <v>904.82501200000002</v>
      </c>
      <c r="F665">
        <v>885.850281</v>
      </c>
      <c r="G665">
        <v>2115652</v>
      </c>
    </row>
    <row r="666" spans="1:7">
      <c r="A666" s="39">
        <v>43077</v>
      </c>
      <c r="B666">
        <v>907</v>
      </c>
      <c r="C666">
        <v>926.5</v>
      </c>
      <c r="D666">
        <v>907</v>
      </c>
      <c r="E666">
        <v>920.20001200000002</v>
      </c>
      <c r="F666">
        <v>900.90289299999995</v>
      </c>
      <c r="G666">
        <v>4478200</v>
      </c>
    </row>
    <row r="667" spans="1:7">
      <c r="A667" s="39">
        <v>43080</v>
      </c>
      <c r="B667">
        <v>924</v>
      </c>
      <c r="C667">
        <v>925.875</v>
      </c>
      <c r="D667">
        <v>920</v>
      </c>
      <c r="E667">
        <v>923.20001200000002</v>
      </c>
      <c r="F667">
        <v>903.839966</v>
      </c>
      <c r="G667">
        <v>1599116</v>
      </c>
    </row>
    <row r="668" spans="1:7">
      <c r="A668" s="39">
        <v>43081</v>
      </c>
      <c r="B668">
        <v>924.54998799999998</v>
      </c>
      <c r="C668">
        <v>924.95001200000002</v>
      </c>
      <c r="D668">
        <v>907.97497599999997</v>
      </c>
      <c r="E668">
        <v>909.95001200000002</v>
      </c>
      <c r="F668">
        <v>890.86779799999999</v>
      </c>
      <c r="G668">
        <v>1205294</v>
      </c>
    </row>
    <row r="669" spans="1:7">
      <c r="A669" s="39">
        <v>43082</v>
      </c>
      <c r="B669">
        <v>910.02502400000003</v>
      </c>
      <c r="C669">
        <v>922.5</v>
      </c>
      <c r="D669">
        <v>907.54998799999998</v>
      </c>
      <c r="E669">
        <v>910.67498799999998</v>
      </c>
      <c r="F669">
        <v>891.57763699999998</v>
      </c>
      <c r="G669">
        <v>1453730</v>
      </c>
    </row>
    <row r="670" spans="1:7">
      <c r="A670" s="39">
        <v>43083</v>
      </c>
      <c r="B670">
        <v>912</v>
      </c>
      <c r="C670">
        <v>920</v>
      </c>
      <c r="D670">
        <v>906</v>
      </c>
      <c r="E670">
        <v>919.02502400000003</v>
      </c>
      <c r="F670">
        <v>899.75250200000005</v>
      </c>
      <c r="G670">
        <v>1841546</v>
      </c>
    </row>
    <row r="671" spans="1:7">
      <c r="A671" s="39">
        <v>43084</v>
      </c>
      <c r="B671">
        <v>928</v>
      </c>
      <c r="C671">
        <v>944</v>
      </c>
      <c r="D671">
        <v>927.75</v>
      </c>
      <c r="E671">
        <v>936.72497599999997</v>
      </c>
      <c r="F671">
        <v>917.08129899999994</v>
      </c>
      <c r="G671">
        <v>6225062</v>
      </c>
    </row>
    <row r="672" spans="1:7">
      <c r="A672" s="39">
        <v>43087</v>
      </c>
      <c r="B672">
        <v>927.5</v>
      </c>
      <c r="C672">
        <v>949.5</v>
      </c>
      <c r="D672">
        <v>904.65002400000003</v>
      </c>
      <c r="E672">
        <v>939.47497599999997</v>
      </c>
      <c r="F672">
        <v>919.77362100000005</v>
      </c>
      <c r="G672">
        <v>6148994</v>
      </c>
    </row>
    <row r="673" spans="1:7">
      <c r="A673" s="39">
        <v>43088</v>
      </c>
      <c r="B673">
        <v>939.90002400000003</v>
      </c>
      <c r="C673">
        <v>946.82501200000002</v>
      </c>
      <c r="D673">
        <v>938.07501200000002</v>
      </c>
      <c r="E673">
        <v>942.25</v>
      </c>
      <c r="F673">
        <v>922.49047900000005</v>
      </c>
      <c r="G673">
        <v>2476056</v>
      </c>
    </row>
    <row r="674" spans="1:7">
      <c r="A674" s="39">
        <v>43089</v>
      </c>
      <c r="B674">
        <v>949.45001200000002</v>
      </c>
      <c r="C674">
        <v>951.54998799999998</v>
      </c>
      <c r="D674">
        <v>931.82501200000002</v>
      </c>
      <c r="E674">
        <v>934.07501200000002</v>
      </c>
      <c r="F674">
        <v>914.48687700000005</v>
      </c>
      <c r="G674">
        <v>4671752</v>
      </c>
    </row>
    <row r="675" spans="1:7">
      <c r="A675" s="39">
        <v>43090</v>
      </c>
      <c r="B675">
        <v>939.95001200000002</v>
      </c>
      <c r="C675">
        <v>942.5</v>
      </c>
      <c r="D675">
        <v>932.59997599999997</v>
      </c>
      <c r="E675">
        <v>934.15002400000003</v>
      </c>
      <c r="F675">
        <v>914.56036400000005</v>
      </c>
      <c r="G675">
        <v>3427272</v>
      </c>
    </row>
    <row r="676" spans="1:7">
      <c r="A676" s="39">
        <v>43091</v>
      </c>
      <c r="B676">
        <v>939.5</v>
      </c>
      <c r="C676">
        <v>940</v>
      </c>
      <c r="D676">
        <v>930.875</v>
      </c>
      <c r="E676">
        <v>938.32501200000002</v>
      </c>
      <c r="F676">
        <v>918.64776600000005</v>
      </c>
      <c r="G676">
        <v>2235452</v>
      </c>
    </row>
    <row r="677" spans="1:7">
      <c r="A677" s="39">
        <v>43095</v>
      </c>
      <c r="B677">
        <v>940.5</v>
      </c>
      <c r="C677">
        <v>941.40002400000003</v>
      </c>
      <c r="D677">
        <v>928.34997599999997</v>
      </c>
      <c r="E677">
        <v>934.17498799999998</v>
      </c>
      <c r="F677">
        <v>914.58477800000003</v>
      </c>
      <c r="G677">
        <v>3392848</v>
      </c>
    </row>
    <row r="678" spans="1:7">
      <c r="A678" s="39">
        <v>43096</v>
      </c>
      <c r="B678">
        <v>935.04998799999998</v>
      </c>
      <c r="C678">
        <v>935.15002400000003</v>
      </c>
      <c r="D678">
        <v>925.57501200000002</v>
      </c>
      <c r="E678">
        <v>928.375</v>
      </c>
      <c r="F678">
        <v>908.90643299999999</v>
      </c>
      <c r="G678">
        <v>1744692</v>
      </c>
    </row>
    <row r="679" spans="1:7">
      <c r="A679" s="39">
        <v>43097</v>
      </c>
      <c r="B679">
        <v>929.45001200000002</v>
      </c>
      <c r="C679">
        <v>940.45001200000002</v>
      </c>
      <c r="D679">
        <v>929</v>
      </c>
      <c r="E679">
        <v>939.02502400000003</v>
      </c>
      <c r="F679">
        <v>919.33312999999998</v>
      </c>
      <c r="G679">
        <v>4350260</v>
      </c>
    </row>
    <row r="680" spans="1:7">
      <c r="A680" s="39">
        <v>43098</v>
      </c>
      <c r="B680">
        <v>938.40002400000003</v>
      </c>
      <c r="C680">
        <v>939.59997599999997</v>
      </c>
      <c r="D680">
        <v>934.07501200000002</v>
      </c>
      <c r="E680">
        <v>936.20001200000002</v>
      </c>
      <c r="F680">
        <v>916.56726100000003</v>
      </c>
      <c r="G680">
        <v>3172936</v>
      </c>
    </row>
    <row r="681" spans="1:7">
      <c r="A681" s="39">
        <v>43101</v>
      </c>
      <c r="B681">
        <v>936.34997599999997</v>
      </c>
      <c r="C681">
        <v>940.375</v>
      </c>
      <c r="D681">
        <v>925.25</v>
      </c>
      <c r="E681">
        <v>927.25</v>
      </c>
      <c r="F681">
        <v>907.80505400000004</v>
      </c>
      <c r="G681">
        <v>3290258</v>
      </c>
    </row>
    <row r="682" spans="1:7">
      <c r="A682" s="39">
        <v>43102</v>
      </c>
      <c r="B682">
        <v>929.27502400000003</v>
      </c>
      <c r="C682">
        <v>937.5</v>
      </c>
      <c r="D682">
        <v>929.27502400000003</v>
      </c>
      <c r="E682">
        <v>936.17498799999998</v>
      </c>
      <c r="F682">
        <v>916.54278599999998</v>
      </c>
      <c r="G682">
        <v>2388158</v>
      </c>
    </row>
    <row r="683" spans="1:7">
      <c r="A683" s="39">
        <v>43103</v>
      </c>
      <c r="B683">
        <v>937.5</v>
      </c>
      <c r="C683">
        <v>939.125</v>
      </c>
      <c r="D683">
        <v>925.59997599999997</v>
      </c>
      <c r="E683">
        <v>926.32501200000002</v>
      </c>
      <c r="F683">
        <v>906.89941399999998</v>
      </c>
      <c r="G683">
        <v>2265644</v>
      </c>
    </row>
    <row r="684" spans="1:7">
      <c r="A684" s="39">
        <v>43104</v>
      </c>
      <c r="B684">
        <v>926.5</v>
      </c>
      <c r="C684">
        <v>932.75</v>
      </c>
      <c r="D684">
        <v>926.5</v>
      </c>
      <c r="E684">
        <v>929.95001200000002</v>
      </c>
      <c r="F684">
        <v>910.44842500000004</v>
      </c>
      <c r="G684">
        <v>1186888</v>
      </c>
    </row>
    <row r="685" spans="1:7">
      <c r="A685" s="39">
        <v>43105</v>
      </c>
      <c r="B685">
        <v>931.5</v>
      </c>
      <c r="C685">
        <v>934.02502400000003</v>
      </c>
      <c r="D685">
        <v>927.77502400000003</v>
      </c>
      <c r="E685">
        <v>931.79998799999998</v>
      </c>
      <c r="F685">
        <v>912.25958300000002</v>
      </c>
      <c r="G685">
        <v>1435434</v>
      </c>
    </row>
    <row r="686" spans="1:7">
      <c r="A686" s="39">
        <v>43108</v>
      </c>
      <c r="B686">
        <v>932.5</v>
      </c>
      <c r="C686">
        <v>935.34997599999997</v>
      </c>
      <c r="D686">
        <v>928.875</v>
      </c>
      <c r="E686">
        <v>930.29998799999998</v>
      </c>
      <c r="F686">
        <v>910.79101600000001</v>
      </c>
      <c r="G686">
        <v>2285154</v>
      </c>
    </row>
    <row r="687" spans="1:7">
      <c r="A687" s="39">
        <v>43109</v>
      </c>
      <c r="B687">
        <v>931</v>
      </c>
      <c r="C687">
        <v>934.92498799999998</v>
      </c>
      <c r="D687">
        <v>927.5</v>
      </c>
      <c r="E687">
        <v>931.84997599999997</v>
      </c>
      <c r="F687">
        <v>912.30853300000001</v>
      </c>
      <c r="G687">
        <v>2652764</v>
      </c>
    </row>
    <row r="688" spans="1:7">
      <c r="A688" s="39">
        <v>43110</v>
      </c>
      <c r="B688">
        <v>932.59997599999997</v>
      </c>
      <c r="C688">
        <v>933.95001200000002</v>
      </c>
      <c r="D688">
        <v>928.65002400000003</v>
      </c>
      <c r="E688">
        <v>932.09997599999997</v>
      </c>
      <c r="F688">
        <v>912.55328399999996</v>
      </c>
      <c r="G688">
        <v>2307944</v>
      </c>
    </row>
    <row r="689" spans="1:7">
      <c r="A689" s="39">
        <v>43111</v>
      </c>
      <c r="B689">
        <v>932.09997599999997</v>
      </c>
      <c r="C689">
        <v>938</v>
      </c>
      <c r="D689">
        <v>928.125</v>
      </c>
      <c r="E689">
        <v>936.27502400000003</v>
      </c>
      <c r="F689">
        <v>916.64080799999999</v>
      </c>
      <c r="G689">
        <v>2029548</v>
      </c>
    </row>
    <row r="690" spans="1:7">
      <c r="A690" s="39">
        <v>43112</v>
      </c>
      <c r="B690">
        <v>936.5</v>
      </c>
      <c r="C690">
        <v>939.07501200000002</v>
      </c>
      <c r="D690">
        <v>930</v>
      </c>
      <c r="E690">
        <v>932.65002400000003</v>
      </c>
      <c r="F690">
        <v>913.09173599999997</v>
      </c>
      <c r="G690">
        <v>2168354</v>
      </c>
    </row>
    <row r="691" spans="1:7">
      <c r="A691" s="39">
        <v>43115</v>
      </c>
      <c r="B691">
        <v>934.97497599999997</v>
      </c>
      <c r="C691">
        <v>952.20001200000002</v>
      </c>
      <c r="D691">
        <v>929.92498799999998</v>
      </c>
      <c r="E691">
        <v>948.875</v>
      </c>
      <c r="F691">
        <v>928.97650099999998</v>
      </c>
      <c r="G691">
        <v>6288222</v>
      </c>
    </row>
    <row r="692" spans="1:7">
      <c r="A692" s="39">
        <v>43116</v>
      </c>
      <c r="B692">
        <v>951.72497599999997</v>
      </c>
      <c r="C692">
        <v>955</v>
      </c>
      <c r="D692">
        <v>942.625</v>
      </c>
      <c r="E692">
        <v>950.07501200000002</v>
      </c>
      <c r="F692">
        <v>930.15136700000005</v>
      </c>
      <c r="G692">
        <v>3222692</v>
      </c>
    </row>
    <row r="693" spans="1:7">
      <c r="A693" s="39">
        <v>43117</v>
      </c>
      <c r="B693">
        <v>948.5</v>
      </c>
      <c r="C693">
        <v>951.27502400000003</v>
      </c>
      <c r="D693">
        <v>943.5</v>
      </c>
      <c r="E693">
        <v>945.25</v>
      </c>
      <c r="F693">
        <v>925.42749000000003</v>
      </c>
      <c r="G693">
        <v>1452748</v>
      </c>
    </row>
    <row r="694" spans="1:7">
      <c r="A694" s="39">
        <v>43118</v>
      </c>
      <c r="B694">
        <v>962</v>
      </c>
      <c r="C694">
        <v>977</v>
      </c>
      <c r="D694">
        <v>959.02502400000003</v>
      </c>
      <c r="E694">
        <v>967.15002400000003</v>
      </c>
      <c r="F694">
        <v>946.86834699999997</v>
      </c>
      <c r="G694">
        <v>8324770</v>
      </c>
    </row>
    <row r="695" spans="1:7">
      <c r="A695" s="39">
        <v>43119</v>
      </c>
      <c r="B695">
        <v>967.57501200000002</v>
      </c>
      <c r="C695">
        <v>979.95001200000002</v>
      </c>
      <c r="D695">
        <v>959.625</v>
      </c>
      <c r="E695">
        <v>976.09997599999997</v>
      </c>
      <c r="F695">
        <v>955.63055399999996</v>
      </c>
      <c r="G695">
        <v>5727994</v>
      </c>
    </row>
    <row r="696" spans="1:7">
      <c r="A696" s="39">
        <v>43122</v>
      </c>
      <c r="B696">
        <v>980</v>
      </c>
      <c r="C696">
        <v>994</v>
      </c>
      <c r="D696">
        <v>976.57501200000002</v>
      </c>
      <c r="E696">
        <v>981.67498799999998</v>
      </c>
      <c r="F696">
        <v>961.08868399999994</v>
      </c>
      <c r="G696">
        <v>4424884</v>
      </c>
    </row>
    <row r="697" spans="1:7">
      <c r="A697" s="39">
        <v>43123</v>
      </c>
      <c r="B697">
        <v>982.5</v>
      </c>
      <c r="C697">
        <v>983.34997599999997</v>
      </c>
      <c r="D697">
        <v>971.65002400000003</v>
      </c>
      <c r="E697">
        <v>975.65002400000003</v>
      </c>
      <c r="F697">
        <v>955.19006300000001</v>
      </c>
      <c r="G697">
        <v>2523898</v>
      </c>
    </row>
    <row r="698" spans="1:7">
      <c r="A698" s="39">
        <v>43124</v>
      </c>
      <c r="B698">
        <v>976.27502400000003</v>
      </c>
      <c r="C698">
        <v>984.5</v>
      </c>
      <c r="D698">
        <v>975.29998799999998</v>
      </c>
      <c r="E698">
        <v>978.82501200000002</v>
      </c>
      <c r="F698">
        <v>958.29846199999997</v>
      </c>
      <c r="G698">
        <v>2395284</v>
      </c>
    </row>
    <row r="699" spans="1:7">
      <c r="A699" s="39">
        <v>43125</v>
      </c>
      <c r="B699">
        <v>976.95001200000002</v>
      </c>
      <c r="C699">
        <v>990</v>
      </c>
      <c r="D699">
        <v>975.25</v>
      </c>
      <c r="E699">
        <v>987.47497599999997</v>
      </c>
      <c r="F699">
        <v>966.76702899999998</v>
      </c>
      <c r="G699">
        <v>4361834</v>
      </c>
    </row>
    <row r="700" spans="1:7">
      <c r="A700" s="39">
        <v>43129</v>
      </c>
      <c r="B700">
        <v>989</v>
      </c>
      <c r="C700">
        <v>1003.469971</v>
      </c>
      <c r="D700">
        <v>989</v>
      </c>
      <c r="E700">
        <v>999.82501200000002</v>
      </c>
      <c r="F700">
        <v>978.85809300000005</v>
      </c>
      <c r="G700">
        <v>4117946</v>
      </c>
    </row>
    <row r="701" spans="1:7">
      <c r="A701" s="39">
        <v>43130</v>
      </c>
      <c r="B701">
        <v>998.90002400000003</v>
      </c>
      <c r="C701">
        <v>1000.950012</v>
      </c>
      <c r="D701">
        <v>992.07501200000002</v>
      </c>
      <c r="E701">
        <v>997.75</v>
      </c>
      <c r="F701">
        <v>976.82653800000003</v>
      </c>
      <c r="G701">
        <v>3198780</v>
      </c>
    </row>
    <row r="702" spans="1:7">
      <c r="A702" s="39">
        <v>43131</v>
      </c>
      <c r="B702">
        <v>994.70001200000002</v>
      </c>
      <c r="C702">
        <v>1006.75</v>
      </c>
      <c r="D702">
        <v>993.5</v>
      </c>
      <c r="E702">
        <v>1002.849976</v>
      </c>
      <c r="F702">
        <v>981.81957999999997</v>
      </c>
      <c r="G702">
        <v>3471674</v>
      </c>
    </row>
    <row r="703" spans="1:7">
      <c r="A703" s="39">
        <v>43132</v>
      </c>
      <c r="B703">
        <v>1003</v>
      </c>
      <c r="C703">
        <v>1007.5</v>
      </c>
      <c r="D703">
        <v>992.65002400000003</v>
      </c>
      <c r="E703">
        <v>995.57501200000002</v>
      </c>
      <c r="F703">
        <v>974.69720500000005</v>
      </c>
      <c r="G703">
        <v>3260710</v>
      </c>
    </row>
    <row r="704" spans="1:7">
      <c r="A704" s="39">
        <v>43133</v>
      </c>
      <c r="B704">
        <v>993</v>
      </c>
      <c r="C704">
        <v>994.95001200000002</v>
      </c>
      <c r="D704">
        <v>970.75</v>
      </c>
      <c r="E704">
        <v>974</v>
      </c>
      <c r="F704">
        <v>953.57458499999996</v>
      </c>
      <c r="G704">
        <v>3673062</v>
      </c>
    </row>
    <row r="705" spans="1:7">
      <c r="A705" s="39">
        <v>43136</v>
      </c>
      <c r="B705">
        <v>959</v>
      </c>
      <c r="C705">
        <v>967.625</v>
      </c>
      <c r="D705">
        <v>952.92498799999998</v>
      </c>
      <c r="E705">
        <v>956.92498799999998</v>
      </c>
      <c r="F705">
        <v>936.85772699999995</v>
      </c>
      <c r="G705">
        <v>3963392</v>
      </c>
    </row>
    <row r="706" spans="1:7">
      <c r="A706" s="39">
        <v>43137</v>
      </c>
      <c r="B706">
        <v>930</v>
      </c>
      <c r="C706">
        <v>956</v>
      </c>
      <c r="D706">
        <v>918.15002400000003</v>
      </c>
      <c r="E706">
        <v>948.40002400000003</v>
      </c>
      <c r="F706">
        <v>928.51147500000002</v>
      </c>
      <c r="G706">
        <v>5374902</v>
      </c>
    </row>
    <row r="707" spans="1:7">
      <c r="A707" s="39">
        <v>43138</v>
      </c>
      <c r="B707">
        <v>953.5</v>
      </c>
      <c r="C707">
        <v>953.5</v>
      </c>
      <c r="D707">
        <v>931.20001200000002</v>
      </c>
      <c r="E707">
        <v>936.40002400000003</v>
      </c>
      <c r="F707">
        <v>916.76312299999995</v>
      </c>
      <c r="G707">
        <v>4182486</v>
      </c>
    </row>
    <row r="708" spans="1:7">
      <c r="A708" s="39">
        <v>43139</v>
      </c>
      <c r="B708">
        <v>942</v>
      </c>
      <c r="C708">
        <v>949.29998799999998</v>
      </c>
      <c r="D708">
        <v>933.25</v>
      </c>
      <c r="E708">
        <v>940.47497599999997</v>
      </c>
      <c r="F708">
        <v>920.75262499999997</v>
      </c>
      <c r="G708">
        <v>2585722</v>
      </c>
    </row>
    <row r="709" spans="1:7">
      <c r="A709" s="39">
        <v>43140</v>
      </c>
      <c r="B709">
        <v>923.95001200000002</v>
      </c>
      <c r="C709">
        <v>932.34997599999997</v>
      </c>
      <c r="D709">
        <v>922.04998799999998</v>
      </c>
      <c r="E709">
        <v>924.75</v>
      </c>
      <c r="F709">
        <v>905.35736099999997</v>
      </c>
      <c r="G709">
        <v>3204476</v>
      </c>
    </row>
    <row r="710" spans="1:7">
      <c r="A710" s="39">
        <v>43143</v>
      </c>
      <c r="B710">
        <v>930</v>
      </c>
      <c r="C710">
        <v>943</v>
      </c>
      <c r="D710">
        <v>927.57501200000002</v>
      </c>
      <c r="E710">
        <v>938.32501200000002</v>
      </c>
      <c r="F710">
        <v>918.64776600000005</v>
      </c>
      <c r="G710">
        <v>2190554</v>
      </c>
    </row>
    <row r="711" spans="1:7">
      <c r="A711" s="39">
        <v>43145</v>
      </c>
      <c r="B711">
        <v>944.90002400000003</v>
      </c>
      <c r="C711">
        <v>948.95001200000002</v>
      </c>
      <c r="D711">
        <v>937.32501200000002</v>
      </c>
      <c r="E711">
        <v>941.57501200000002</v>
      </c>
      <c r="F711">
        <v>921.82959000000005</v>
      </c>
      <c r="G711">
        <v>1788594</v>
      </c>
    </row>
    <row r="712" spans="1:7">
      <c r="A712" s="39">
        <v>43146</v>
      </c>
      <c r="B712">
        <v>944.84997599999997</v>
      </c>
      <c r="C712">
        <v>947.375</v>
      </c>
      <c r="D712">
        <v>937.5</v>
      </c>
      <c r="E712">
        <v>940.95001200000002</v>
      </c>
      <c r="F712">
        <v>921.21771200000001</v>
      </c>
      <c r="G712">
        <v>2457612</v>
      </c>
    </row>
    <row r="713" spans="1:7">
      <c r="A713" s="39">
        <v>43147</v>
      </c>
      <c r="B713">
        <v>941.95001200000002</v>
      </c>
      <c r="C713">
        <v>947.42498799999998</v>
      </c>
      <c r="D713">
        <v>937.82501200000002</v>
      </c>
      <c r="E713">
        <v>939.29998799999998</v>
      </c>
      <c r="F713">
        <v>919.60235599999999</v>
      </c>
      <c r="G713">
        <v>1791760</v>
      </c>
    </row>
    <row r="714" spans="1:7">
      <c r="A714" s="39">
        <v>43150</v>
      </c>
      <c r="B714">
        <v>941.29998799999998</v>
      </c>
      <c r="C714">
        <v>943.79998799999998</v>
      </c>
      <c r="D714">
        <v>929.52502400000003</v>
      </c>
      <c r="E714">
        <v>939.09997599999997</v>
      </c>
      <c r="F714">
        <v>919.40649399999995</v>
      </c>
      <c r="G714">
        <v>1827276</v>
      </c>
    </row>
    <row r="715" spans="1:7">
      <c r="A715" s="39">
        <v>43151</v>
      </c>
      <c r="B715">
        <v>942.375</v>
      </c>
      <c r="C715">
        <v>942.92498799999998</v>
      </c>
      <c r="D715">
        <v>929.40002400000003</v>
      </c>
      <c r="E715">
        <v>931.59997599999997</v>
      </c>
      <c r="F715">
        <v>912.06378199999995</v>
      </c>
      <c r="G715">
        <v>2042034</v>
      </c>
    </row>
    <row r="716" spans="1:7">
      <c r="A716" s="39">
        <v>43152</v>
      </c>
      <c r="B716">
        <v>933.97497599999997</v>
      </c>
      <c r="C716">
        <v>934.27502400000003</v>
      </c>
      <c r="D716">
        <v>926.09997599999997</v>
      </c>
      <c r="E716">
        <v>928.70001200000002</v>
      </c>
      <c r="F716">
        <v>909.22460899999999</v>
      </c>
      <c r="G716">
        <v>1376536</v>
      </c>
    </row>
    <row r="717" spans="1:7">
      <c r="A717" s="39">
        <v>43153</v>
      </c>
      <c r="B717">
        <v>925</v>
      </c>
      <c r="C717">
        <v>930</v>
      </c>
      <c r="D717">
        <v>920.77502400000003</v>
      </c>
      <c r="E717">
        <v>926.59997599999997</v>
      </c>
      <c r="F717">
        <v>907.16863999999998</v>
      </c>
      <c r="G717">
        <v>6626798</v>
      </c>
    </row>
    <row r="718" spans="1:7">
      <c r="A718" s="39">
        <v>43154</v>
      </c>
      <c r="B718">
        <v>928.45001200000002</v>
      </c>
      <c r="C718">
        <v>942.42498799999998</v>
      </c>
      <c r="D718">
        <v>925.20001200000002</v>
      </c>
      <c r="E718">
        <v>940.27502400000003</v>
      </c>
      <c r="F718">
        <v>920.55688499999997</v>
      </c>
      <c r="G718">
        <v>2038374</v>
      </c>
    </row>
    <row r="719" spans="1:7">
      <c r="A719" s="39">
        <v>43157</v>
      </c>
      <c r="B719">
        <v>944.04998799999998</v>
      </c>
      <c r="C719">
        <v>957.40002400000003</v>
      </c>
      <c r="D719">
        <v>941.77502400000003</v>
      </c>
      <c r="E719">
        <v>955.77502400000003</v>
      </c>
      <c r="F719">
        <v>935.73181199999999</v>
      </c>
      <c r="G719">
        <v>2394442</v>
      </c>
    </row>
    <row r="720" spans="1:7">
      <c r="A720" s="39">
        <v>43158</v>
      </c>
      <c r="B720">
        <v>957.375</v>
      </c>
      <c r="C720">
        <v>960.875</v>
      </c>
      <c r="D720">
        <v>950</v>
      </c>
      <c r="E720">
        <v>951.27502400000003</v>
      </c>
      <c r="F720">
        <v>931.32617200000004</v>
      </c>
      <c r="G720">
        <v>2393664</v>
      </c>
    </row>
    <row r="721" spans="1:7">
      <c r="A721" s="39">
        <v>43159</v>
      </c>
      <c r="B721">
        <v>944.77502400000003</v>
      </c>
      <c r="C721">
        <v>947.72497599999997</v>
      </c>
      <c r="D721">
        <v>939</v>
      </c>
      <c r="E721">
        <v>942.09997599999997</v>
      </c>
      <c r="F721">
        <v>922.34356700000001</v>
      </c>
      <c r="G721">
        <v>2033182</v>
      </c>
    </row>
    <row r="722" spans="1:7">
      <c r="A722" s="39">
        <v>43160</v>
      </c>
      <c r="B722">
        <v>939.65002400000003</v>
      </c>
      <c r="C722">
        <v>946.65002400000003</v>
      </c>
      <c r="D722">
        <v>934</v>
      </c>
      <c r="E722">
        <v>937.17498799999998</v>
      </c>
      <c r="F722">
        <v>917.52185099999997</v>
      </c>
      <c r="G722">
        <v>1954920</v>
      </c>
    </row>
    <row r="723" spans="1:7">
      <c r="A723" s="39">
        <v>43164</v>
      </c>
      <c r="B723">
        <v>937.07501200000002</v>
      </c>
      <c r="C723">
        <v>939</v>
      </c>
      <c r="D723">
        <v>929.125</v>
      </c>
      <c r="E723">
        <v>934.97497599999997</v>
      </c>
      <c r="F723">
        <v>915.36798099999999</v>
      </c>
      <c r="G723">
        <v>1890732</v>
      </c>
    </row>
    <row r="724" spans="1:7">
      <c r="A724" s="39">
        <v>43165</v>
      </c>
      <c r="B724">
        <v>935</v>
      </c>
      <c r="C724">
        <v>939.95001200000002</v>
      </c>
      <c r="D724">
        <v>919.75</v>
      </c>
      <c r="E724">
        <v>923.125</v>
      </c>
      <c r="F724">
        <v>903.766479</v>
      </c>
      <c r="G724">
        <v>2288414</v>
      </c>
    </row>
    <row r="725" spans="1:7">
      <c r="A725" s="39">
        <v>43166</v>
      </c>
      <c r="B725">
        <v>920</v>
      </c>
      <c r="C725">
        <v>926.70001200000002</v>
      </c>
      <c r="D725">
        <v>914.25</v>
      </c>
      <c r="E725">
        <v>916.29998799999998</v>
      </c>
      <c r="F725">
        <v>897.084656</v>
      </c>
      <c r="G725">
        <v>2814082</v>
      </c>
    </row>
    <row r="726" spans="1:7">
      <c r="A726" s="39">
        <v>43167</v>
      </c>
      <c r="B726">
        <v>919.90002400000003</v>
      </c>
      <c r="C726">
        <v>929.25</v>
      </c>
      <c r="D726">
        <v>916</v>
      </c>
      <c r="E726">
        <v>926.42498799999998</v>
      </c>
      <c r="F726">
        <v>906.997253</v>
      </c>
      <c r="G726">
        <v>2759362</v>
      </c>
    </row>
    <row r="727" spans="1:7">
      <c r="A727" s="39">
        <v>43168</v>
      </c>
      <c r="B727">
        <v>927.47497599999997</v>
      </c>
      <c r="C727">
        <v>932.625</v>
      </c>
      <c r="D727">
        <v>922</v>
      </c>
      <c r="E727">
        <v>925.52502400000003</v>
      </c>
      <c r="F727">
        <v>906.11621100000002</v>
      </c>
      <c r="G727">
        <v>2054054</v>
      </c>
    </row>
    <row r="728" spans="1:7">
      <c r="A728" s="39">
        <v>43171</v>
      </c>
      <c r="B728">
        <v>930.09997599999997</v>
      </c>
      <c r="C728">
        <v>934.72497599999997</v>
      </c>
      <c r="D728">
        <v>926.70001200000002</v>
      </c>
      <c r="E728">
        <v>933.625</v>
      </c>
      <c r="F728">
        <v>914.04632600000002</v>
      </c>
      <c r="G728">
        <v>3278558</v>
      </c>
    </row>
    <row r="729" spans="1:7">
      <c r="A729" s="39">
        <v>43172</v>
      </c>
      <c r="B729">
        <v>933.72497599999997</v>
      </c>
      <c r="C729">
        <v>942.375</v>
      </c>
      <c r="D729">
        <v>927.5</v>
      </c>
      <c r="E729">
        <v>930.125</v>
      </c>
      <c r="F729">
        <v>910.61968999999999</v>
      </c>
      <c r="G729">
        <v>2562100</v>
      </c>
    </row>
    <row r="730" spans="1:7">
      <c r="A730" s="39">
        <v>43173</v>
      </c>
      <c r="B730">
        <v>928</v>
      </c>
      <c r="C730">
        <v>933.95001200000002</v>
      </c>
      <c r="D730">
        <v>924</v>
      </c>
      <c r="E730">
        <v>932.25</v>
      </c>
      <c r="F730">
        <v>912.70013400000005</v>
      </c>
      <c r="G730">
        <v>1840196</v>
      </c>
    </row>
    <row r="731" spans="1:7">
      <c r="A731" s="39">
        <v>43174</v>
      </c>
      <c r="B731">
        <v>932.59997599999997</v>
      </c>
      <c r="C731">
        <v>943.75</v>
      </c>
      <c r="D731">
        <v>932.59997599999997</v>
      </c>
      <c r="E731">
        <v>940.40002400000003</v>
      </c>
      <c r="F731">
        <v>920.67932099999996</v>
      </c>
      <c r="G731">
        <v>2935462</v>
      </c>
    </row>
    <row r="732" spans="1:7">
      <c r="A732" s="39">
        <v>43175</v>
      </c>
      <c r="B732">
        <v>940</v>
      </c>
      <c r="C732">
        <v>940.54998799999998</v>
      </c>
      <c r="D732">
        <v>923.27502400000003</v>
      </c>
      <c r="E732">
        <v>926.5</v>
      </c>
      <c r="F732">
        <v>907.07074</v>
      </c>
      <c r="G732">
        <v>3948168</v>
      </c>
    </row>
    <row r="733" spans="1:7">
      <c r="A733" s="39">
        <v>43178</v>
      </c>
      <c r="B733">
        <v>926.5</v>
      </c>
      <c r="C733">
        <v>930</v>
      </c>
      <c r="D733">
        <v>921.57501200000002</v>
      </c>
      <c r="E733">
        <v>923.625</v>
      </c>
      <c r="F733">
        <v>904.25598100000002</v>
      </c>
      <c r="G733">
        <v>3919370</v>
      </c>
    </row>
    <row r="734" spans="1:7">
      <c r="A734" s="39">
        <v>43179</v>
      </c>
      <c r="B734">
        <v>922.54998799999998</v>
      </c>
      <c r="C734">
        <v>927.95001200000002</v>
      </c>
      <c r="D734">
        <v>917.625</v>
      </c>
      <c r="E734">
        <v>919.75</v>
      </c>
      <c r="F734">
        <v>900.46227999999996</v>
      </c>
      <c r="G734">
        <v>1828686</v>
      </c>
    </row>
    <row r="735" spans="1:7">
      <c r="A735" s="39">
        <v>43180</v>
      </c>
      <c r="B735">
        <v>924</v>
      </c>
      <c r="C735">
        <v>931.59997599999997</v>
      </c>
      <c r="D735">
        <v>921.65002400000003</v>
      </c>
      <c r="E735">
        <v>929.45001200000002</v>
      </c>
      <c r="F735">
        <v>909.95886199999995</v>
      </c>
      <c r="G735">
        <v>2960570</v>
      </c>
    </row>
    <row r="736" spans="1:7">
      <c r="A736" s="39">
        <v>43181</v>
      </c>
      <c r="B736">
        <v>929.45001200000002</v>
      </c>
      <c r="C736">
        <v>940</v>
      </c>
      <c r="D736">
        <v>927.54998799999998</v>
      </c>
      <c r="E736">
        <v>933.875</v>
      </c>
      <c r="F736">
        <v>914.29107699999997</v>
      </c>
      <c r="G736">
        <v>3336612</v>
      </c>
    </row>
    <row r="737" spans="1:7">
      <c r="A737" s="39">
        <v>43182</v>
      </c>
      <c r="B737">
        <v>923.32501200000002</v>
      </c>
      <c r="C737">
        <v>926.54998799999998</v>
      </c>
      <c r="D737">
        <v>918.625</v>
      </c>
      <c r="E737">
        <v>920.77502400000003</v>
      </c>
      <c r="F737">
        <v>901.46582000000001</v>
      </c>
      <c r="G737">
        <v>3595076</v>
      </c>
    </row>
    <row r="738" spans="1:7">
      <c r="A738" s="39">
        <v>43185</v>
      </c>
      <c r="B738">
        <v>919.95001200000002</v>
      </c>
      <c r="C738">
        <v>950</v>
      </c>
      <c r="D738">
        <v>916.75</v>
      </c>
      <c r="E738">
        <v>946.72497599999997</v>
      </c>
      <c r="F738">
        <v>926.87158199999999</v>
      </c>
      <c r="G738">
        <v>5250884</v>
      </c>
    </row>
    <row r="739" spans="1:7">
      <c r="A739" s="39">
        <v>43186</v>
      </c>
      <c r="B739">
        <v>946.90002400000003</v>
      </c>
      <c r="C739">
        <v>949.5</v>
      </c>
      <c r="D739">
        <v>938</v>
      </c>
      <c r="E739">
        <v>946.29998799999998</v>
      </c>
      <c r="F739">
        <v>926.45550500000002</v>
      </c>
      <c r="G739">
        <v>3068418</v>
      </c>
    </row>
    <row r="740" spans="1:7">
      <c r="A740" s="39">
        <v>43187</v>
      </c>
      <c r="B740">
        <v>941.47497599999997</v>
      </c>
      <c r="C740">
        <v>949.84997599999997</v>
      </c>
      <c r="D740">
        <v>938.02502400000003</v>
      </c>
      <c r="E740">
        <v>943.04998799999998</v>
      </c>
      <c r="F740">
        <v>923.27368200000001</v>
      </c>
      <c r="G740">
        <v>4418754</v>
      </c>
    </row>
    <row r="741" spans="1:7">
      <c r="A741" s="39">
        <v>43192</v>
      </c>
      <c r="B741">
        <v>945.25</v>
      </c>
      <c r="C741">
        <v>967.875</v>
      </c>
      <c r="D741">
        <v>945.25</v>
      </c>
      <c r="E741">
        <v>965.59997599999997</v>
      </c>
      <c r="F741">
        <v>945.35076900000001</v>
      </c>
      <c r="G741">
        <v>2298184</v>
      </c>
    </row>
    <row r="742" spans="1:7">
      <c r="A742" s="39">
        <v>43193</v>
      </c>
      <c r="B742">
        <v>961.97497599999997</v>
      </c>
      <c r="C742">
        <v>962.84997599999997</v>
      </c>
      <c r="D742">
        <v>955.5</v>
      </c>
      <c r="E742">
        <v>957.95001200000002</v>
      </c>
      <c r="F742">
        <v>937.86120600000004</v>
      </c>
      <c r="G742">
        <v>2039942</v>
      </c>
    </row>
    <row r="743" spans="1:7">
      <c r="A743" s="39">
        <v>43194</v>
      </c>
      <c r="B743">
        <v>956.47497599999997</v>
      </c>
      <c r="C743">
        <v>962.47497599999997</v>
      </c>
      <c r="D743">
        <v>939.22497599999997</v>
      </c>
      <c r="E743">
        <v>941.625</v>
      </c>
      <c r="F743">
        <v>921.87854000000004</v>
      </c>
      <c r="G743">
        <v>1857054</v>
      </c>
    </row>
    <row r="744" spans="1:7">
      <c r="A744" s="39">
        <v>43195</v>
      </c>
      <c r="B744">
        <v>950.65002400000003</v>
      </c>
      <c r="C744">
        <v>957</v>
      </c>
      <c r="D744">
        <v>945.09997599999997</v>
      </c>
      <c r="E744">
        <v>954.45001200000002</v>
      </c>
      <c r="F744">
        <v>934.43463099999997</v>
      </c>
      <c r="G744">
        <v>2429446</v>
      </c>
    </row>
    <row r="745" spans="1:7">
      <c r="A745" s="39">
        <v>43196</v>
      </c>
      <c r="B745">
        <v>956.09997599999997</v>
      </c>
      <c r="C745">
        <v>963.22497599999997</v>
      </c>
      <c r="D745">
        <v>952.90002400000003</v>
      </c>
      <c r="E745">
        <v>961.70001200000002</v>
      </c>
      <c r="F745">
        <v>941.53253199999995</v>
      </c>
      <c r="G745">
        <v>1860004</v>
      </c>
    </row>
    <row r="746" spans="1:7">
      <c r="A746" s="39">
        <v>43199</v>
      </c>
      <c r="B746">
        <v>959.40002400000003</v>
      </c>
      <c r="C746">
        <v>971</v>
      </c>
      <c r="D746">
        <v>958.20001200000002</v>
      </c>
      <c r="E746">
        <v>969.52502400000003</v>
      </c>
      <c r="F746">
        <v>949.19354199999998</v>
      </c>
      <c r="G746">
        <v>2001768</v>
      </c>
    </row>
    <row r="747" spans="1:7">
      <c r="A747" s="39">
        <v>43200</v>
      </c>
      <c r="B747">
        <v>971.5</v>
      </c>
      <c r="C747">
        <v>971.5</v>
      </c>
      <c r="D747">
        <v>956.75</v>
      </c>
      <c r="E747">
        <v>960.42498799999998</v>
      </c>
      <c r="F747">
        <v>940.28430200000003</v>
      </c>
      <c r="G747">
        <v>3033618</v>
      </c>
    </row>
    <row r="748" spans="1:7">
      <c r="A748" s="39">
        <v>43201</v>
      </c>
      <c r="B748">
        <v>957.95001200000002</v>
      </c>
      <c r="C748">
        <v>960</v>
      </c>
      <c r="D748">
        <v>952.70001200000002</v>
      </c>
      <c r="E748">
        <v>959.42498799999998</v>
      </c>
      <c r="F748">
        <v>939.30523700000003</v>
      </c>
      <c r="G748">
        <v>1435406</v>
      </c>
    </row>
    <row r="749" spans="1:7">
      <c r="A749" s="39">
        <v>43202</v>
      </c>
      <c r="B749">
        <v>958</v>
      </c>
      <c r="C749">
        <v>966.45001200000002</v>
      </c>
      <c r="D749">
        <v>952.95001200000002</v>
      </c>
      <c r="E749">
        <v>964.40002400000003</v>
      </c>
      <c r="F749">
        <v>944.17602499999998</v>
      </c>
      <c r="G749">
        <v>2356258</v>
      </c>
    </row>
    <row r="750" spans="1:7">
      <c r="A750" s="39">
        <v>43203</v>
      </c>
      <c r="B750">
        <v>964</v>
      </c>
      <c r="C750">
        <v>970</v>
      </c>
      <c r="D750">
        <v>959.54998799999998</v>
      </c>
      <c r="E750">
        <v>962.5</v>
      </c>
      <c r="F750">
        <v>942.31579599999998</v>
      </c>
      <c r="G750">
        <v>1648586</v>
      </c>
    </row>
    <row r="751" spans="1:7">
      <c r="A751" s="39">
        <v>43206</v>
      </c>
      <c r="B751">
        <v>960</v>
      </c>
      <c r="C751">
        <v>975</v>
      </c>
      <c r="D751">
        <v>959.92498799999998</v>
      </c>
      <c r="E751">
        <v>971.04998799999998</v>
      </c>
      <c r="F751">
        <v>950.68646200000001</v>
      </c>
      <c r="G751">
        <v>1423872</v>
      </c>
    </row>
    <row r="752" spans="1:7">
      <c r="A752" s="39">
        <v>43207</v>
      </c>
      <c r="B752">
        <v>971.75</v>
      </c>
      <c r="C752">
        <v>975.5</v>
      </c>
      <c r="D752">
        <v>967.04998799999998</v>
      </c>
      <c r="E752">
        <v>974.25</v>
      </c>
      <c r="F752">
        <v>953.81933600000002</v>
      </c>
      <c r="G752">
        <v>1333916</v>
      </c>
    </row>
    <row r="753" spans="1:7">
      <c r="A753" s="39">
        <v>43208</v>
      </c>
      <c r="B753">
        <v>975.5</v>
      </c>
      <c r="C753">
        <v>976.75</v>
      </c>
      <c r="D753">
        <v>965.02502400000003</v>
      </c>
      <c r="E753">
        <v>966.29998799999998</v>
      </c>
      <c r="F753">
        <v>946.03613299999995</v>
      </c>
      <c r="G753">
        <v>1356360</v>
      </c>
    </row>
    <row r="754" spans="1:7">
      <c r="A754" s="39">
        <v>43209</v>
      </c>
      <c r="B754">
        <v>970</v>
      </c>
      <c r="C754">
        <v>972.40002400000003</v>
      </c>
      <c r="D754">
        <v>966.5</v>
      </c>
      <c r="E754">
        <v>969.5</v>
      </c>
      <c r="F754">
        <v>949.16900599999997</v>
      </c>
      <c r="G754">
        <v>1584516</v>
      </c>
    </row>
    <row r="755" spans="1:7">
      <c r="A755" s="39">
        <v>43210</v>
      </c>
      <c r="B755">
        <v>970.5</v>
      </c>
      <c r="C755">
        <v>980.5</v>
      </c>
      <c r="D755">
        <v>966.07501200000002</v>
      </c>
      <c r="E755">
        <v>977.95001200000002</v>
      </c>
      <c r="F755">
        <v>957.44183299999997</v>
      </c>
      <c r="G755">
        <v>4680690</v>
      </c>
    </row>
    <row r="756" spans="1:7">
      <c r="A756" s="39">
        <v>43213</v>
      </c>
      <c r="B756">
        <v>989.5</v>
      </c>
      <c r="C756">
        <v>989.5</v>
      </c>
      <c r="D756">
        <v>930.15002400000003</v>
      </c>
      <c r="E756">
        <v>967.875</v>
      </c>
      <c r="F756">
        <v>947.57806400000004</v>
      </c>
      <c r="G756">
        <v>7652310</v>
      </c>
    </row>
    <row r="757" spans="1:7">
      <c r="A757" s="39">
        <v>43214</v>
      </c>
      <c r="B757">
        <v>967.5</v>
      </c>
      <c r="C757">
        <v>974.02502400000003</v>
      </c>
      <c r="D757">
        <v>963</v>
      </c>
      <c r="E757">
        <v>967.5</v>
      </c>
      <c r="F757">
        <v>947.21093800000006</v>
      </c>
      <c r="G757">
        <v>2518708</v>
      </c>
    </row>
    <row r="758" spans="1:7">
      <c r="A758" s="39">
        <v>43215</v>
      </c>
      <c r="B758">
        <v>963.95001200000002</v>
      </c>
      <c r="C758">
        <v>969</v>
      </c>
      <c r="D758">
        <v>956</v>
      </c>
      <c r="E758">
        <v>960.375</v>
      </c>
      <c r="F758">
        <v>940.23535200000003</v>
      </c>
      <c r="G758">
        <v>2010296</v>
      </c>
    </row>
    <row r="759" spans="1:7">
      <c r="A759" s="39">
        <v>43216</v>
      </c>
      <c r="B759">
        <v>958.40002400000003</v>
      </c>
      <c r="C759">
        <v>969.59997599999997</v>
      </c>
      <c r="D759">
        <v>955.625</v>
      </c>
      <c r="E759">
        <v>965.125</v>
      </c>
      <c r="F759">
        <v>944.88574200000005</v>
      </c>
      <c r="G759">
        <v>3923740</v>
      </c>
    </row>
    <row r="760" spans="1:7">
      <c r="A760" s="39">
        <v>43217</v>
      </c>
      <c r="B760">
        <v>966.5</v>
      </c>
      <c r="C760">
        <v>967.75</v>
      </c>
      <c r="D760">
        <v>956.25</v>
      </c>
      <c r="E760">
        <v>961.70001200000002</v>
      </c>
      <c r="F760">
        <v>941.53253199999995</v>
      </c>
      <c r="G760">
        <v>2888504</v>
      </c>
    </row>
    <row r="761" spans="1:7">
      <c r="A761" s="39">
        <v>43220</v>
      </c>
      <c r="B761">
        <v>965</v>
      </c>
      <c r="C761">
        <v>977.40002400000003</v>
      </c>
      <c r="D761">
        <v>964.40002400000003</v>
      </c>
      <c r="E761">
        <v>972.15002400000003</v>
      </c>
      <c r="F761">
        <v>951.76342799999998</v>
      </c>
      <c r="G761">
        <v>2304776</v>
      </c>
    </row>
    <row r="762" spans="1:7">
      <c r="A762" s="39">
        <v>43222</v>
      </c>
      <c r="B762">
        <v>975</v>
      </c>
      <c r="C762">
        <v>989</v>
      </c>
      <c r="D762">
        <v>973</v>
      </c>
      <c r="E762">
        <v>984.75</v>
      </c>
      <c r="F762">
        <v>964.09918200000004</v>
      </c>
      <c r="G762">
        <v>3550024</v>
      </c>
    </row>
    <row r="763" spans="1:7">
      <c r="A763" s="39">
        <v>43223</v>
      </c>
      <c r="B763">
        <v>984.02502400000003</v>
      </c>
      <c r="C763">
        <v>987.45001200000002</v>
      </c>
      <c r="D763">
        <v>973</v>
      </c>
      <c r="E763">
        <v>983.95001200000002</v>
      </c>
      <c r="F763">
        <v>963.31597899999997</v>
      </c>
      <c r="G763">
        <v>2076386</v>
      </c>
    </row>
    <row r="764" spans="1:7">
      <c r="A764" s="39">
        <v>43224</v>
      </c>
      <c r="B764">
        <v>985</v>
      </c>
      <c r="C764">
        <v>995</v>
      </c>
      <c r="D764">
        <v>983.15002400000003</v>
      </c>
      <c r="E764">
        <v>994.25</v>
      </c>
      <c r="F764">
        <v>973.39996299999996</v>
      </c>
      <c r="G764">
        <v>3440718</v>
      </c>
    </row>
    <row r="765" spans="1:7">
      <c r="A765" s="39">
        <v>43227</v>
      </c>
      <c r="B765">
        <v>990.82501200000002</v>
      </c>
      <c r="C765">
        <v>993.65002400000003</v>
      </c>
      <c r="D765">
        <v>987.5</v>
      </c>
      <c r="E765">
        <v>988.70001200000002</v>
      </c>
      <c r="F765">
        <v>967.96636999999998</v>
      </c>
      <c r="G765">
        <v>2632064</v>
      </c>
    </row>
    <row r="766" spans="1:7">
      <c r="A766" s="39">
        <v>43228</v>
      </c>
      <c r="B766">
        <v>989.625</v>
      </c>
      <c r="C766">
        <v>989.95001200000002</v>
      </c>
      <c r="D766">
        <v>977.29998799999998</v>
      </c>
      <c r="E766">
        <v>983.52502400000003</v>
      </c>
      <c r="F766">
        <v>962.899902</v>
      </c>
      <c r="G766">
        <v>3550282</v>
      </c>
    </row>
    <row r="767" spans="1:7">
      <c r="A767" s="39">
        <v>43229</v>
      </c>
      <c r="B767">
        <v>978.07501200000002</v>
      </c>
      <c r="C767">
        <v>990.25</v>
      </c>
      <c r="D767">
        <v>978.07501200000002</v>
      </c>
      <c r="E767">
        <v>989.20001200000002</v>
      </c>
      <c r="F767">
        <v>968.455872</v>
      </c>
      <c r="G767">
        <v>2163666</v>
      </c>
    </row>
    <row r="768" spans="1:7">
      <c r="A768" s="39">
        <v>43230</v>
      </c>
      <c r="B768">
        <v>994.29998799999998</v>
      </c>
      <c r="C768">
        <v>999.5</v>
      </c>
      <c r="D768">
        <v>991</v>
      </c>
      <c r="E768">
        <v>996.34997599999997</v>
      </c>
      <c r="F768">
        <v>975.455872</v>
      </c>
      <c r="G768">
        <v>3585836</v>
      </c>
    </row>
    <row r="769" spans="1:7">
      <c r="A769" s="39">
        <v>43231</v>
      </c>
      <c r="B769">
        <v>996.34997599999997</v>
      </c>
      <c r="C769">
        <v>1008.5</v>
      </c>
      <c r="D769">
        <v>993</v>
      </c>
      <c r="E769">
        <v>1005.880005</v>
      </c>
      <c r="F769">
        <v>984.78607199999999</v>
      </c>
      <c r="G769">
        <v>3028534</v>
      </c>
    </row>
    <row r="770" spans="1:7">
      <c r="A770" s="39">
        <v>43234</v>
      </c>
      <c r="B770">
        <v>1008.599976</v>
      </c>
      <c r="C770">
        <v>1013.700012</v>
      </c>
      <c r="D770">
        <v>1006.200012</v>
      </c>
      <c r="E770">
        <v>1010.880005</v>
      </c>
      <c r="F770">
        <v>989.681152</v>
      </c>
      <c r="G770">
        <v>2371458</v>
      </c>
    </row>
    <row r="771" spans="1:7">
      <c r="A771" s="39">
        <v>43235</v>
      </c>
      <c r="B771">
        <v>1013.530029</v>
      </c>
      <c r="C771">
        <v>1032.5</v>
      </c>
      <c r="D771">
        <v>1013.349976</v>
      </c>
      <c r="E771">
        <v>1018.900024</v>
      </c>
      <c r="F771">
        <v>997.53308100000004</v>
      </c>
      <c r="G771">
        <v>4913342</v>
      </c>
    </row>
    <row r="772" spans="1:7">
      <c r="A772" s="39">
        <v>43236</v>
      </c>
      <c r="B772">
        <v>1015.280029</v>
      </c>
      <c r="C772">
        <v>1024.5</v>
      </c>
      <c r="D772">
        <v>1008.580017</v>
      </c>
      <c r="E772">
        <v>1011.669983</v>
      </c>
      <c r="F772">
        <v>990.45459000000005</v>
      </c>
      <c r="G772">
        <v>3420802</v>
      </c>
    </row>
    <row r="773" spans="1:7">
      <c r="A773" s="39">
        <v>43237</v>
      </c>
      <c r="B773">
        <v>1011.919983</v>
      </c>
      <c r="C773">
        <v>1022.219971</v>
      </c>
      <c r="D773">
        <v>1006.25</v>
      </c>
      <c r="E773">
        <v>1013.880005</v>
      </c>
      <c r="F773">
        <v>992.61834699999997</v>
      </c>
      <c r="G773">
        <v>3307738</v>
      </c>
    </row>
    <row r="774" spans="1:7">
      <c r="A774" s="39">
        <v>43238</v>
      </c>
      <c r="B774">
        <v>1012.349976</v>
      </c>
      <c r="C774">
        <v>1012.349976</v>
      </c>
      <c r="D774">
        <v>1001.75</v>
      </c>
      <c r="E774">
        <v>1006.080017</v>
      </c>
      <c r="F774">
        <v>984.98193400000002</v>
      </c>
      <c r="G774">
        <v>2608730</v>
      </c>
    </row>
    <row r="775" spans="1:7">
      <c r="A775" s="39">
        <v>43241</v>
      </c>
      <c r="B775">
        <v>1008.049988</v>
      </c>
      <c r="C775">
        <v>1010.5</v>
      </c>
      <c r="D775">
        <v>993.02502400000003</v>
      </c>
      <c r="E775">
        <v>996.52502400000003</v>
      </c>
      <c r="F775">
        <v>975.62731900000006</v>
      </c>
      <c r="G775">
        <v>2424054</v>
      </c>
    </row>
    <row r="776" spans="1:7">
      <c r="A776" s="39">
        <v>43242</v>
      </c>
      <c r="B776">
        <v>999.34997599999997</v>
      </c>
      <c r="C776">
        <v>1006.969971</v>
      </c>
      <c r="D776">
        <v>992.75</v>
      </c>
      <c r="E776">
        <v>994.95001200000002</v>
      </c>
      <c r="F776">
        <v>974.08526600000005</v>
      </c>
      <c r="G776">
        <v>1980186</v>
      </c>
    </row>
    <row r="777" spans="1:7">
      <c r="A777" s="39">
        <v>43243</v>
      </c>
      <c r="B777">
        <v>993.90002400000003</v>
      </c>
      <c r="C777">
        <v>997</v>
      </c>
      <c r="D777">
        <v>981.70001200000002</v>
      </c>
      <c r="E777">
        <v>983.75</v>
      </c>
      <c r="F777">
        <v>963.12017800000001</v>
      </c>
      <c r="G777">
        <v>2863146</v>
      </c>
    </row>
    <row r="778" spans="1:7">
      <c r="A778" s="39">
        <v>43244</v>
      </c>
      <c r="B778">
        <v>983.54998799999998</v>
      </c>
      <c r="C778">
        <v>995.125</v>
      </c>
      <c r="D778">
        <v>978.17498799999998</v>
      </c>
      <c r="E778">
        <v>993</v>
      </c>
      <c r="F778">
        <v>972.17620799999997</v>
      </c>
      <c r="G778">
        <v>2260372</v>
      </c>
    </row>
    <row r="779" spans="1:7">
      <c r="A779" s="39">
        <v>43245</v>
      </c>
      <c r="B779">
        <v>995</v>
      </c>
      <c r="C779">
        <v>1008</v>
      </c>
      <c r="D779">
        <v>994.95001200000002</v>
      </c>
      <c r="E779">
        <v>1004.349976</v>
      </c>
      <c r="F779">
        <v>983.28814699999998</v>
      </c>
      <c r="G779">
        <v>2379794</v>
      </c>
    </row>
    <row r="780" spans="1:7">
      <c r="A780" s="39">
        <v>43248</v>
      </c>
      <c r="B780">
        <v>1003.900024</v>
      </c>
      <c r="C780">
        <v>1026</v>
      </c>
      <c r="D780">
        <v>1003</v>
      </c>
      <c r="E780">
        <v>1021.099976</v>
      </c>
      <c r="F780">
        <v>999.68688999999995</v>
      </c>
      <c r="G780">
        <v>2551970</v>
      </c>
    </row>
    <row r="781" spans="1:7">
      <c r="A781" s="39">
        <v>43249</v>
      </c>
      <c r="B781">
        <v>1019</v>
      </c>
      <c r="C781">
        <v>1026.349976</v>
      </c>
      <c r="D781">
        <v>1014.400024</v>
      </c>
      <c r="E781">
        <v>1016.299988</v>
      </c>
      <c r="F781">
        <v>994.98754899999994</v>
      </c>
      <c r="G781">
        <v>1675622</v>
      </c>
    </row>
    <row r="782" spans="1:7">
      <c r="A782" s="39">
        <v>43250</v>
      </c>
      <c r="B782">
        <v>1009.849976</v>
      </c>
      <c r="C782">
        <v>1026.5</v>
      </c>
      <c r="D782">
        <v>1008.150024</v>
      </c>
      <c r="E782">
        <v>1024.1800539999999</v>
      </c>
      <c r="F782">
        <v>1002.702393</v>
      </c>
      <c r="G782">
        <v>2433498</v>
      </c>
    </row>
    <row r="783" spans="1:7">
      <c r="A783" s="39">
        <v>43251</v>
      </c>
      <c r="B783">
        <v>1050</v>
      </c>
      <c r="C783">
        <v>1080</v>
      </c>
      <c r="D783">
        <v>1040</v>
      </c>
      <c r="E783">
        <v>1069.719971</v>
      </c>
      <c r="F783">
        <v>1060.7514650000001</v>
      </c>
      <c r="G783">
        <v>19819596</v>
      </c>
    </row>
    <row r="784" spans="1:7">
      <c r="A784" s="39">
        <v>43252</v>
      </c>
      <c r="B784">
        <v>1058</v>
      </c>
      <c r="C784">
        <v>1069</v>
      </c>
      <c r="D784">
        <v>1050.5</v>
      </c>
      <c r="E784">
        <v>1055.3000489999999</v>
      </c>
      <c r="F784">
        <v>1046.4525149999999</v>
      </c>
      <c r="G784">
        <v>10575678</v>
      </c>
    </row>
    <row r="785" spans="1:7">
      <c r="A785" s="39">
        <v>43255</v>
      </c>
      <c r="B785">
        <v>1075</v>
      </c>
      <c r="C785">
        <v>1078.5</v>
      </c>
      <c r="D785">
        <v>1018.969971</v>
      </c>
      <c r="E785">
        <v>1023.099976</v>
      </c>
      <c r="F785">
        <v>1014.5223999999999</v>
      </c>
      <c r="G785">
        <v>44398162</v>
      </c>
    </row>
    <row r="786" spans="1:7">
      <c r="A786" s="39">
        <v>43256</v>
      </c>
      <c r="B786">
        <v>1025</v>
      </c>
      <c r="C786">
        <v>1033.469971</v>
      </c>
      <c r="D786">
        <v>1011.5</v>
      </c>
      <c r="E786">
        <v>1031.8000489999999</v>
      </c>
      <c r="F786">
        <v>1023.149536</v>
      </c>
      <c r="G786">
        <v>8552730</v>
      </c>
    </row>
    <row r="787" spans="1:7">
      <c r="A787" s="39">
        <v>43257</v>
      </c>
      <c r="B787">
        <v>1030.099976</v>
      </c>
      <c r="C787">
        <v>1032.400024</v>
      </c>
      <c r="D787">
        <v>1022.5</v>
      </c>
      <c r="E787">
        <v>1028.6800539999999</v>
      </c>
      <c r="F787">
        <v>1020.055664</v>
      </c>
      <c r="G787">
        <v>4891000</v>
      </c>
    </row>
    <row r="788" spans="1:7">
      <c r="A788" s="39">
        <v>43258</v>
      </c>
      <c r="B788">
        <v>1036.599976</v>
      </c>
      <c r="C788">
        <v>1039.900024</v>
      </c>
      <c r="D788">
        <v>1026.599976</v>
      </c>
      <c r="E788">
        <v>1031.099976</v>
      </c>
      <c r="F788">
        <v>1022.455261</v>
      </c>
      <c r="G788">
        <v>5281948</v>
      </c>
    </row>
    <row r="789" spans="1:7">
      <c r="A789" s="39">
        <v>43259</v>
      </c>
      <c r="B789">
        <v>1029.5</v>
      </c>
      <c r="C789">
        <v>1030.619995</v>
      </c>
      <c r="D789">
        <v>1017.5</v>
      </c>
      <c r="E789">
        <v>1024.6800539999999</v>
      </c>
      <c r="F789">
        <v>1016.089233</v>
      </c>
      <c r="G789">
        <v>3090444</v>
      </c>
    </row>
    <row r="790" spans="1:7">
      <c r="A790" s="39">
        <v>43262</v>
      </c>
      <c r="B790">
        <v>1025.9499510000001</v>
      </c>
      <c r="C790">
        <v>1031.469971</v>
      </c>
      <c r="D790">
        <v>1019.400024</v>
      </c>
      <c r="E790">
        <v>1021.150024</v>
      </c>
      <c r="F790">
        <v>1012.588745</v>
      </c>
      <c r="G790">
        <v>3545594</v>
      </c>
    </row>
    <row r="791" spans="1:7">
      <c r="A791" s="39">
        <v>43263</v>
      </c>
      <c r="B791">
        <v>1025.9499510000001</v>
      </c>
      <c r="C791">
        <v>1026.349976</v>
      </c>
      <c r="D791">
        <v>1019.200012</v>
      </c>
      <c r="E791">
        <v>1021.919983</v>
      </c>
      <c r="F791">
        <v>1013.352295</v>
      </c>
      <c r="G791">
        <v>2617128</v>
      </c>
    </row>
    <row r="792" spans="1:7">
      <c r="A792" s="39">
        <v>43264</v>
      </c>
      <c r="B792">
        <v>1026</v>
      </c>
      <c r="C792">
        <v>1027.400024</v>
      </c>
      <c r="D792">
        <v>1012.049988</v>
      </c>
      <c r="E792">
        <v>1015.719971</v>
      </c>
      <c r="F792">
        <v>1007.204285</v>
      </c>
      <c r="G792">
        <v>3948980</v>
      </c>
    </row>
    <row r="793" spans="1:7">
      <c r="A793" s="39">
        <v>43265</v>
      </c>
      <c r="B793">
        <v>1015</v>
      </c>
      <c r="C793">
        <v>1022.5</v>
      </c>
      <c r="D793">
        <v>1012.5</v>
      </c>
      <c r="E793">
        <v>1018.700012</v>
      </c>
      <c r="F793">
        <v>1010.159302</v>
      </c>
      <c r="G793">
        <v>8463788</v>
      </c>
    </row>
    <row r="794" spans="1:7">
      <c r="A794" s="39">
        <v>43266</v>
      </c>
      <c r="B794">
        <v>1013</v>
      </c>
      <c r="C794">
        <v>1019.450012</v>
      </c>
      <c r="D794">
        <v>1011.150024</v>
      </c>
      <c r="E794">
        <v>1014.799988</v>
      </c>
      <c r="F794">
        <v>1006.2919920000001</v>
      </c>
      <c r="G794">
        <v>5440408</v>
      </c>
    </row>
    <row r="795" spans="1:7">
      <c r="A795" s="39">
        <v>43269</v>
      </c>
      <c r="B795">
        <v>1015.049988</v>
      </c>
      <c r="C795">
        <v>1019.400024</v>
      </c>
      <c r="D795">
        <v>1004.549988</v>
      </c>
      <c r="E795">
        <v>1009.580017</v>
      </c>
      <c r="F795">
        <v>1001.115784</v>
      </c>
      <c r="G795">
        <v>3743702</v>
      </c>
    </row>
    <row r="796" spans="1:7">
      <c r="A796" s="39">
        <v>43270</v>
      </c>
      <c r="B796">
        <v>1012.469971</v>
      </c>
      <c r="C796">
        <v>1020.349976</v>
      </c>
      <c r="D796">
        <v>1009.650024</v>
      </c>
      <c r="E796">
        <v>1011.75</v>
      </c>
      <c r="F796">
        <v>1003.267578</v>
      </c>
      <c r="G796">
        <v>5490576</v>
      </c>
    </row>
    <row r="797" spans="1:7">
      <c r="A797" s="39">
        <v>43271</v>
      </c>
      <c r="B797">
        <v>1013</v>
      </c>
      <c r="C797">
        <v>1029</v>
      </c>
      <c r="D797">
        <v>1012.5</v>
      </c>
      <c r="E797">
        <v>1028.0699460000001</v>
      </c>
      <c r="F797">
        <v>1019.450684</v>
      </c>
      <c r="G797">
        <v>4525856</v>
      </c>
    </row>
    <row r="798" spans="1:7">
      <c r="A798" s="39">
        <v>43272</v>
      </c>
      <c r="B798">
        <v>1030</v>
      </c>
      <c r="C798">
        <v>1035.400024</v>
      </c>
      <c r="D798">
        <v>1023.530029</v>
      </c>
      <c r="E798">
        <v>1028.8000489999999</v>
      </c>
      <c r="F798">
        <v>1020.174683</v>
      </c>
      <c r="G798">
        <v>6755352</v>
      </c>
    </row>
    <row r="799" spans="1:7">
      <c r="A799" s="39">
        <v>43273</v>
      </c>
      <c r="B799">
        <v>1028.469971</v>
      </c>
      <c r="C799">
        <v>1044.400024</v>
      </c>
      <c r="D799">
        <v>1024.9300539999999</v>
      </c>
      <c r="E799">
        <v>1041.6800539999999</v>
      </c>
      <c r="F799">
        <v>1032.946655</v>
      </c>
      <c r="G799">
        <v>3924490</v>
      </c>
    </row>
    <row r="800" spans="1:7">
      <c r="A800" s="39">
        <v>43276</v>
      </c>
      <c r="B800">
        <v>1041.530029</v>
      </c>
      <c r="C800">
        <v>1048.900024</v>
      </c>
      <c r="D800">
        <v>1036.530029</v>
      </c>
      <c r="E800">
        <v>1047.469971</v>
      </c>
      <c r="F800">
        <v>1038.6881100000001</v>
      </c>
      <c r="G800">
        <v>3496168</v>
      </c>
    </row>
    <row r="801" spans="1:7">
      <c r="A801" s="39">
        <v>43277</v>
      </c>
      <c r="B801">
        <v>1043.030029</v>
      </c>
      <c r="C801">
        <v>1051.5</v>
      </c>
      <c r="D801">
        <v>1039.9300539999999</v>
      </c>
      <c r="E801">
        <v>1046.849976</v>
      </c>
      <c r="F801">
        <v>1038.0732419999999</v>
      </c>
      <c r="G801">
        <v>4580966</v>
      </c>
    </row>
    <row r="802" spans="1:7">
      <c r="A802" s="39">
        <v>43278</v>
      </c>
      <c r="B802">
        <v>1046.5</v>
      </c>
      <c r="C802">
        <v>1059.75</v>
      </c>
      <c r="D802">
        <v>1045</v>
      </c>
      <c r="E802">
        <v>1056.3000489999999</v>
      </c>
      <c r="F802">
        <v>1047.444092</v>
      </c>
      <c r="G802">
        <v>9563402</v>
      </c>
    </row>
    <row r="803" spans="1:7">
      <c r="A803" s="39">
        <v>43279</v>
      </c>
      <c r="B803">
        <v>1057.5</v>
      </c>
      <c r="C803">
        <v>1070</v>
      </c>
      <c r="D803">
        <v>1055.599976</v>
      </c>
      <c r="E803">
        <v>1065.4300539999999</v>
      </c>
      <c r="F803">
        <v>1056.4975589999999</v>
      </c>
      <c r="G803">
        <v>18766770</v>
      </c>
    </row>
    <row r="804" spans="1:7">
      <c r="A804" s="39">
        <v>43280</v>
      </c>
      <c r="B804">
        <v>1060.849976</v>
      </c>
      <c r="C804">
        <v>1070</v>
      </c>
      <c r="D804">
        <v>1052.5500489999999</v>
      </c>
      <c r="E804">
        <v>1054.219971</v>
      </c>
      <c r="F804">
        <v>1045.38147</v>
      </c>
      <c r="G804">
        <v>9729060</v>
      </c>
    </row>
    <row r="805" spans="1:7">
      <c r="A805" s="39">
        <v>43283</v>
      </c>
      <c r="B805">
        <v>1054.1800539999999</v>
      </c>
      <c r="C805">
        <v>1054.1999510000001</v>
      </c>
      <c r="D805">
        <v>1031.619995</v>
      </c>
      <c r="E805">
        <v>1036.619995</v>
      </c>
      <c r="F805">
        <v>1027.929077</v>
      </c>
      <c r="G805">
        <v>4932438</v>
      </c>
    </row>
    <row r="806" spans="1:7">
      <c r="A806" s="39">
        <v>43284</v>
      </c>
      <c r="B806">
        <v>1036.619995</v>
      </c>
      <c r="C806">
        <v>1042.5</v>
      </c>
      <c r="D806">
        <v>1032.8000489999999</v>
      </c>
      <c r="E806">
        <v>1035.099976</v>
      </c>
      <c r="F806">
        <v>1026.4217530000001</v>
      </c>
      <c r="G806">
        <v>3431550</v>
      </c>
    </row>
    <row r="807" spans="1:7">
      <c r="A807" s="39">
        <v>43285</v>
      </c>
      <c r="B807">
        <v>1038.119995</v>
      </c>
      <c r="C807">
        <v>1054.030029</v>
      </c>
      <c r="D807">
        <v>1034.5</v>
      </c>
      <c r="E807">
        <v>1051.780029</v>
      </c>
      <c r="F807">
        <v>1042.9620359999999</v>
      </c>
      <c r="G807">
        <v>3048996</v>
      </c>
    </row>
    <row r="808" spans="1:7">
      <c r="A808" s="39">
        <v>43286</v>
      </c>
      <c r="B808">
        <v>1052.5</v>
      </c>
      <c r="C808">
        <v>1064.5</v>
      </c>
      <c r="D808">
        <v>1046.280029</v>
      </c>
      <c r="E808">
        <v>1061.880005</v>
      </c>
      <c r="F808">
        <v>1052.9772949999999</v>
      </c>
      <c r="G808">
        <v>4867984</v>
      </c>
    </row>
    <row r="809" spans="1:7">
      <c r="A809" s="39">
        <v>43287</v>
      </c>
      <c r="B809">
        <v>1056.650024</v>
      </c>
      <c r="C809">
        <v>1067.780029</v>
      </c>
      <c r="D809">
        <v>1055.6800539999999</v>
      </c>
      <c r="E809">
        <v>1057.5699460000001</v>
      </c>
      <c r="F809">
        <v>1048.7033690000001</v>
      </c>
      <c r="G809">
        <v>4060672</v>
      </c>
    </row>
    <row r="810" spans="1:7">
      <c r="A810" s="39">
        <v>43290</v>
      </c>
      <c r="B810">
        <v>1060.9300539999999</v>
      </c>
      <c r="C810">
        <v>1065</v>
      </c>
      <c r="D810">
        <v>1053.880005</v>
      </c>
      <c r="E810">
        <v>1062.8199460000001</v>
      </c>
      <c r="F810">
        <v>1053.909302</v>
      </c>
      <c r="G810">
        <v>3091148</v>
      </c>
    </row>
    <row r="811" spans="1:7">
      <c r="A811" s="39">
        <v>43291</v>
      </c>
      <c r="B811">
        <v>1064.9499510000001</v>
      </c>
      <c r="C811">
        <v>1074.8000489999999</v>
      </c>
      <c r="D811">
        <v>1062.5</v>
      </c>
      <c r="E811">
        <v>1073.1999510000001</v>
      </c>
      <c r="F811">
        <v>1064.202393</v>
      </c>
      <c r="G811">
        <v>5475368</v>
      </c>
    </row>
    <row r="812" spans="1:7">
      <c r="A812" s="39">
        <v>43292</v>
      </c>
      <c r="B812">
        <v>1072.530029</v>
      </c>
      <c r="C812">
        <v>1077.849976</v>
      </c>
      <c r="D812">
        <v>1067.400024</v>
      </c>
      <c r="E812">
        <v>1074.119995</v>
      </c>
      <c r="F812">
        <v>1065.114624</v>
      </c>
      <c r="G812">
        <v>2928960</v>
      </c>
    </row>
    <row r="813" spans="1:7">
      <c r="A813" s="39">
        <v>43293</v>
      </c>
      <c r="B813">
        <v>1076.4499510000001</v>
      </c>
      <c r="C813">
        <v>1089.9300539999999</v>
      </c>
      <c r="D813">
        <v>1076</v>
      </c>
      <c r="E813">
        <v>1082.969971</v>
      </c>
      <c r="F813">
        <v>1073.8903809999999</v>
      </c>
      <c r="G813">
        <v>4010334</v>
      </c>
    </row>
    <row r="814" spans="1:7">
      <c r="A814" s="39">
        <v>43294</v>
      </c>
      <c r="B814">
        <v>1084.1999510000001</v>
      </c>
      <c r="C814">
        <v>1095.400024</v>
      </c>
      <c r="D814">
        <v>1081.5500489999999</v>
      </c>
      <c r="E814">
        <v>1090.4499510000001</v>
      </c>
      <c r="F814">
        <v>1081.3077390000001</v>
      </c>
      <c r="G814">
        <v>3580594</v>
      </c>
    </row>
    <row r="815" spans="1:7">
      <c r="A815" s="39">
        <v>43297</v>
      </c>
      <c r="B815">
        <v>1089.6999510000001</v>
      </c>
      <c r="C815">
        <v>1095.030029</v>
      </c>
      <c r="D815">
        <v>1081.880005</v>
      </c>
      <c r="E815">
        <v>1084.4300539999999</v>
      </c>
      <c r="F815">
        <v>1075.338379</v>
      </c>
      <c r="G815">
        <v>4508668</v>
      </c>
    </row>
    <row r="816" spans="1:7">
      <c r="A816" s="39">
        <v>43298</v>
      </c>
      <c r="B816">
        <v>1081.619995</v>
      </c>
      <c r="C816">
        <v>1090.5</v>
      </c>
      <c r="D816">
        <v>1081.619995</v>
      </c>
      <c r="E816">
        <v>1088.380005</v>
      </c>
      <c r="F816">
        <v>1079.2551269999999</v>
      </c>
      <c r="G816">
        <v>3180962</v>
      </c>
    </row>
    <row r="817" spans="1:7">
      <c r="A817" s="39">
        <v>43299</v>
      </c>
      <c r="B817">
        <v>1093.5</v>
      </c>
      <c r="C817">
        <v>1110</v>
      </c>
      <c r="D817">
        <v>1086.8199460000001</v>
      </c>
      <c r="E817">
        <v>1088.099976</v>
      </c>
      <c r="F817">
        <v>1078.9774170000001</v>
      </c>
      <c r="G817">
        <v>8730136</v>
      </c>
    </row>
    <row r="818" spans="1:7">
      <c r="A818" s="39">
        <v>43300</v>
      </c>
      <c r="B818">
        <v>1091.5</v>
      </c>
      <c r="C818">
        <v>1096.75</v>
      </c>
      <c r="D818">
        <v>1085.5</v>
      </c>
      <c r="E818">
        <v>1093.0500489999999</v>
      </c>
      <c r="F818">
        <v>1083.885986</v>
      </c>
      <c r="G818">
        <v>2652388</v>
      </c>
    </row>
    <row r="819" spans="1:7">
      <c r="A819" s="39">
        <v>43301</v>
      </c>
      <c r="B819">
        <v>1093.0500489999999</v>
      </c>
      <c r="C819">
        <v>1101.4300539999999</v>
      </c>
      <c r="D819">
        <v>1085.5500489999999</v>
      </c>
      <c r="E819">
        <v>1094.530029</v>
      </c>
      <c r="F819">
        <v>1085.353638</v>
      </c>
      <c r="G819">
        <v>5003482</v>
      </c>
    </row>
    <row r="820" spans="1:7">
      <c r="A820" s="39">
        <v>43304</v>
      </c>
      <c r="B820">
        <v>1075</v>
      </c>
      <c r="C820">
        <v>1089</v>
      </c>
      <c r="D820">
        <v>1069.030029</v>
      </c>
      <c r="E820">
        <v>1078.219971</v>
      </c>
      <c r="F820">
        <v>1069.180298</v>
      </c>
      <c r="G820">
        <v>8440066</v>
      </c>
    </row>
    <row r="821" spans="1:7">
      <c r="A821" s="39">
        <v>43305</v>
      </c>
      <c r="B821">
        <v>1073.5</v>
      </c>
      <c r="C821">
        <v>1084.5</v>
      </c>
      <c r="D821">
        <v>1073.5</v>
      </c>
      <c r="E821">
        <v>1079.880005</v>
      </c>
      <c r="F821">
        <v>1070.8264160000001</v>
      </c>
      <c r="G821">
        <v>2604396</v>
      </c>
    </row>
    <row r="822" spans="1:7">
      <c r="A822" s="39">
        <v>43306</v>
      </c>
      <c r="B822">
        <v>1082.3199460000001</v>
      </c>
      <c r="C822">
        <v>1088.400024</v>
      </c>
      <c r="D822">
        <v>1080</v>
      </c>
      <c r="E822">
        <v>1085.1800539999999</v>
      </c>
      <c r="F822">
        <v>1076.0820309999999</v>
      </c>
      <c r="G822">
        <v>3519308</v>
      </c>
    </row>
    <row r="823" spans="1:7">
      <c r="A823" s="39">
        <v>43307</v>
      </c>
      <c r="B823">
        <v>1082.5</v>
      </c>
      <c r="C823">
        <v>1101.719971</v>
      </c>
      <c r="D823">
        <v>1082.5</v>
      </c>
      <c r="E823">
        <v>1096.3000489999999</v>
      </c>
      <c r="F823">
        <v>1087.1087649999999</v>
      </c>
      <c r="G823">
        <v>10640546</v>
      </c>
    </row>
    <row r="824" spans="1:7">
      <c r="A824" s="39">
        <v>43308</v>
      </c>
      <c r="B824">
        <v>1100.969971</v>
      </c>
      <c r="C824">
        <v>1105.969971</v>
      </c>
      <c r="D824">
        <v>1092.349976</v>
      </c>
      <c r="E824">
        <v>1101.0699460000001</v>
      </c>
      <c r="F824">
        <v>1091.838745</v>
      </c>
      <c r="G824">
        <v>5277298</v>
      </c>
    </row>
    <row r="825" spans="1:7">
      <c r="A825" s="39">
        <v>43311</v>
      </c>
      <c r="B825">
        <v>1099.5</v>
      </c>
      <c r="C825">
        <v>1099.5</v>
      </c>
      <c r="D825">
        <v>1079.6999510000001</v>
      </c>
      <c r="E825">
        <v>1084.9499510000001</v>
      </c>
      <c r="F825">
        <v>1075.85376</v>
      </c>
      <c r="G825">
        <v>3584560</v>
      </c>
    </row>
    <row r="826" spans="1:7">
      <c r="A826" s="39">
        <v>43312</v>
      </c>
      <c r="B826">
        <v>1080</v>
      </c>
      <c r="C826">
        <v>1092.9499510000001</v>
      </c>
      <c r="D826">
        <v>1075.030029</v>
      </c>
      <c r="E826">
        <v>1089.75</v>
      </c>
      <c r="F826">
        <v>1080.613525</v>
      </c>
      <c r="G826">
        <v>4430472</v>
      </c>
    </row>
    <row r="827" spans="1:7">
      <c r="A827" s="39">
        <v>43313</v>
      </c>
      <c r="B827">
        <v>1081.400024</v>
      </c>
      <c r="C827">
        <v>1087.5</v>
      </c>
      <c r="D827">
        <v>1075.849976</v>
      </c>
      <c r="E827">
        <v>1079.349976</v>
      </c>
      <c r="F827">
        <v>1070.3007809999999</v>
      </c>
      <c r="G827">
        <v>3035780</v>
      </c>
    </row>
    <row r="828" spans="1:7">
      <c r="A828" s="39">
        <v>43314</v>
      </c>
      <c r="B828">
        <v>1076.75</v>
      </c>
      <c r="C828">
        <v>1076.849976</v>
      </c>
      <c r="D828">
        <v>1060.6800539999999</v>
      </c>
      <c r="E828">
        <v>1065.099976</v>
      </c>
      <c r="F828">
        <v>1056.170288</v>
      </c>
      <c r="G828">
        <v>4452852</v>
      </c>
    </row>
    <row r="829" spans="1:7">
      <c r="A829" s="39">
        <v>43315</v>
      </c>
      <c r="B829">
        <v>1066.780029</v>
      </c>
      <c r="C829">
        <v>1073.530029</v>
      </c>
      <c r="D829">
        <v>1057</v>
      </c>
      <c r="E829">
        <v>1060.8199460000001</v>
      </c>
      <c r="F829">
        <v>1051.926025</v>
      </c>
      <c r="G829">
        <v>6802004</v>
      </c>
    </row>
    <row r="830" spans="1:7">
      <c r="A830" s="39">
        <v>43318</v>
      </c>
      <c r="B830">
        <v>1060.5</v>
      </c>
      <c r="C830">
        <v>1068.6999510000001</v>
      </c>
      <c r="D830">
        <v>1053.0500489999999</v>
      </c>
      <c r="E830">
        <v>1057.150024</v>
      </c>
      <c r="F830">
        <v>1048.286987</v>
      </c>
      <c r="G830">
        <v>2872316</v>
      </c>
    </row>
    <row r="831" spans="1:7">
      <c r="A831" s="39">
        <v>43319</v>
      </c>
      <c r="B831">
        <v>1062.5</v>
      </c>
      <c r="C831">
        <v>1067.25</v>
      </c>
      <c r="D831">
        <v>1054</v>
      </c>
      <c r="E831">
        <v>1065.4499510000001</v>
      </c>
      <c r="F831">
        <v>1056.5173339999999</v>
      </c>
      <c r="G831">
        <v>3714228</v>
      </c>
    </row>
    <row r="832" spans="1:7">
      <c r="A832" s="39">
        <v>43320</v>
      </c>
      <c r="B832">
        <v>1067.9300539999999</v>
      </c>
      <c r="C832">
        <v>1075.900024</v>
      </c>
      <c r="D832">
        <v>1066.530029</v>
      </c>
      <c r="E832">
        <v>1068.1800539999999</v>
      </c>
      <c r="F832">
        <v>1059.224487</v>
      </c>
      <c r="G832">
        <v>4972690</v>
      </c>
    </row>
    <row r="833" spans="1:7">
      <c r="A833" s="39">
        <v>43321</v>
      </c>
      <c r="B833">
        <v>1071</v>
      </c>
      <c r="C833">
        <v>1071</v>
      </c>
      <c r="D833">
        <v>1047.3199460000001</v>
      </c>
      <c r="E833">
        <v>1059.25</v>
      </c>
      <c r="F833">
        <v>1050.369385</v>
      </c>
      <c r="G833">
        <v>4472204</v>
      </c>
    </row>
    <row r="834" spans="1:7">
      <c r="A834" s="39">
        <v>43322</v>
      </c>
      <c r="B834">
        <v>1061.75</v>
      </c>
      <c r="C834">
        <v>1061.900024</v>
      </c>
      <c r="D834">
        <v>1049</v>
      </c>
      <c r="E834">
        <v>1057.219971</v>
      </c>
      <c r="F834">
        <v>1048.356323</v>
      </c>
      <c r="G834">
        <v>2721470</v>
      </c>
    </row>
    <row r="835" spans="1:7">
      <c r="A835" s="39">
        <v>43325</v>
      </c>
      <c r="B835">
        <v>1042</v>
      </c>
      <c r="C835">
        <v>1051.969971</v>
      </c>
      <c r="D835">
        <v>1040</v>
      </c>
      <c r="E835">
        <v>1045.8199460000001</v>
      </c>
      <c r="F835">
        <v>1037.05188</v>
      </c>
      <c r="G835">
        <v>5027126</v>
      </c>
    </row>
    <row r="836" spans="1:7">
      <c r="A836" s="39">
        <v>43326</v>
      </c>
      <c r="B836">
        <v>1049</v>
      </c>
      <c r="C836">
        <v>1052.5</v>
      </c>
      <c r="D836">
        <v>1043.599976</v>
      </c>
      <c r="E836">
        <v>1044.5500489999999</v>
      </c>
      <c r="F836">
        <v>1035.792725</v>
      </c>
      <c r="G836">
        <v>2467982</v>
      </c>
    </row>
    <row r="837" spans="1:7">
      <c r="A837" s="39">
        <v>43328</v>
      </c>
      <c r="B837">
        <v>1041.5</v>
      </c>
      <c r="C837">
        <v>1043.349976</v>
      </c>
      <c r="D837">
        <v>1033.1999510000001</v>
      </c>
      <c r="E837">
        <v>1037.849976</v>
      </c>
      <c r="F837">
        <v>1029.1488039999999</v>
      </c>
      <c r="G837">
        <v>5312580</v>
      </c>
    </row>
    <row r="838" spans="1:7">
      <c r="A838" s="39">
        <v>43329</v>
      </c>
      <c r="B838">
        <v>1041.4499510000001</v>
      </c>
      <c r="C838">
        <v>1046.530029</v>
      </c>
      <c r="D838">
        <v>1035.8199460000001</v>
      </c>
      <c r="E838">
        <v>1038.6800539999999</v>
      </c>
      <c r="F838">
        <v>1029.9719239999999</v>
      </c>
      <c r="G838">
        <v>3032664</v>
      </c>
    </row>
    <row r="839" spans="1:7">
      <c r="A839" s="39">
        <v>43332</v>
      </c>
      <c r="B839">
        <v>1037.5</v>
      </c>
      <c r="C839">
        <v>1053.8000489999999</v>
      </c>
      <c r="D839">
        <v>1037.5</v>
      </c>
      <c r="E839">
        <v>1048.099976</v>
      </c>
      <c r="F839">
        <v>1039.3127440000001</v>
      </c>
      <c r="G839">
        <v>3905568</v>
      </c>
    </row>
    <row r="840" spans="1:7">
      <c r="A840" s="39">
        <v>43333</v>
      </c>
      <c r="B840">
        <v>1049</v>
      </c>
      <c r="C840">
        <v>1056</v>
      </c>
      <c r="D840">
        <v>1046.3199460000001</v>
      </c>
      <c r="E840">
        <v>1048.030029</v>
      </c>
      <c r="F840">
        <v>1039.24353</v>
      </c>
      <c r="G840">
        <v>3888160</v>
      </c>
    </row>
    <row r="841" spans="1:7">
      <c r="A841" s="39">
        <v>43335</v>
      </c>
      <c r="B841">
        <v>1052.5</v>
      </c>
      <c r="C841">
        <v>1053.5</v>
      </c>
      <c r="D841">
        <v>1038.4300539999999</v>
      </c>
      <c r="E841">
        <v>1039.9499510000001</v>
      </c>
      <c r="F841">
        <v>1031.2310789999999</v>
      </c>
      <c r="G841">
        <v>6287276</v>
      </c>
    </row>
    <row r="842" spans="1:7">
      <c r="A842" s="39">
        <v>43336</v>
      </c>
      <c r="B842">
        <v>1035.5</v>
      </c>
      <c r="C842">
        <v>1046.8000489999999</v>
      </c>
      <c r="D842">
        <v>1033.030029</v>
      </c>
      <c r="E842">
        <v>1034.9300539999999</v>
      </c>
      <c r="F842">
        <v>1026.2531739999999</v>
      </c>
      <c r="G842">
        <v>4857314</v>
      </c>
    </row>
    <row r="843" spans="1:7">
      <c r="A843" s="39">
        <v>43339</v>
      </c>
      <c r="B843">
        <v>1038.5</v>
      </c>
      <c r="C843">
        <v>1044.25</v>
      </c>
      <c r="D843">
        <v>1035.119995</v>
      </c>
      <c r="E843">
        <v>1040.219971</v>
      </c>
      <c r="F843">
        <v>1031.4989009999999</v>
      </c>
      <c r="G843">
        <v>6287394</v>
      </c>
    </row>
    <row r="844" spans="1:7">
      <c r="A844" s="39">
        <v>43340</v>
      </c>
      <c r="B844">
        <v>1044</v>
      </c>
      <c r="C844">
        <v>1049.119995</v>
      </c>
      <c r="D844">
        <v>1039.400024</v>
      </c>
      <c r="E844">
        <v>1047.4300539999999</v>
      </c>
      <c r="F844">
        <v>1038.6484379999999</v>
      </c>
      <c r="G844">
        <v>4986766</v>
      </c>
    </row>
    <row r="845" spans="1:7">
      <c r="A845" s="39">
        <v>43341</v>
      </c>
      <c r="B845">
        <v>1046.0699460000001</v>
      </c>
      <c r="C845">
        <v>1047.030029</v>
      </c>
      <c r="D845">
        <v>1036.380005</v>
      </c>
      <c r="E845">
        <v>1039.25</v>
      </c>
      <c r="F845">
        <v>1030.536987</v>
      </c>
      <c r="G845">
        <v>4936846</v>
      </c>
    </row>
    <row r="846" spans="1:7">
      <c r="A846" s="39">
        <v>43342</v>
      </c>
      <c r="B846">
        <v>1041.8000489999999</v>
      </c>
      <c r="C846">
        <v>1043.9499510000001</v>
      </c>
      <c r="D846">
        <v>1030.9300539999999</v>
      </c>
      <c r="E846">
        <v>1033.0500489999999</v>
      </c>
      <c r="F846">
        <v>1024.389038</v>
      </c>
      <c r="G846">
        <v>10913730</v>
      </c>
    </row>
    <row r="847" spans="1:7">
      <c r="A847" s="39">
        <v>43343</v>
      </c>
      <c r="B847">
        <v>1034.599976</v>
      </c>
      <c r="C847">
        <v>1039.380005</v>
      </c>
      <c r="D847">
        <v>1029.119995</v>
      </c>
      <c r="E847">
        <v>1030.599976</v>
      </c>
      <c r="F847">
        <v>1021.959534</v>
      </c>
      <c r="G847">
        <v>7885750</v>
      </c>
    </row>
    <row r="848" spans="1:7">
      <c r="A848" s="39">
        <v>43346</v>
      </c>
      <c r="B848">
        <v>1034.6999510000001</v>
      </c>
      <c r="C848">
        <v>1039.469971</v>
      </c>
      <c r="D848">
        <v>1031.75</v>
      </c>
      <c r="E848">
        <v>1037.530029</v>
      </c>
      <c r="F848">
        <v>1028.8314210000001</v>
      </c>
      <c r="G848">
        <v>3830804</v>
      </c>
    </row>
    <row r="849" spans="1:7">
      <c r="A849" s="39">
        <v>43347</v>
      </c>
      <c r="B849">
        <v>1038.4499510000001</v>
      </c>
      <c r="C849">
        <v>1038.969971</v>
      </c>
      <c r="D849">
        <v>1024.5</v>
      </c>
      <c r="E849">
        <v>1025.900024</v>
      </c>
      <c r="F849">
        <v>1017.29895</v>
      </c>
      <c r="G849">
        <v>3565268</v>
      </c>
    </row>
    <row r="850" spans="1:7">
      <c r="A850" s="39">
        <v>43348</v>
      </c>
      <c r="B850">
        <v>1026.900024</v>
      </c>
      <c r="C850">
        <v>1030.099976</v>
      </c>
      <c r="D850">
        <v>1017.780029</v>
      </c>
      <c r="E850">
        <v>1022.919983</v>
      </c>
      <c r="F850">
        <v>1014.343872</v>
      </c>
      <c r="G850">
        <v>2820754</v>
      </c>
    </row>
    <row r="851" spans="1:7">
      <c r="A851" s="39">
        <v>43349</v>
      </c>
      <c r="B851">
        <v>1024.5</v>
      </c>
      <c r="C851">
        <v>1029.5</v>
      </c>
      <c r="D851">
        <v>1016.299988</v>
      </c>
      <c r="E851">
        <v>1026.099976</v>
      </c>
      <c r="F851">
        <v>1017.497192</v>
      </c>
      <c r="G851">
        <v>5201206</v>
      </c>
    </row>
    <row r="852" spans="1:7">
      <c r="A852" s="39">
        <v>43350</v>
      </c>
      <c r="B852">
        <v>1025.5</v>
      </c>
      <c r="C852">
        <v>1030</v>
      </c>
      <c r="D852">
        <v>1020.380005</v>
      </c>
      <c r="E852">
        <v>1028.469971</v>
      </c>
      <c r="F852">
        <v>1019.847412</v>
      </c>
      <c r="G852">
        <v>2959650</v>
      </c>
    </row>
    <row r="853" spans="1:7">
      <c r="A853" s="39">
        <v>43353</v>
      </c>
      <c r="B853">
        <v>1027.5</v>
      </c>
      <c r="C853">
        <v>1027.5</v>
      </c>
      <c r="D853">
        <v>1012.549988</v>
      </c>
      <c r="E853">
        <v>1020.580017</v>
      </c>
      <c r="F853">
        <v>1012.02356</v>
      </c>
      <c r="G853">
        <v>4299296</v>
      </c>
    </row>
    <row r="854" spans="1:7">
      <c r="A854" s="39">
        <v>43354</v>
      </c>
      <c r="B854">
        <v>1023.150024</v>
      </c>
      <c r="C854">
        <v>1024</v>
      </c>
      <c r="D854">
        <v>997.07501200000002</v>
      </c>
      <c r="E854">
        <v>1000.200012</v>
      </c>
      <c r="F854">
        <v>991.81445299999996</v>
      </c>
      <c r="G854">
        <v>9093268</v>
      </c>
    </row>
    <row r="855" spans="1:7">
      <c r="A855" s="39">
        <v>43355</v>
      </c>
      <c r="B855">
        <v>1000.950012</v>
      </c>
      <c r="C855">
        <v>1010.669983</v>
      </c>
      <c r="D855">
        <v>994.77502400000003</v>
      </c>
      <c r="E855">
        <v>1005.919983</v>
      </c>
      <c r="F855">
        <v>997.48644999999999</v>
      </c>
      <c r="G855">
        <v>6123004</v>
      </c>
    </row>
    <row r="856" spans="1:7">
      <c r="A856" s="39">
        <v>43357</v>
      </c>
      <c r="B856">
        <v>1009.919983</v>
      </c>
      <c r="C856">
        <v>1018.700012</v>
      </c>
      <c r="D856">
        <v>1009.469971</v>
      </c>
      <c r="E856">
        <v>1014.799988</v>
      </c>
      <c r="F856">
        <v>1006.2919920000001</v>
      </c>
      <c r="G856">
        <v>5167336</v>
      </c>
    </row>
    <row r="857" spans="1:7">
      <c r="A857" s="39">
        <v>43360</v>
      </c>
      <c r="B857">
        <v>1010.650024</v>
      </c>
      <c r="C857">
        <v>1011.469971</v>
      </c>
      <c r="D857">
        <v>994</v>
      </c>
      <c r="E857">
        <v>996.09997599999997</v>
      </c>
      <c r="F857">
        <v>987.74877900000001</v>
      </c>
      <c r="G857">
        <v>4669110</v>
      </c>
    </row>
    <row r="858" spans="1:7">
      <c r="A858" s="39">
        <v>43361</v>
      </c>
      <c r="B858">
        <v>997.45001200000002</v>
      </c>
      <c r="C858">
        <v>1004.919983</v>
      </c>
      <c r="D858">
        <v>990.47497599999997</v>
      </c>
      <c r="E858">
        <v>994.59997599999997</v>
      </c>
      <c r="F858">
        <v>986.26129200000003</v>
      </c>
      <c r="G858">
        <v>4662868</v>
      </c>
    </row>
    <row r="859" spans="1:7">
      <c r="A859" s="39">
        <v>43362</v>
      </c>
      <c r="B859">
        <v>997.42498799999998</v>
      </c>
      <c r="C859">
        <v>999</v>
      </c>
      <c r="D859">
        <v>978.25</v>
      </c>
      <c r="E859">
        <v>980.67498799999998</v>
      </c>
      <c r="F859">
        <v>972.453125</v>
      </c>
      <c r="G859">
        <v>8356132</v>
      </c>
    </row>
    <row r="860" spans="1:7">
      <c r="A860" s="39">
        <v>43364</v>
      </c>
      <c r="B860">
        <v>986.95001200000002</v>
      </c>
      <c r="C860">
        <v>999.92498799999998</v>
      </c>
      <c r="D860">
        <v>955.09997599999997</v>
      </c>
      <c r="E860">
        <v>985.125</v>
      </c>
      <c r="F860">
        <v>976.86578399999996</v>
      </c>
      <c r="G860">
        <v>11305074</v>
      </c>
    </row>
    <row r="861" spans="1:7">
      <c r="A861" s="39">
        <v>43367</v>
      </c>
      <c r="B861">
        <v>983.625</v>
      </c>
      <c r="C861">
        <v>986.09997599999997</v>
      </c>
      <c r="D861">
        <v>957.5</v>
      </c>
      <c r="E861">
        <v>962.84997599999997</v>
      </c>
      <c r="F861">
        <v>954.77752699999996</v>
      </c>
      <c r="G861">
        <v>6695396</v>
      </c>
    </row>
    <row r="862" spans="1:7">
      <c r="A862" s="39">
        <v>43368</v>
      </c>
      <c r="B862">
        <v>962.84997599999997</v>
      </c>
      <c r="C862">
        <v>981</v>
      </c>
      <c r="D862">
        <v>957.5</v>
      </c>
      <c r="E862">
        <v>976.20001200000002</v>
      </c>
      <c r="F862">
        <v>968.015625</v>
      </c>
      <c r="G862">
        <v>8341276</v>
      </c>
    </row>
    <row r="863" spans="1:7">
      <c r="A863" s="39">
        <v>43369</v>
      </c>
      <c r="B863">
        <v>981.47497599999997</v>
      </c>
      <c r="C863">
        <v>989</v>
      </c>
      <c r="D863">
        <v>977.65002400000003</v>
      </c>
      <c r="E863">
        <v>984.09997599999997</v>
      </c>
      <c r="F863">
        <v>975.84936500000003</v>
      </c>
      <c r="G863">
        <v>7363362</v>
      </c>
    </row>
    <row r="864" spans="1:7">
      <c r="A864" s="39">
        <v>43370</v>
      </c>
      <c r="B864">
        <v>984.70001200000002</v>
      </c>
      <c r="C864">
        <v>993</v>
      </c>
      <c r="D864">
        <v>977.57501200000002</v>
      </c>
      <c r="E864">
        <v>988.07501200000002</v>
      </c>
      <c r="F864">
        <v>979.79107699999997</v>
      </c>
      <c r="G864">
        <v>9176104</v>
      </c>
    </row>
    <row r="865" spans="1:7">
      <c r="A865" s="39">
        <v>43371</v>
      </c>
      <c r="B865">
        <v>990.32501200000002</v>
      </c>
      <c r="C865">
        <v>1007.719971</v>
      </c>
      <c r="D865">
        <v>988.57501200000002</v>
      </c>
      <c r="E865">
        <v>1003.030029</v>
      </c>
      <c r="F865">
        <v>994.62066700000003</v>
      </c>
      <c r="G865">
        <v>7230358</v>
      </c>
    </row>
    <row r="866" spans="1:7">
      <c r="A866" s="39">
        <v>43374</v>
      </c>
      <c r="B866">
        <v>1004.900024</v>
      </c>
      <c r="C866">
        <v>1021</v>
      </c>
      <c r="D866">
        <v>998.90002400000003</v>
      </c>
      <c r="E866">
        <v>1017.719971</v>
      </c>
      <c r="F866">
        <v>1009.1875</v>
      </c>
      <c r="G866">
        <v>6224794</v>
      </c>
    </row>
    <row r="867" spans="1:7">
      <c r="A867" s="39">
        <v>43376</v>
      </c>
      <c r="B867">
        <v>1015.219971</v>
      </c>
      <c r="C867">
        <v>1026.099976</v>
      </c>
      <c r="D867">
        <v>1003.5</v>
      </c>
      <c r="E867">
        <v>1015.580017</v>
      </c>
      <c r="F867">
        <v>1007.065491</v>
      </c>
      <c r="G867">
        <v>7666074</v>
      </c>
    </row>
    <row r="868" spans="1:7">
      <c r="A868" s="39">
        <v>43377</v>
      </c>
      <c r="B868">
        <v>1004</v>
      </c>
      <c r="C868">
        <v>1008.900024</v>
      </c>
      <c r="D868">
        <v>971.5</v>
      </c>
      <c r="E868">
        <v>978.875</v>
      </c>
      <c r="F868">
        <v>970.66821300000004</v>
      </c>
      <c r="G868">
        <v>8985292</v>
      </c>
    </row>
    <row r="869" spans="1:7">
      <c r="A869" s="39">
        <v>43378</v>
      </c>
      <c r="B869">
        <v>976.97497599999997</v>
      </c>
      <c r="C869">
        <v>995</v>
      </c>
      <c r="D869">
        <v>970.07501200000002</v>
      </c>
      <c r="E869">
        <v>982.65002400000003</v>
      </c>
      <c r="F869">
        <v>974.41156000000001</v>
      </c>
      <c r="G869">
        <v>7864590</v>
      </c>
    </row>
    <row r="870" spans="1:7">
      <c r="A870" s="39">
        <v>43381</v>
      </c>
      <c r="B870">
        <v>982.5</v>
      </c>
      <c r="C870">
        <v>984.5</v>
      </c>
      <c r="D870">
        <v>965</v>
      </c>
      <c r="E870">
        <v>972.5</v>
      </c>
      <c r="F870">
        <v>964.34661900000003</v>
      </c>
      <c r="G870">
        <v>10064010</v>
      </c>
    </row>
    <row r="871" spans="1:7">
      <c r="A871" s="39">
        <v>43382</v>
      </c>
      <c r="B871">
        <v>972.20001200000002</v>
      </c>
      <c r="C871">
        <v>982.5</v>
      </c>
      <c r="D871">
        <v>965</v>
      </c>
      <c r="E871">
        <v>970.29998799999998</v>
      </c>
      <c r="F871">
        <v>962.16510000000005</v>
      </c>
      <c r="G871">
        <v>6229682</v>
      </c>
    </row>
    <row r="872" spans="1:7">
      <c r="A872" s="39">
        <v>43383</v>
      </c>
      <c r="B872">
        <v>972.5</v>
      </c>
      <c r="C872">
        <v>991.125</v>
      </c>
      <c r="D872">
        <v>967.75</v>
      </c>
      <c r="E872">
        <v>983.57501200000002</v>
      </c>
      <c r="F872">
        <v>975.32879600000001</v>
      </c>
      <c r="G872">
        <v>7969966</v>
      </c>
    </row>
    <row r="873" spans="1:7">
      <c r="A873" s="39">
        <v>43384</v>
      </c>
      <c r="B873">
        <v>962.5</v>
      </c>
      <c r="C873">
        <v>974.15002400000003</v>
      </c>
      <c r="D873">
        <v>958.79998799999998</v>
      </c>
      <c r="E873">
        <v>968.77502400000003</v>
      </c>
      <c r="F873">
        <v>960.65289299999995</v>
      </c>
      <c r="G873">
        <v>7179952</v>
      </c>
    </row>
    <row r="874" spans="1:7">
      <c r="A874" s="39">
        <v>43385</v>
      </c>
      <c r="B874">
        <v>972.5</v>
      </c>
      <c r="C874">
        <v>998.54998799999998</v>
      </c>
      <c r="D874">
        <v>971</v>
      </c>
      <c r="E874">
        <v>990.92498799999998</v>
      </c>
      <c r="F874">
        <v>982.61712599999998</v>
      </c>
      <c r="G874">
        <v>4800160</v>
      </c>
    </row>
    <row r="875" spans="1:7">
      <c r="A875" s="39">
        <v>43388</v>
      </c>
      <c r="B875">
        <v>995</v>
      </c>
      <c r="C875">
        <v>1005.400024</v>
      </c>
      <c r="D875">
        <v>985.15002400000003</v>
      </c>
      <c r="E875">
        <v>1004.030029</v>
      </c>
      <c r="F875">
        <v>995.61230499999999</v>
      </c>
      <c r="G875">
        <v>6292984</v>
      </c>
    </row>
    <row r="876" spans="1:7">
      <c r="A876" s="39">
        <v>43389</v>
      </c>
      <c r="B876">
        <v>1001.5</v>
      </c>
      <c r="C876">
        <v>1009.099976</v>
      </c>
      <c r="D876">
        <v>993.75</v>
      </c>
      <c r="E876">
        <v>996.375</v>
      </c>
      <c r="F876">
        <v>988.02148399999999</v>
      </c>
      <c r="G876">
        <v>4703002</v>
      </c>
    </row>
    <row r="877" spans="1:7">
      <c r="A877" s="39">
        <v>43390</v>
      </c>
      <c r="B877">
        <v>1003.049988</v>
      </c>
      <c r="C877">
        <v>1006.5</v>
      </c>
      <c r="D877">
        <v>981.75</v>
      </c>
      <c r="E877">
        <v>987.29998799999998</v>
      </c>
      <c r="F877">
        <v>979.02252199999998</v>
      </c>
      <c r="G877">
        <v>3970398</v>
      </c>
    </row>
    <row r="878" spans="1:7">
      <c r="A878" s="39">
        <v>43392</v>
      </c>
      <c r="B878">
        <v>979.45001200000002</v>
      </c>
      <c r="C878">
        <v>990.42498799999998</v>
      </c>
      <c r="D878">
        <v>979</v>
      </c>
      <c r="E878">
        <v>983.875</v>
      </c>
      <c r="F878">
        <v>975.62628199999995</v>
      </c>
      <c r="G878">
        <v>4933674</v>
      </c>
    </row>
    <row r="879" spans="1:7">
      <c r="A879" s="39">
        <v>43395</v>
      </c>
      <c r="B879">
        <v>1007</v>
      </c>
      <c r="C879">
        <v>1010</v>
      </c>
      <c r="D879">
        <v>994.29998799999998</v>
      </c>
      <c r="E879">
        <v>999.45001200000002</v>
      </c>
      <c r="F879">
        <v>991.07074</v>
      </c>
      <c r="G879">
        <v>10165580</v>
      </c>
    </row>
    <row r="880" spans="1:7">
      <c r="A880" s="39">
        <v>43396</v>
      </c>
      <c r="B880">
        <v>986.5</v>
      </c>
      <c r="C880">
        <v>999.45001200000002</v>
      </c>
      <c r="D880">
        <v>986.5</v>
      </c>
      <c r="E880">
        <v>992.42498799999998</v>
      </c>
      <c r="F880">
        <v>984.10461399999997</v>
      </c>
      <c r="G880">
        <v>9714282</v>
      </c>
    </row>
    <row r="881" spans="1:7">
      <c r="A881" s="39">
        <v>43397</v>
      </c>
      <c r="B881">
        <v>1002</v>
      </c>
      <c r="C881">
        <v>1004.400024</v>
      </c>
      <c r="D881">
        <v>986.29998799999998</v>
      </c>
      <c r="E881">
        <v>996.125</v>
      </c>
      <c r="F881">
        <v>987.77355999999997</v>
      </c>
      <c r="G881">
        <v>9036168</v>
      </c>
    </row>
    <row r="882" spans="1:7">
      <c r="A882" s="39">
        <v>43398</v>
      </c>
      <c r="B882">
        <v>986.79998799999998</v>
      </c>
      <c r="C882">
        <v>1001.799988</v>
      </c>
      <c r="D882">
        <v>981.22497599999997</v>
      </c>
      <c r="E882">
        <v>984.40002400000003</v>
      </c>
      <c r="F882">
        <v>976.14691200000004</v>
      </c>
      <c r="G882">
        <v>14923528</v>
      </c>
    </row>
    <row r="883" spans="1:7">
      <c r="A883" s="39">
        <v>43399</v>
      </c>
      <c r="B883">
        <v>984.40002400000003</v>
      </c>
      <c r="C883">
        <v>988.59997599999997</v>
      </c>
      <c r="D883">
        <v>974.5</v>
      </c>
      <c r="E883">
        <v>980.59997599999997</v>
      </c>
      <c r="F883">
        <v>972.37866199999996</v>
      </c>
      <c r="G883">
        <v>7577856</v>
      </c>
    </row>
    <row r="884" spans="1:7">
      <c r="A884" s="39">
        <v>43402</v>
      </c>
      <c r="B884">
        <v>982.04998799999998</v>
      </c>
      <c r="C884">
        <v>982.47497599999997</v>
      </c>
      <c r="D884">
        <v>947.59997599999997</v>
      </c>
      <c r="E884">
        <v>963.15002400000003</v>
      </c>
      <c r="F884">
        <v>955.07501200000002</v>
      </c>
      <c r="G884">
        <v>8522140</v>
      </c>
    </row>
    <row r="885" spans="1:7">
      <c r="A885" s="39">
        <v>43403</v>
      </c>
      <c r="B885">
        <v>962.5</v>
      </c>
      <c r="C885">
        <v>966</v>
      </c>
      <c r="D885">
        <v>949.65002400000003</v>
      </c>
      <c r="E885">
        <v>956.375</v>
      </c>
      <c r="F885">
        <v>948.35681199999999</v>
      </c>
      <c r="G885">
        <v>6914352</v>
      </c>
    </row>
    <row r="886" spans="1:7">
      <c r="A886" s="39">
        <v>43404</v>
      </c>
      <c r="B886">
        <v>951.02502400000003</v>
      </c>
      <c r="C886">
        <v>958.95001200000002</v>
      </c>
      <c r="D886">
        <v>942.5</v>
      </c>
      <c r="E886">
        <v>955.875</v>
      </c>
      <c r="F886">
        <v>947.86102300000005</v>
      </c>
      <c r="G886">
        <v>11724702</v>
      </c>
    </row>
    <row r="887" spans="1:7">
      <c r="A887" s="39">
        <v>43405</v>
      </c>
      <c r="B887">
        <v>965</v>
      </c>
      <c r="C887">
        <v>965</v>
      </c>
      <c r="D887">
        <v>948</v>
      </c>
      <c r="E887">
        <v>956.09997599999997</v>
      </c>
      <c r="F887">
        <v>948.08410600000002</v>
      </c>
      <c r="G887">
        <v>9814526</v>
      </c>
    </row>
    <row r="888" spans="1:7">
      <c r="A888" s="39">
        <v>43406</v>
      </c>
      <c r="B888">
        <v>963</v>
      </c>
      <c r="C888">
        <v>980</v>
      </c>
      <c r="D888">
        <v>956</v>
      </c>
      <c r="E888">
        <v>974.72497599999997</v>
      </c>
      <c r="F888">
        <v>966.55297900000005</v>
      </c>
      <c r="G888">
        <v>15046434</v>
      </c>
    </row>
    <row r="889" spans="1:7">
      <c r="A889" s="39">
        <v>43409</v>
      </c>
      <c r="B889">
        <v>974.95001200000002</v>
      </c>
      <c r="C889">
        <v>979.82501200000002</v>
      </c>
      <c r="D889">
        <v>969</v>
      </c>
      <c r="E889">
        <v>978</v>
      </c>
      <c r="F889">
        <v>969.800476</v>
      </c>
      <c r="G889">
        <v>2852648</v>
      </c>
    </row>
    <row r="890" spans="1:7">
      <c r="A890" s="39">
        <v>43410</v>
      </c>
      <c r="B890">
        <v>977.5</v>
      </c>
      <c r="C890">
        <v>988</v>
      </c>
      <c r="D890">
        <v>971.47497599999997</v>
      </c>
      <c r="E890">
        <v>973.27502400000003</v>
      </c>
      <c r="F890">
        <v>965.11517300000003</v>
      </c>
      <c r="G890">
        <v>4242794</v>
      </c>
    </row>
    <row r="891" spans="1:7">
      <c r="A891" s="39">
        <v>43411</v>
      </c>
      <c r="B891">
        <v>980.5</v>
      </c>
      <c r="C891">
        <v>982.47497599999997</v>
      </c>
      <c r="D891">
        <v>975</v>
      </c>
      <c r="E891">
        <v>978.97497599999997</v>
      </c>
      <c r="F891">
        <v>970.76733400000001</v>
      </c>
      <c r="G891">
        <v>479380</v>
      </c>
    </row>
    <row r="892" spans="1:7">
      <c r="A892" s="39">
        <v>43413</v>
      </c>
      <c r="B892">
        <v>979.09997599999997</v>
      </c>
      <c r="C892">
        <v>979.95001200000002</v>
      </c>
      <c r="D892">
        <v>968.15002400000003</v>
      </c>
      <c r="E892">
        <v>972.70001200000002</v>
      </c>
      <c r="F892">
        <v>964.544983</v>
      </c>
      <c r="G892">
        <v>5050810</v>
      </c>
    </row>
    <row r="893" spans="1:7">
      <c r="A893" s="39">
        <v>43416</v>
      </c>
      <c r="B893">
        <v>975.75</v>
      </c>
      <c r="C893">
        <v>981</v>
      </c>
      <c r="D893">
        <v>958.57501200000002</v>
      </c>
      <c r="E893">
        <v>960.52502400000003</v>
      </c>
      <c r="F893">
        <v>952.47204599999998</v>
      </c>
      <c r="G893">
        <v>3953882</v>
      </c>
    </row>
    <row r="894" spans="1:7">
      <c r="A894" s="39">
        <v>43417</v>
      </c>
      <c r="B894">
        <v>959.5</v>
      </c>
      <c r="C894">
        <v>968.84997599999997</v>
      </c>
      <c r="D894">
        <v>954.09997599999997</v>
      </c>
      <c r="E894">
        <v>963.875</v>
      </c>
      <c r="F894">
        <v>955.79394500000001</v>
      </c>
      <c r="G894">
        <v>6675210</v>
      </c>
    </row>
    <row r="895" spans="1:7">
      <c r="A895" s="39">
        <v>43418</v>
      </c>
      <c r="B895">
        <v>969.27502400000003</v>
      </c>
      <c r="C895">
        <v>980</v>
      </c>
      <c r="D895">
        <v>968.29998799999998</v>
      </c>
      <c r="E895">
        <v>978.875</v>
      </c>
      <c r="F895">
        <v>970.66821300000004</v>
      </c>
      <c r="G895">
        <v>13055318</v>
      </c>
    </row>
    <row r="896" spans="1:7">
      <c r="A896" s="39">
        <v>43419</v>
      </c>
      <c r="B896">
        <v>980.95001200000002</v>
      </c>
      <c r="C896">
        <v>988.65002400000003</v>
      </c>
      <c r="D896">
        <v>965.59997599999997</v>
      </c>
      <c r="E896">
        <v>987.57501200000002</v>
      </c>
      <c r="F896">
        <v>979.29522699999995</v>
      </c>
      <c r="G896">
        <v>5196262</v>
      </c>
    </row>
    <row r="897" spans="1:7">
      <c r="A897" s="39">
        <v>43420</v>
      </c>
      <c r="B897">
        <v>990.5</v>
      </c>
      <c r="C897">
        <v>1006.5</v>
      </c>
      <c r="D897">
        <v>990</v>
      </c>
      <c r="E897">
        <v>1002.150024</v>
      </c>
      <c r="F897">
        <v>993.74804700000004</v>
      </c>
      <c r="G897">
        <v>7906608</v>
      </c>
    </row>
    <row r="898" spans="1:7">
      <c r="A898" s="39">
        <v>43423</v>
      </c>
      <c r="B898">
        <v>1005.5</v>
      </c>
      <c r="C898">
        <v>1010.5</v>
      </c>
      <c r="D898">
        <v>1000.950012</v>
      </c>
      <c r="E898">
        <v>1006.950012</v>
      </c>
      <c r="F898">
        <v>998.50787400000002</v>
      </c>
      <c r="G898">
        <v>6143214</v>
      </c>
    </row>
    <row r="899" spans="1:7">
      <c r="A899" s="39">
        <v>43424</v>
      </c>
      <c r="B899">
        <v>1006.5</v>
      </c>
      <c r="C899">
        <v>1009.799988</v>
      </c>
      <c r="D899">
        <v>999.52502400000003</v>
      </c>
      <c r="E899">
        <v>1006.219971</v>
      </c>
      <c r="F899">
        <v>997.78387499999997</v>
      </c>
      <c r="G899">
        <v>2852584</v>
      </c>
    </row>
    <row r="900" spans="1:7">
      <c r="A900" s="39">
        <v>43425</v>
      </c>
      <c r="B900">
        <v>1006.380005</v>
      </c>
      <c r="C900">
        <v>1011.969971</v>
      </c>
      <c r="D900">
        <v>1002</v>
      </c>
      <c r="E900">
        <v>1009.380005</v>
      </c>
      <c r="F900">
        <v>1000.91748</v>
      </c>
      <c r="G900">
        <v>3272802</v>
      </c>
    </row>
    <row r="901" spans="1:7">
      <c r="A901" s="39">
        <v>43426</v>
      </c>
      <c r="B901">
        <v>1006.619995</v>
      </c>
      <c r="C901">
        <v>1017.5</v>
      </c>
      <c r="D901">
        <v>1000.080017</v>
      </c>
      <c r="E901">
        <v>1002.75</v>
      </c>
      <c r="F901">
        <v>994.34301800000003</v>
      </c>
      <c r="G901">
        <v>6487276</v>
      </c>
    </row>
    <row r="902" spans="1:7">
      <c r="A902" s="39">
        <v>43430</v>
      </c>
      <c r="B902">
        <v>1006.950012</v>
      </c>
      <c r="C902">
        <v>1026</v>
      </c>
      <c r="D902">
        <v>1006.030029</v>
      </c>
      <c r="E902">
        <v>1024.900024</v>
      </c>
      <c r="F902">
        <v>1016.307373</v>
      </c>
      <c r="G902">
        <v>9092218</v>
      </c>
    </row>
    <row r="903" spans="1:7">
      <c r="A903" s="39">
        <v>43431</v>
      </c>
      <c r="B903">
        <v>1020.530029</v>
      </c>
      <c r="C903">
        <v>1033.9499510000001</v>
      </c>
      <c r="D903">
        <v>1020.380005</v>
      </c>
      <c r="E903">
        <v>1032</v>
      </c>
      <c r="F903">
        <v>1023.347839</v>
      </c>
      <c r="G903">
        <v>6447720</v>
      </c>
    </row>
    <row r="904" spans="1:7">
      <c r="A904" s="39">
        <v>43432</v>
      </c>
      <c r="B904">
        <v>1032.5</v>
      </c>
      <c r="C904">
        <v>1049.3000489999999</v>
      </c>
      <c r="D904">
        <v>1030.0500489999999</v>
      </c>
      <c r="E904">
        <v>1044.619995</v>
      </c>
      <c r="F904">
        <v>1035.861938</v>
      </c>
      <c r="G904">
        <v>6510554</v>
      </c>
    </row>
    <row r="905" spans="1:7">
      <c r="A905" s="39">
        <v>43433</v>
      </c>
      <c r="B905">
        <v>1050.5</v>
      </c>
      <c r="C905">
        <v>1068.6999510000001</v>
      </c>
      <c r="D905">
        <v>1047</v>
      </c>
      <c r="E905">
        <v>1065.530029</v>
      </c>
      <c r="F905">
        <v>1056.5966800000001</v>
      </c>
      <c r="G905">
        <v>15954318</v>
      </c>
    </row>
    <row r="906" spans="1:7">
      <c r="A906" s="39">
        <v>43434</v>
      </c>
      <c r="B906">
        <v>1065</v>
      </c>
      <c r="C906">
        <v>1068.780029</v>
      </c>
      <c r="D906">
        <v>1055</v>
      </c>
      <c r="E906">
        <v>1064.219971</v>
      </c>
      <c r="F906">
        <v>1055.297607</v>
      </c>
      <c r="G906">
        <v>6520462</v>
      </c>
    </row>
    <row r="907" spans="1:7">
      <c r="A907" s="39">
        <v>43437</v>
      </c>
      <c r="B907">
        <v>1065.5</v>
      </c>
      <c r="C907">
        <v>1071</v>
      </c>
      <c r="D907">
        <v>1053.4499510000001</v>
      </c>
      <c r="E907">
        <v>1056.650024</v>
      </c>
      <c r="F907">
        <v>1047.791138</v>
      </c>
      <c r="G907">
        <v>5399928</v>
      </c>
    </row>
    <row r="908" spans="1:7">
      <c r="A908" s="39">
        <v>43438</v>
      </c>
      <c r="B908">
        <v>1052.6999510000001</v>
      </c>
      <c r="C908">
        <v>1055.5</v>
      </c>
      <c r="D908">
        <v>1039.3000489999999</v>
      </c>
      <c r="E908">
        <v>1042.780029</v>
      </c>
      <c r="F908">
        <v>1034.037476</v>
      </c>
      <c r="G908">
        <v>4078710</v>
      </c>
    </row>
    <row r="909" spans="1:7">
      <c r="A909" s="39">
        <v>43439</v>
      </c>
      <c r="B909">
        <v>1039</v>
      </c>
      <c r="C909">
        <v>1052.650024</v>
      </c>
      <c r="D909">
        <v>1037.969971</v>
      </c>
      <c r="E909">
        <v>1049.599976</v>
      </c>
      <c r="F909">
        <v>1040.8001710000001</v>
      </c>
      <c r="G909">
        <v>5899422</v>
      </c>
    </row>
    <row r="910" spans="1:7">
      <c r="A910" s="39">
        <v>43440</v>
      </c>
      <c r="B910">
        <v>1044.849976</v>
      </c>
      <c r="C910">
        <v>1050.8199460000001</v>
      </c>
      <c r="D910">
        <v>1042.5</v>
      </c>
      <c r="E910">
        <v>1048.530029</v>
      </c>
      <c r="F910">
        <v>1039.7392580000001</v>
      </c>
      <c r="G910">
        <v>5865126</v>
      </c>
    </row>
    <row r="911" spans="1:7">
      <c r="A911" s="39">
        <v>43441</v>
      </c>
      <c r="B911">
        <v>1053.349976</v>
      </c>
      <c r="C911">
        <v>1059</v>
      </c>
      <c r="D911">
        <v>1040.150024</v>
      </c>
      <c r="E911">
        <v>1053.8000489999999</v>
      </c>
      <c r="F911">
        <v>1044.9650879999999</v>
      </c>
      <c r="G911">
        <v>4951960</v>
      </c>
    </row>
    <row r="912" spans="1:7">
      <c r="A912" s="39">
        <v>43444</v>
      </c>
      <c r="B912">
        <v>1032.9499510000001</v>
      </c>
      <c r="C912">
        <v>1052.400024</v>
      </c>
      <c r="D912">
        <v>1032.9499510000001</v>
      </c>
      <c r="E912">
        <v>1044.380005</v>
      </c>
      <c r="F912">
        <v>1035.6240230000001</v>
      </c>
      <c r="G912">
        <v>5457528</v>
      </c>
    </row>
    <row r="913" spans="1:7">
      <c r="A913" s="39">
        <v>43445</v>
      </c>
      <c r="B913">
        <v>1028</v>
      </c>
      <c r="C913">
        <v>1035.650024</v>
      </c>
      <c r="D913">
        <v>1016</v>
      </c>
      <c r="E913">
        <v>1029.780029</v>
      </c>
      <c r="F913">
        <v>1021.146423</v>
      </c>
      <c r="G913">
        <v>9452890</v>
      </c>
    </row>
    <row r="914" spans="1:7">
      <c r="A914" s="39">
        <v>43446</v>
      </c>
      <c r="B914">
        <v>1033.469971</v>
      </c>
      <c r="C914">
        <v>1044.900024</v>
      </c>
      <c r="D914">
        <v>1030.0500489999999</v>
      </c>
      <c r="E914">
        <v>1042.650024</v>
      </c>
      <c r="F914">
        <v>1033.9085689999999</v>
      </c>
      <c r="G914">
        <v>5685244</v>
      </c>
    </row>
    <row r="915" spans="1:7">
      <c r="A915" s="39">
        <v>43447</v>
      </c>
      <c r="B915">
        <v>1047.5</v>
      </c>
      <c r="C915">
        <v>1062.5</v>
      </c>
      <c r="D915">
        <v>1045.650024</v>
      </c>
      <c r="E915">
        <v>1050.650024</v>
      </c>
      <c r="F915">
        <v>1041.8414310000001</v>
      </c>
      <c r="G915">
        <v>3532118</v>
      </c>
    </row>
    <row r="916" spans="1:7">
      <c r="A916" s="39">
        <v>43448</v>
      </c>
      <c r="B916">
        <v>1052.4499510000001</v>
      </c>
      <c r="C916">
        <v>1059</v>
      </c>
      <c r="D916">
        <v>1044.030029</v>
      </c>
      <c r="E916">
        <v>1047.849976</v>
      </c>
      <c r="F916">
        <v>1039.0649410000001</v>
      </c>
      <c r="G916">
        <v>3079142</v>
      </c>
    </row>
    <row r="917" spans="1:7">
      <c r="A917" s="39">
        <v>43451</v>
      </c>
      <c r="B917">
        <v>1052</v>
      </c>
      <c r="C917">
        <v>1066.3000489999999</v>
      </c>
      <c r="D917">
        <v>1049.5</v>
      </c>
      <c r="E917">
        <v>1065.099976</v>
      </c>
      <c r="F917">
        <v>1056.170288</v>
      </c>
      <c r="G917">
        <v>4218662</v>
      </c>
    </row>
    <row r="918" spans="1:7">
      <c r="A918" s="39">
        <v>43452</v>
      </c>
      <c r="B918">
        <v>1062</v>
      </c>
      <c r="C918">
        <v>1069.5</v>
      </c>
      <c r="D918">
        <v>1051.3000489999999</v>
      </c>
      <c r="E918">
        <v>1067.719971</v>
      </c>
      <c r="F918">
        <v>1058.768311</v>
      </c>
      <c r="G918">
        <v>3706984</v>
      </c>
    </row>
    <row r="919" spans="1:7">
      <c r="A919" s="39">
        <v>43453</v>
      </c>
      <c r="B919">
        <v>1066.5500489999999</v>
      </c>
      <c r="C919">
        <v>1079.6999510000001</v>
      </c>
      <c r="D919">
        <v>1056.780029</v>
      </c>
      <c r="E919">
        <v>1061.719971</v>
      </c>
      <c r="F919">
        <v>1052.8186040000001</v>
      </c>
      <c r="G919">
        <v>4504948</v>
      </c>
    </row>
    <row r="920" spans="1:7">
      <c r="A920" s="39">
        <v>43454</v>
      </c>
      <c r="B920">
        <v>1056.280029</v>
      </c>
      <c r="C920">
        <v>1070.219971</v>
      </c>
      <c r="D920">
        <v>1051.3199460000001</v>
      </c>
      <c r="E920">
        <v>1068.719971</v>
      </c>
      <c r="F920">
        <v>1059.76001</v>
      </c>
      <c r="G920">
        <v>3990238</v>
      </c>
    </row>
    <row r="921" spans="1:7">
      <c r="A921" s="39">
        <v>43455</v>
      </c>
      <c r="B921">
        <v>1067</v>
      </c>
      <c r="C921">
        <v>1074.5500489999999</v>
      </c>
      <c r="D921">
        <v>1054.530029</v>
      </c>
      <c r="E921">
        <v>1055.5699460000001</v>
      </c>
      <c r="F921">
        <v>1046.7200929999999</v>
      </c>
      <c r="G921">
        <v>5110154</v>
      </c>
    </row>
    <row r="922" spans="1:7">
      <c r="A922" s="39">
        <v>43458</v>
      </c>
      <c r="B922">
        <v>1052</v>
      </c>
      <c r="C922">
        <v>1052</v>
      </c>
      <c r="D922">
        <v>1038.6800539999999</v>
      </c>
      <c r="E922">
        <v>1040.3199460000001</v>
      </c>
      <c r="F922">
        <v>1031.5980219999999</v>
      </c>
      <c r="G922">
        <v>2800744</v>
      </c>
    </row>
    <row r="923" spans="1:7">
      <c r="A923" s="39">
        <v>43460</v>
      </c>
      <c r="B923">
        <v>1038.5</v>
      </c>
      <c r="C923">
        <v>1063.5</v>
      </c>
      <c r="D923">
        <v>1034.5</v>
      </c>
      <c r="E923">
        <v>1061.1800539999999</v>
      </c>
      <c r="F923">
        <v>1052.283203</v>
      </c>
      <c r="G923">
        <v>3800958</v>
      </c>
    </row>
    <row r="924" spans="1:7">
      <c r="A924" s="39">
        <v>43461</v>
      </c>
      <c r="B924">
        <v>1066.5</v>
      </c>
      <c r="C924">
        <v>1069.099976</v>
      </c>
      <c r="D924">
        <v>1049.219971</v>
      </c>
      <c r="E924">
        <v>1052.530029</v>
      </c>
      <c r="F924">
        <v>1043.705688</v>
      </c>
      <c r="G924">
        <v>5819934</v>
      </c>
    </row>
    <row r="925" spans="1:7">
      <c r="A925" s="39">
        <v>43462</v>
      </c>
      <c r="B925">
        <v>1058.6800539999999</v>
      </c>
      <c r="C925">
        <v>1068.880005</v>
      </c>
      <c r="D925">
        <v>1057.75</v>
      </c>
      <c r="E925">
        <v>1061.4499510000001</v>
      </c>
      <c r="F925">
        <v>1052.5507809999999</v>
      </c>
      <c r="G925">
        <v>4707806</v>
      </c>
    </row>
    <row r="926" spans="1:7">
      <c r="A926" s="39">
        <v>43465</v>
      </c>
      <c r="B926">
        <v>1068.5</v>
      </c>
      <c r="C926">
        <v>1068.5</v>
      </c>
      <c r="D926">
        <v>1058.349976</v>
      </c>
      <c r="E926">
        <v>1060.849976</v>
      </c>
      <c r="F926">
        <v>1051.955933</v>
      </c>
      <c r="G926">
        <v>2933264</v>
      </c>
    </row>
    <row r="927" spans="1:7">
      <c r="A927" s="39">
        <v>43466</v>
      </c>
      <c r="B927">
        <v>1063.8199460000001</v>
      </c>
      <c r="C927">
        <v>1075.5</v>
      </c>
      <c r="D927">
        <v>1052.8000489999999</v>
      </c>
      <c r="E927">
        <v>1074.0500489999999</v>
      </c>
      <c r="F927">
        <v>1065.045288</v>
      </c>
      <c r="G927">
        <v>3186720</v>
      </c>
    </row>
    <row r="928" spans="1:7">
      <c r="A928" s="39">
        <v>43467</v>
      </c>
      <c r="B928">
        <v>1071.400024</v>
      </c>
      <c r="C928">
        <v>1073.75</v>
      </c>
      <c r="D928">
        <v>1059.849976</v>
      </c>
      <c r="E928">
        <v>1064.25</v>
      </c>
      <c r="F928">
        <v>1055.327393</v>
      </c>
      <c r="G928">
        <v>4067116</v>
      </c>
    </row>
    <row r="929" spans="1:7">
      <c r="A929" s="39">
        <v>43468</v>
      </c>
      <c r="B929">
        <v>1062.099976</v>
      </c>
      <c r="C929">
        <v>1064.119995</v>
      </c>
      <c r="D929">
        <v>1051.5</v>
      </c>
      <c r="E929">
        <v>1055.900024</v>
      </c>
      <c r="F929">
        <v>1047.0473629999999</v>
      </c>
      <c r="G929">
        <v>6385832</v>
      </c>
    </row>
    <row r="930" spans="1:7">
      <c r="A930" s="39">
        <v>43469</v>
      </c>
      <c r="B930">
        <v>1057.619995</v>
      </c>
      <c r="C930">
        <v>1064.25</v>
      </c>
      <c r="D930">
        <v>1055.1800539999999</v>
      </c>
      <c r="E930">
        <v>1058.719971</v>
      </c>
      <c r="F930">
        <v>1049.84375</v>
      </c>
      <c r="G930">
        <v>3643560</v>
      </c>
    </row>
    <row r="931" spans="1:7">
      <c r="A931" s="39">
        <v>43472</v>
      </c>
      <c r="B931">
        <v>1063.849976</v>
      </c>
      <c r="C931">
        <v>1067.6800539999999</v>
      </c>
      <c r="D931">
        <v>1059</v>
      </c>
      <c r="E931">
        <v>1060.3199460000001</v>
      </c>
      <c r="F931">
        <v>1051.430298</v>
      </c>
      <c r="G931">
        <v>2693506</v>
      </c>
    </row>
    <row r="932" spans="1:7">
      <c r="A932" s="39">
        <v>43473</v>
      </c>
      <c r="B932">
        <v>1061</v>
      </c>
      <c r="C932">
        <v>1061.75</v>
      </c>
      <c r="D932">
        <v>1048.3199460000001</v>
      </c>
      <c r="E932">
        <v>1051.5</v>
      </c>
      <c r="F932">
        <v>1042.6843260000001</v>
      </c>
      <c r="G932">
        <v>4171730</v>
      </c>
    </row>
    <row r="933" spans="1:7">
      <c r="A933" s="39">
        <v>43474</v>
      </c>
      <c r="B933">
        <v>1059</v>
      </c>
      <c r="C933">
        <v>1060.6800539999999</v>
      </c>
      <c r="D933">
        <v>1051.3000489999999</v>
      </c>
      <c r="E933">
        <v>1058.400024</v>
      </c>
      <c r="F933">
        <v>1049.5264890000001</v>
      </c>
      <c r="G933">
        <v>4284314</v>
      </c>
    </row>
    <row r="934" spans="1:7">
      <c r="A934" s="39">
        <v>43475</v>
      </c>
      <c r="B934">
        <v>1058.5</v>
      </c>
      <c r="C934">
        <v>1061.900024</v>
      </c>
      <c r="D934">
        <v>1046.3199460000001</v>
      </c>
      <c r="E934">
        <v>1054.25</v>
      </c>
      <c r="F934">
        <v>1045.411255</v>
      </c>
      <c r="G934">
        <v>3845770</v>
      </c>
    </row>
    <row r="935" spans="1:7">
      <c r="A935" s="39">
        <v>43476</v>
      </c>
      <c r="B935">
        <v>1056.900024</v>
      </c>
      <c r="C935">
        <v>1062</v>
      </c>
      <c r="D935">
        <v>1054</v>
      </c>
      <c r="E935">
        <v>1055.9499510000001</v>
      </c>
      <c r="F935">
        <v>1047.0969239999999</v>
      </c>
      <c r="G935">
        <v>3204020</v>
      </c>
    </row>
    <row r="936" spans="1:7">
      <c r="A936" s="39">
        <v>43479</v>
      </c>
      <c r="B936">
        <v>1054.9499510000001</v>
      </c>
      <c r="C936">
        <v>1054.9499510000001</v>
      </c>
      <c r="D936">
        <v>1049.219971</v>
      </c>
      <c r="E936">
        <v>1050.8199460000001</v>
      </c>
      <c r="F936">
        <v>1042.009888</v>
      </c>
      <c r="G936">
        <v>2427580</v>
      </c>
    </row>
    <row r="937" spans="1:7">
      <c r="A937" s="39">
        <v>43480</v>
      </c>
      <c r="B937">
        <v>1052.530029</v>
      </c>
      <c r="C937">
        <v>1063.25</v>
      </c>
      <c r="D937">
        <v>1051</v>
      </c>
      <c r="E937">
        <v>1060.9499510000001</v>
      </c>
      <c r="F937">
        <v>1052.0550539999999</v>
      </c>
      <c r="G937">
        <v>2543778</v>
      </c>
    </row>
    <row r="938" spans="1:7">
      <c r="A938" s="39">
        <v>43481</v>
      </c>
      <c r="B938">
        <v>1060.030029</v>
      </c>
      <c r="C938">
        <v>1062.5</v>
      </c>
      <c r="D938">
        <v>1054.119995</v>
      </c>
      <c r="E938">
        <v>1060.099976</v>
      </c>
      <c r="F938">
        <v>1051.212158</v>
      </c>
      <c r="G938">
        <v>2626226</v>
      </c>
    </row>
    <row r="939" spans="1:7">
      <c r="A939" s="39">
        <v>43482</v>
      </c>
      <c r="B939">
        <v>1062.619995</v>
      </c>
      <c r="C939">
        <v>1067.9499510000001</v>
      </c>
      <c r="D939">
        <v>1056.6800539999999</v>
      </c>
      <c r="E939">
        <v>1066.150024</v>
      </c>
      <c r="F939">
        <v>1057.211548</v>
      </c>
      <c r="G939">
        <v>4120114</v>
      </c>
    </row>
    <row r="940" spans="1:7">
      <c r="A940" s="39">
        <v>43483</v>
      </c>
      <c r="B940">
        <v>1067.5</v>
      </c>
      <c r="C940">
        <v>1069.5</v>
      </c>
      <c r="D940">
        <v>1057.280029</v>
      </c>
      <c r="E940">
        <v>1065.119995</v>
      </c>
      <c r="F940">
        <v>1056.190186</v>
      </c>
      <c r="G940">
        <v>2603988</v>
      </c>
    </row>
    <row r="941" spans="1:7">
      <c r="A941" s="39">
        <v>43486</v>
      </c>
      <c r="B941">
        <v>1069.969971</v>
      </c>
      <c r="C941">
        <v>1083.25</v>
      </c>
      <c r="D941">
        <v>1063.25</v>
      </c>
      <c r="E941">
        <v>1074.0699460000001</v>
      </c>
      <c r="F941">
        <v>1065.065063</v>
      </c>
      <c r="G941">
        <v>8780756</v>
      </c>
    </row>
    <row r="942" spans="1:7">
      <c r="A942" s="39">
        <v>43487</v>
      </c>
      <c r="B942">
        <v>1073</v>
      </c>
      <c r="C942">
        <v>1073.400024</v>
      </c>
      <c r="D942">
        <v>1064.530029</v>
      </c>
      <c r="E942">
        <v>1067.9300539999999</v>
      </c>
      <c r="F942">
        <v>1058.9766850000001</v>
      </c>
      <c r="G942">
        <v>4398488</v>
      </c>
    </row>
    <row r="943" spans="1:7">
      <c r="A943" s="39">
        <v>43488</v>
      </c>
      <c r="B943">
        <v>1067</v>
      </c>
      <c r="C943">
        <v>1067.9300539999999</v>
      </c>
      <c r="D943">
        <v>1050.719971</v>
      </c>
      <c r="E943">
        <v>1052.6999510000001</v>
      </c>
      <c r="F943">
        <v>1043.8741460000001</v>
      </c>
      <c r="G943">
        <v>3812144</v>
      </c>
    </row>
    <row r="944" spans="1:7">
      <c r="A944" s="39">
        <v>43489</v>
      </c>
      <c r="B944">
        <v>1055</v>
      </c>
      <c r="C944">
        <v>1060.8199460000001</v>
      </c>
      <c r="D944">
        <v>1048.9499510000001</v>
      </c>
      <c r="E944">
        <v>1051.119995</v>
      </c>
      <c r="F944">
        <v>1042.307495</v>
      </c>
      <c r="G944">
        <v>5055786</v>
      </c>
    </row>
    <row r="945" spans="1:7">
      <c r="A945" s="39">
        <v>43490</v>
      </c>
      <c r="B945">
        <v>1046.5</v>
      </c>
      <c r="C945">
        <v>1055</v>
      </c>
      <c r="D945">
        <v>1045</v>
      </c>
      <c r="E945">
        <v>1048</v>
      </c>
      <c r="F945">
        <v>1039.2136230000001</v>
      </c>
      <c r="G945">
        <v>5631118</v>
      </c>
    </row>
    <row r="946" spans="1:7">
      <c r="A946" s="39">
        <v>43493</v>
      </c>
      <c r="B946">
        <v>1045</v>
      </c>
      <c r="C946">
        <v>1051.030029</v>
      </c>
      <c r="D946">
        <v>1038.380005</v>
      </c>
      <c r="E946">
        <v>1042.0699460000001</v>
      </c>
      <c r="F946">
        <v>1033.3332519999999</v>
      </c>
      <c r="G946">
        <v>7680218</v>
      </c>
    </row>
    <row r="947" spans="1:7">
      <c r="A947" s="39">
        <v>43494</v>
      </c>
      <c r="B947">
        <v>1039.119995</v>
      </c>
      <c r="C947">
        <v>1041.5</v>
      </c>
      <c r="D947">
        <v>1026.5</v>
      </c>
      <c r="E947">
        <v>1028.8000489999999</v>
      </c>
      <c r="F947">
        <v>1020.174683</v>
      </c>
      <c r="G947">
        <v>7381394</v>
      </c>
    </row>
    <row r="948" spans="1:7">
      <c r="A948" s="39">
        <v>43495</v>
      </c>
      <c r="B948">
        <v>1028.619995</v>
      </c>
      <c r="C948">
        <v>1028.619995</v>
      </c>
      <c r="D948">
        <v>1014</v>
      </c>
      <c r="E948">
        <v>1017.349976</v>
      </c>
      <c r="F948">
        <v>1008.820618</v>
      </c>
      <c r="G948">
        <v>9257080</v>
      </c>
    </row>
    <row r="949" spans="1:7">
      <c r="A949" s="39">
        <v>43496</v>
      </c>
      <c r="B949">
        <v>1015.5</v>
      </c>
      <c r="C949">
        <v>1044.880005</v>
      </c>
      <c r="D949">
        <v>1011</v>
      </c>
      <c r="E949">
        <v>1039.969971</v>
      </c>
      <c r="F949">
        <v>1031.2508539999999</v>
      </c>
      <c r="G949">
        <v>8289702</v>
      </c>
    </row>
    <row r="950" spans="1:7">
      <c r="A950" s="39">
        <v>43497</v>
      </c>
      <c r="B950">
        <v>1039.969971</v>
      </c>
      <c r="C950">
        <v>1058.5</v>
      </c>
      <c r="D950">
        <v>1038.3000489999999</v>
      </c>
      <c r="E950">
        <v>1045.219971</v>
      </c>
      <c r="F950">
        <v>1036.456909</v>
      </c>
      <c r="G950">
        <v>7827094</v>
      </c>
    </row>
    <row r="951" spans="1:7">
      <c r="A951" s="39">
        <v>43500</v>
      </c>
      <c r="B951">
        <v>1047.5</v>
      </c>
      <c r="C951">
        <v>1056.5</v>
      </c>
      <c r="D951">
        <v>1041.3199460000001</v>
      </c>
      <c r="E951">
        <v>1052.4499510000001</v>
      </c>
      <c r="F951">
        <v>1043.6263429999999</v>
      </c>
      <c r="G951">
        <v>3969144</v>
      </c>
    </row>
    <row r="952" spans="1:7">
      <c r="A952" s="39">
        <v>43501</v>
      </c>
      <c r="B952">
        <v>1054</v>
      </c>
      <c r="C952">
        <v>1059.5</v>
      </c>
      <c r="D952">
        <v>1048.5</v>
      </c>
      <c r="E952">
        <v>1057.030029</v>
      </c>
      <c r="F952">
        <v>1048.1679690000001</v>
      </c>
      <c r="G952">
        <v>4345144</v>
      </c>
    </row>
    <row r="953" spans="1:7">
      <c r="A953" s="39">
        <v>43502</v>
      </c>
      <c r="B953">
        <v>1058.119995</v>
      </c>
      <c r="C953">
        <v>1063.5</v>
      </c>
      <c r="D953">
        <v>1056.8000489999999</v>
      </c>
      <c r="E953">
        <v>1061.3199460000001</v>
      </c>
      <c r="F953">
        <v>1052.421875</v>
      </c>
      <c r="G953">
        <v>5437842</v>
      </c>
    </row>
    <row r="954" spans="1:7">
      <c r="A954" s="39">
        <v>43503</v>
      </c>
      <c r="B954">
        <v>1062.530029</v>
      </c>
      <c r="C954">
        <v>1065</v>
      </c>
      <c r="D954">
        <v>1052.9300539999999</v>
      </c>
      <c r="E954">
        <v>1058.619995</v>
      </c>
      <c r="F954">
        <v>1049.744629</v>
      </c>
      <c r="G954">
        <v>3608654</v>
      </c>
    </row>
    <row r="955" spans="1:7">
      <c r="A955" s="39">
        <v>43504</v>
      </c>
      <c r="B955">
        <v>1056</v>
      </c>
      <c r="C955">
        <v>1072.469971</v>
      </c>
      <c r="D955">
        <v>1053.3199460000001</v>
      </c>
      <c r="E955">
        <v>1061.3199460000001</v>
      </c>
      <c r="F955">
        <v>1052.421875</v>
      </c>
      <c r="G955">
        <v>6117822</v>
      </c>
    </row>
    <row r="956" spans="1:7">
      <c r="A956" s="39">
        <v>43507</v>
      </c>
      <c r="B956">
        <v>1056.650024</v>
      </c>
      <c r="C956">
        <v>1071.4499510000001</v>
      </c>
      <c r="D956">
        <v>1056.650024</v>
      </c>
      <c r="E956">
        <v>1069.8199460000001</v>
      </c>
      <c r="F956">
        <v>1060.8507079999999</v>
      </c>
      <c r="G956">
        <v>3518182</v>
      </c>
    </row>
    <row r="957" spans="1:7">
      <c r="A957" s="39">
        <v>43508</v>
      </c>
      <c r="B957">
        <v>1069</v>
      </c>
      <c r="C957">
        <v>1074</v>
      </c>
      <c r="D957">
        <v>1062.400024</v>
      </c>
      <c r="E957">
        <v>1064.849976</v>
      </c>
      <c r="F957">
        <v>1055.9223629999999</v>
      </c>
      <c r="G957">
        <v>4886194</v>
      </c>
    </row>
    <row r="958" spans="1:7">
      <c r="A958" s="39">
        <v>43510</v>
      </c>
      <c r="B958">
        <v>1070</v>
      </c>
      <c r="C958">
        <v>1070</v>
      </c>
      <c r="D958">
        <v>1052.8000489999999</v>
      </c>
      <c r="E958">
        <v>1055.099976</v>
      </c>
      <c r="F958">
        <v>1046.25415</v>
      </c>
      <c r="G958">
        <v>3720694</v>
      </c>
    </row>
    <row r="959" spans="1:7">
      <c r="A959" s="39">
        <v>43511</v>
      </c>
      <c r="B959">
        <v>1053.6800539999999</v>
      </c>
      <c r="C959">
        <v>1054.0500489999999</v>
      </c>
      <c r="D959">
        <v>1039.099976</v>
      </c>
      <c r="E959">
        <v>1050.3199460000001</v>
      </c>
      <c r="F959">
        <v>1041.5141599999999</v>
      </c>
      <c r="G959">
        <v>4208262</v>
      </c>
    </row>
    <row r="960" spans="1:7">
      <c r="A960" s="39">
        <v>43514</v>
      </c>
      <c r="B960">
        <v>1053.400024</v>
      </c>
      <c r="C960">
        <v>1059</v>
      </c>
      <c r="D960">
        <v>1043</v>
      </c>
      <c r="E960">
        <v>1044.9499510000001</v>
      </c>
      <c r="F960">
        <v>1036.189087</v>
      </c>
      <c r="G960">
        <v>3569372</v>
      </c>
    </row>
    <row r="961" spans="1:7">
      <c r="A961" s="39">
        <v>43515</v>
      </c>
      <c r="B961">
        <v>1044.849976</v>
      </c>
      <c r="C961">
        <v>1054.0699460000001</v>
      </c>
      <c r="D961">
        <v>1039.099976</v>
      </c>
      <c r="E961">
        <v>1042.030029</v>
      </c>
      <c r="F961">
        <v>1033.2937010000001</v>
      </c>
      <c r="G961">
        <v>2634318</v>
      </c>
    </row>
    <row r="962" spans="1:7">
      <c r="A962" s="39">
        <v>43516</v>
      </c>
      <c r="B962">
        <v>1044.25</v>
      </c>
      <c r="C962">
        <v>1055.5</v>
      </c>
      <c r="D962">
        <v>1040.9499510000001</v>
      </c>
      <c r="E962">
        <v>1054.1800539999999</v>
      </c>
      <c r="F962">
        <v>1045.341797</v>
      </c>
      <c r="G962">
        <v>2446250</v>
      </c>
    </row>
    <row r="963" spans="1:7">
      <c r="A963" s="39">
        <v>43517</v>
      </c>
      <c r="B963">
        <v>1050.849976</v>
      </c>
      <c r="C963">
        <v>1059.969971</v>
      </c>
      <c r="D963">
        <v>1046.8000489999999</v>
      </c>
      <c r="E963">
        <v>1057.9499510000001</v>
      </c>
      <c r="F963">
        <v>1049.0802000000001</v>
      </c>
      <c r="G963">
        <v>2630772</v>
      </c>
    </row>
    <row r="964" spans="1:7">
      <c r="A964" s="39">
        <v>43518</v>
      </c>
      <c r="B964">
        <v>1059.6999510000001</v>
      </c>
      <c r="C964">
        <v>1064.0500489999999</v>
      </c>
      <c r="D964">
        <v>1044.5500489999999</v>
      </c>
      <c r="E964">
        <v>1045.719971</v>
      </c>
      <c r="F964">
        <v>1036.9526370000001</v>
      </c>
      <c r="G964">
        <v>4445354</v>
      </c>
    </row>
    <row r="965" spans="1:7">
      <c r="A965" s="39">
        <v>43521</v>
      </c>
      <c r="B965">
        <v>1047.5699460000001</v>
      </c>
      <c r="C965">
        <v>1064.969971</v>
      </c>
      <c r="D965">
        <v>1047.5699460000001</v>
      </c>
      <c r="E965">
        <v>1062.6999510000001</v>
      </c>
      <c r="F965">
        <v>1053.790283</v>
      </c>
      <c r="G965">
        <v>4070298</v>
      </c>
    </row>
    <row r="966" spans="1:7">
      <c r="A966" s="39">
        <v>43522</v>
      </c>
      <c r="B966">
        <v>1055.619995</v>
      </c>
      <c r="C966">
        <v>1062.5</v>
      </c>
      <c r="D966">
        <v>1050.5500489999999</v>
      </c>
      <c r="E966">
        <v>1055.3199460000001</v>
      </c>
      <c r="F966">
        <v>1046.4722899999999</v>
      </c>
      <c r="G966">
        <v>4803714</v>
      </c>
    </row>
    <row r="967" spans="1:7">
      <c r="A967" s="39">
        <v>43523</v>
      </c>
      <c r="B967">
        <v>1058.0500489999999</v>
      </c>
      <c r="C967">
        <v>1062.219971</v>
      </c>
      <c r="D967">
        <v>1044.0699460000001</v>
      </c>
      <c r="E967">
        <v>1046.119995</v>
      </c>
      <c r="F967">
        <v>1037.349365</v>
      </c>
      <c r="G967">
        <v>3515046</v>
      </c>
    </row>
    <row r="968" spans="1:7">
      <c r="A968" s="39">
        <v>43524</v>
      </c>
      <c r="B968">
        <v>1046.5500489999999</v>
      </c>
      <c r="C968">
        <v>1052.9300539999999</v>
      </c>
      <c r="D968">
        <v>1036.599976</v>
      </c>
      <c r="E968">
        <v>1038.780029</v>
      </c>
      <c r="F968">
        <v>1030.0710449999999</v>
      </c>
      <c r="G968">
        <v>5822688</v>
      </c>
    </row>
    <row r="969" spans="1:7">
      <c r="A969" s="39">
        <v>43525</v>
      </c>
      <c r="B969">
        <v>1043.119995</v>
      </c>
      <c r="C969">
        <v>1050.4499510000001</v>
      </c>
      <c r="D969">
        <v>1038.5</v>
      </c>
      <c r="E969">
        <v>1041.6800539999999</v>
      </c>
      <c r="F969">
        <v>1032.946655</v>
      </c>
      <c r="G969">
        <v>4676464</v>
      </c>
    </row>
    <row r="970" spans="1:7">
      <c r="A970" s="39">
        <v>43529</v>
      </c>
      <c r="B970">
        <v>1044.4499510000001</v>
      </c>
      <c r="C970">
        <v>1055.5500489999999</v>
      </c>
      <c r="D970">
        <v>1035</v>
      </c>
      <c r="E970">
        <v>1053.5500489999999</v>
      </c>
      <c r="F970">
        <v>1044.717163</v>
      </c>
      <c r="G970">
        <v>5918638</v>
      </c>
    </row>
    <row r="971" spans="1:7">
      <c r="A971" s="39">
        <v>43530</v>
      </c>
      <c r="B971">
        <v>1055</v>
      </c>
      <c r="C971">
        <v>1055.150024</v>
      </c>
      <c r="D971">
        <v>1045.280029</v>
      </c>
      <c r="E971">
        <v>1052.119995</v>
      </c>
      <c r="F971">
        <v>1043.2991939999999</v>
      </c>
      <c r="G971">
        <v>4229022</v>
      </c>
    </row>
    <row r="972" spans="1:7">
      <c r="A972" s="39">
        <v>43531</v>
      </c>
      <c r="B972">
        <v>1054.8000489999999</v>
      </c>
      <c r="C972">
        <v>1065</v>
      </c>
      <c r="D972">
        <v>1047.5</v>
      </c>
      <c r="E972">
        <v>1063.25</v>
      </c>
      <c r="F972">
        <v>1054.335693</v>
      </c>
      <c r="G972">
        <v>5102426</v>
      </c>
    </row>
    <row r="973" spans="1:7">
      <c r="A973" s="39">
        <v>43532</v>
      </c>
      <c r="B973">
        <v>1057.530029</v>
      </c>
      <c r="C973">
        <v>1065</v>
      </c>
      <c r="D973">
        <v>1054.719971</v>
      </c>
      <c r="E973">
        <v>1064.099976</v>
      </c>
      <c r="F973">
        <v>1055.1785890000001</v>
      </c>
      <c r="G973">
        <v>3526730</v>
      </c>
    </row>
    <row r="974" spans="1:7">
      <c r="A974" s="39">
        <v>43535</v>
      </c>
      <c r="B974">
        <v>1066</v>
      </c>
      <c r="C974">
        <v>1071.849976</v>
      </c>
      <c r="D974">
        <v>1061.099976</v>
      </c>
      <c r="E974">
        <v>1064.219971</v>
      </c>
      <c r="F974">
        <v>1055.297607</v>
      </c>
      <c r="G974">
        <v>4612054</v>
      </c>
    </row>
    <row r="975" spans="1:7">
      <c r="A975" s="39">
        <v>43536</v>
      </c>
      <c r="B975">
        <v>1073.5</v>
      </c>
      <c r="C975">
        <v>1087.5</v>
      </c>
      <c r="D975">
        <v>1068.5</v>
      </c>
      <c r="E975">
        <v>1085.5</v>
      </c>
      <c r="F975">
        <v>1076.3991699999999</v>
      </c>
      <c r="G975">
        <v>7548646</v>
      </c>
    </row>
    <row r="976" spans="1:7">
      <c r="A976" s="39">
        <v>43537</v>
      </c>
      <c r="B976">
        <v>1087.5</v>
      </c>
      <c r="C976">
        <v>1117</v>
      </c>
      <c r="D976">
        <v>1086.0500489999999</v>
      </c>
      <c r="E976">
        <v>1113.280029</v>
      </c>
      <c r="F976">
        <v>1103.9464109999999</v>
      </c>
      <c r="G976">
        <v>28583174</v>
      </c>
    </row>
    <row r="977" spans="1:7">
      <c r="A977" s="39">
        <v>43538</v>
      </c>
      <c r="B977">
        <v>1122.4300539999999</v>
      </c>
      <c r="C977">
        <v>1123.75</v>
      </c>
      <c r="D977">
        <v>1105.3000489999999</v>
      </c>
      <c r="E977">
        <v>1112.380005</v>
      </c>
      <c r="F977">
        <v>1103.0538329999999</v>
      </c>
      <c r="G977">
        <v>7689932</v>
      </c>
    </row>
    <row r="978" spans="1:7">
      <c r="A978" s="39">
        <v>43539</v>
      </c>
      <c r="B978">
        <v>1115.5</v>
      </c>
      <c r="C978">
        <v>1129.9499510000001</v>
      </c>
      <c r="D978">
        <v>1114.030029</v>
      </c>
      <c r="E978">
        <v>1126.5</v>
      </c>
      <c r="F978">
        <v>1117.0555420000001</v>
      </c>
      <c r="G978">
        <v>6381544</v>
      </c>
    </row>
    <row r="979" spans="1:7">
      <c r="A979" s="39">
        <v>43542</v>
      </c>
      <c r="B979">
        <v>1130.9499510000001</v>
      </c>
      <c r="C979">
        <v>1145.8199460000001</v>
      </c>
      <c r="D979">
        <v>1123.5</v>
      </c>
      <c r="E979">
        <v>1130.719971</v>
      </c>
      <c r="F979">
        <v>1121.240112</v>
      </c>
      <c r="G979">
        <v>7179360</v>
      </c>
    </row>
    <row r="980" spans="1:7">
      <c r="A980" s="39">
        <v>43543</v>
      </c>
      <c r="B980">
        <v>1134.75</v>
      </c>
      <c r="C980">
        <v>1137.9499510000001</v>
      </c>
      <c r="D980">
        <v>1125.5</v>
      </c>
      <c r="E980">
        <v>1133.880005</v>
      </c>
      <c r="F980">
        <v>1124.3736570000001</v>
      </c>
      <c r="G980">
        <v>5978996</v>
      </c>
    </row>
    <row r="981" spans="1:7">
      <c r="A981" s="39">
        <v>43544</v>
      </c>
      <c r="B981">
        <v>1134.5</v>
      </c>
      <c r="C981">
        <v>1150</v>
      </c>
      <c r="D981">
        <v>1130.530029</v>
      </c>
      <c r="E981">
        <v>1149.5</v>
      </c>
      <c r="F981">
        <v>1139.8626710000001</v>
      </c>
      <c r="G981">
        <v>5855996</v>
      </c>
    </row>
    <row r="982" spans="1:7">
      <c r="A982" s="39">
        <v>43546</v>
      </c>
      <c r="B982">
        <v>1150</v>
      </c>
      <c r="C982">
        <v>1153.5</v>
      </c>
      <c r="D982">
        <v>1135.400024</v>
      </c>
      <c r="E982">
        <v>1138.0699460000001</v>
      </c>
      <c r="F982">
        <v>1128.528442</v>
      </c>
      <c r="G982">
        <v>15201940</v>
      </c>
    </row>
    <row r="983" spans="1:7">
      <c r="A983" s="39">
        <v>43549</v>
      </c>
      <c r="B983">
        <v>1130</v>
      </c>
      <c r="C983">
        <v>1143.9300539999999</v>
      </c>
      <c r="D983">
        <v>1126.5</v>
      </c>
      <c r="E983">
        <v>1140.650024</v>
      </c>
      <c r="F983">
        <v>1131.086914</v>
      </c>
      <c r="G983">
        <v>4599630</v>
      </c>
    </row>
    <row r="984" spans="1:7">
      <c r="A984" s="39">
        <v>43550</v>
      </c>
      <c r="B984">
        <v>1137.9499510000001</v>
      </c>
      <c r="C984">
        <v>1157.5</v>
      </c>
      <c r="D984">
        <v>1136.3000489999999</v>
      </c>
      <c r="E984">
        <v>1155.6800539999999</v>
      </c>
      <c r="F984">
        <v>1145.990845</v>
      </c>
      <c r="G984">
        <v>5893424</v>
      </c>
    </row>
    <row r="985" spans="1:7">
      <c r="A985" s="39">
        <v>43551</v>
      </c>
      <c r="B985">
        <v>1159.280029</v>
      </c>
      <c r="C985">
        <v>1164.030029</v>
      </c>
      <c r="D985">
        <v>1139.530029</v>
      </c>
      <c r="E985">
        <v>1149.719971</v>
      </c>
      <c r="F985">
        <v>1140.080811</v>
      </c>
      <c r="G985">
        <v>6942650</v>
      </c>
    </row>
    <row r="986" spans="1:7">
      <c r="A986" s="39">
        <v>43552</v>
      </c>
      <c r="B986">
        <v>1149.400024</v>
      </c>
      <c r="C986">
        <v>1162.5</v>
      </c>
      <c r="D986">
        <v>1143.9300539999999</v>
      </c>
      <c r="E986">
        <v>1151.400024</v>
      </c>
      <c r="F986">
        <v>1141.7468260000001</v>
      </c>
      <c r="G986">
        <v>9777164</v>
      </c>
    </row>
    <row r="987" spans="1:7">
      <c r="A987" s="39">
        <v>43556</v>
      </c>
      <c r="B987">
        <v>1162.619995</v>
      </c>
      <c r="C987">
        <v>1166</v>
      </c>
      <c r="D987">
        <v>1152.3000489999999</v>
      </c>
      <c r="E987">
        <v>1155.900024</v>
      </c>
      <c r="F987">
        <v>1146.2089840000001</v>
      </c>
      <c r="G987">
        <v>4823538</v>
      </c>
    </row>
    <row r="988" spans="1:7">
      <c r="A988" s="39">
        <v>43557</v>
      </c>
      <c r="B988">
        <v>1160</v>
      </c>
      <c r="C988">
        <v>1160</v>
      </c>
      <c r="D988">
        <v>1142.719971</v>
      </c>
      <c r="E988">
        <v>1147.4300539999999</v>
      </c>
      <c r="F988">
        <v>1137.8101810000001</v>
      </c>
      <c r="G988">
        <v>5455248</v>
      </c>
    </row>
    <row r="989" spans="1:7">
      <c r="A989" s="39">
        <v>43558</v>
      </c>
      <c r="B989">
        <v>1146.0500489999999</v>
      </c>
      <c r="C989">
        <v>1158</v>
      </c>
      <c r="D989">
        <v>1144.119995</v>
      </c>
      <c r="E989">
        <v>1146.380005</v>
      </c>
      <c r="F989">
        <v>1136.7689210000001</v>
      </c>
      <c r="G989">
        <v>3829726</v>
      </c>
    </row>
    <row r="990" spans="1:7">
      <c r="A990" s="39">
        <v>43559</v>
      </c>
      <c r="B990">
        <v>1146.380005</v>
      </c>
      <c r="C990">
        <v>1156.5</v>
      </c>
      <c r="D990">
        <v>1140</v>
      </c>
      <c r="E990">
        <v>1141.969971</v>
      </c>
      <c r="F990">
        <v>1132.3957519999999</v>
      </c>
      <c r="G990">
        <v>4605776</v>
      </c>
    </row>
    <row r="991" spans="1:7">
      <c r="A991" s="39">
        <v>43560</v>
      </c>
      <c r="B991">
        <v>1143.900024</v>
      </c>
      <c r="C991">
        <v>1156.880005</v>
      </c>
      <c r="D991">
        <v>1141</v>
      </c>
      <c r="E991">
        <v>1152.8000489999999</v>
      </c>
      <c r="F991">
        <v>1143.13501</v>
      </c>
      <c r="G991">
        <v>4175590</v>
      </c>
    </row>
    <row r="992" spans="1:7">
      <c r="A992" s="39">
        <v>43563</v>
      </c>
      <c r="B992">
        <v>1159.5</v>
      </c>
      <c r="C992">
        <v>1161.469971</v>
      </c>
      <c r="D992">
        <v>1140.0500489999999</v>
      </c>
      <c r="E992">
        <v>1144.6999510000001</v>
      </c>
      <c r="F992">
        <v>1135.102905</v>
      </c>
      <c r="G992">
        <v>3199066</v>
      </c>
    </row>
    <row r="993" spans="1:7">
      <c r="A993" s="39">
        <v>43564</v>
      </c>
      <c r="B993">
        <v>1148.3000489999999</v>
      </c>
      <c r="C993">
        <v>1151.5</v>
      </c>
      <c r="D993">
        <v>1133.5</v>
      </c>
      <c r="E993">
        <v>1143.619995</v>
      </c>
      <c r="F993">
        <v>1134.0318600000001</v>
      </c>
      <c r="G993">
        <v>5388800</v>
      </c>
    </row>
    <row r="994" spans="1:7">
      <c r="A994" s="39">
        <v>43565</v>
      </c>
      <c r="B994">
        <v>1125</v>
      </c>
      <c r="C994">
        <v>1142</v>
      </c>
      <c r="D994">
        <v>1115.5</v>
      </c>
      <c r="E994">
        <v>1118.6800539999999</v>
      </c>
      <c r="F994">
        <v>1109.301025</v>
      </c>
      <c r="G994">
        <v>54064350</v>
      </c>
    </row>
    <row r="995" spans="1:7">
      <c r="A995" s="39">
        <v>43566</v>
      </c>
      <c r="B995">
        <v>1122.4499510000001</v>
      </c>
      <c r="C995">
        <v>1131.5</v>
      </c>
      <c r="D995">
        <v>1118.469971</v>
      </c>
      <c r="E995">
        <v>1128.75</v>
      </c>
      <c r="F995">
        <v>1119.286621</v>
      </c>
      <c r="G995">
        <v>4396650</v>
      </c>
    </row>
    <row r="996" spans="1:7">
      <c r="A996" s="39">
        <v>43567</v>
      </c>
      <c r="B996">
        <v>1126.0500489999999</v>
      </c>
      <c r="C996">
        <v>1136.099976</v>
      </c>
      <c r="D996">
        <v>1126.0500489999999</v>
      </c>
      <c r="E996">
        <v>1132.619995</v>
      </c>
      <c r="F996">
        <v>1123.1241460000001</v>
      </c>
      <c r="G996">
        <v>4585222</v>
      </c>
    </row>
    <row r="997" spans="1:7">
      <c r="A997" s="39">
        <v>43570</v>
      </c>
      <c r="B997">
        <v>1135</v>
      </c>
      <c r="C997">
        <v>1146.4499510000001</v>
      </c>
      <c r="D997">
        <v>1132.1800539999999</v>
      </c>
      <c r="E997">
        <v>1144.400024</v>
      </c>
      <c r="F997">
        <v>1134.8054199999999</v>
      </c>
      <c r="G997">
        <v>5109890</v>
      </c>
    </row>
    <row r="998" spans="1:7">
      <c r="A998" s="39">
        <v>43571</v>
      </c>
      <c r="B998">
        <v>1145.469971</v>
      </c>
      <c r="C998">
        <v>1154.9499510000001</v>
      </c>
      <c r="D998">
        <v>1140.150024</v>
      </c>
      <c r="E998">
        <v>1152.530029</v>
      </c>
      <c r="F998">
        <v>1142.8673100000001</v>
      </c>
      <c r="G998">
        <v>4136888</v>
      </c>
    </row>
    <row r="999" spans="1:7">
      <c r="A999" s="39">
        <v>43573</v>
      </c>
      <c r="B999">
        <v>1156.5</v>
      </c>
      <c r="C999">
        <v>1157.530029</v>
      </c>
      <c r="D999">
        <v>1144</v>
      </c>
      <c r="E999">
        <v>1146.8199460000001</v>
      </c>
      <c r="F999">
        <v>1137.2052000000001</v>
      </c>
      <c r="G999">
        <v>5307428</v>
      </c>
    </row>
    <row r="1000" spans="1:7">
      <c r="A1000" s="39">
        <v>43577</v>
      </c>
      <c r="B1000">
        <v>1162.5</v>
      </c>
      <c r="C1000">
        <v>1162.5</v>
      </c>
      <c r="D1000">
        <v>1130.5</v>
      </c>
      <c r="E1000">
        <v>1134.349976</v>
      </c>
      <c r="F1000">
        <v>1124.8397219999999</v>
      </c>
      <c r="G1000">
        <v>10490210</v>
      </c>
    </row>
    <row r="1001" spans="1:7">
      <c r="A1001" s="39">
        <v>43578</v>
      </c>
      <c r="B1001">
        <v>1138.780029</v>
      </c>
      <c r="C1001">
        <v>1145</v>
      </c>
      <c r="D1001">
        <v>1120.8000489999999</v>
      </c>
      <c r="E1001">
        <v>1122.650024</v>
      </c>
      <c r="F1001">
        <v>1113.2379149999999</v>
      </c>
      <c r="G1001">
        <v>7641200</v>
      </c>
    </row>
    <row r="1002" spans="1:7">
      <c r="A1002" s="39">
        <v>43579</v>
      </c>
      <c r="B1002">
        <v>1125</v>
      </c>
      <c r="C1002">
        <v>1141.9499510000001</v>
      </c>
      <c r="D1002">
        <v>1123.530029</v>
      </c>
      <c r="E1002">
        <v>1139.880005</v>
      </c>
      <c r="F1002">
        <v>1130.3233640000001</v>
      </c>
      <c r="G1002">
        <v>6177064</v>
      </c>
    </row>
    <row r="1003" spans="1:7">
      <c r="A1003" s="39">
        <v>43580</v>
      </c>
      <c r="B1003">
        <v>1143.4499510000001</v>
      </c>
      <c r="C1003">
        <v>1149.400024</v>
      </c>
      <c r="D1003">
        <v>1128.969971</v>
      </c>
      <c r="E1003">
        <v>1131.719971</v>
      </c>
      <c r="F1003">
        <v>1122.231812</v>
      </c>
      <c r="G1003">
        <v>9043318</v>
      </c>
    </row>
    <row r="1004" spans="1:7">
      <c r="A1004" s="39">
        <v>43581</v>
      </c>
      <c r="B1004">
        <v>1132.9499510000001</v>
      </c>
      <c r="C1004">
        <v>1142.5</v>
      </c>
      <c r="D1004">
        <v>1128.4499510000001</v>
      </c>
      <c r="E1004">
        <v>1140.469971</v>
      </c>
      <c r="F1004">
        <v>1130.9083250000001</v>
      </c>
      <c r="G1004">
        <v>5853784</v>
      </c>
    </row>
    <row r="1005" spans="1:7">
      <c r="A1005" s="39">
        <v>43585</v>
      </c>
      <c r="B1005">
        <v>1142.5</v>
      </c>
      <c r="C1005">
        <v>1160</v>
      </c>
      <c r="D1005">
        <v>1139.1999510000001</v>
      </c>
      <c r="E1005">
        <v>1158.719971</v>
      </c>
      <c r="F1005">
        <v>1149.005249</v>
      </c>
      <c r="G1005">
        <v>6268418</v>
      </c>
    </row>
    <row r="1006" spans="1:7">
      <c r="A1006" s="39">
        <v>43587</v>
      </c>
      <c r="B1006">
        <v>1161.75</v>
      </c>
      <c r="C1006">
        <v>1179.8199460000001</v>
      </c>
      <c r="D1006">
        <v>1158.75</v>
      </c>
      <c r="E1006">
        <v>1177.900024</v>
      </c>
      <c r="F1006">
        <v>1168.024658</v>
      </c>
      <c r="G1006">
        <v>8584650</v>
      </c>
    </row>
    <row r="1007" spans="1:7">
      <c r="A1007" s="39">
        <v>43588</v>
      </c>
      <c r="B1007">
        <v>1182.099976</v>
      </c>
      <c r="C1007">
        <v>1189</v>
      </c>
      <c r="D1007">
        <v>1178.25</v>
      </c>
      <c r="E1007">
        <v>1183.969971</v>
      </c>
      <c r="F1007">
        <v>1174.0437010000001</v>
      </c>
      <c r="G1007">
        <v>6175760</v>
      </c>
    </row>
    <row r="1008" spans="1:7">
      <c r="A1008" s="39">
        <v>43591</v>
      </c>
      <c r="B1008">
        <v>1174</v>
      </c>
      <c r="C1008">
        <v>1175.9499510000001</v>
      </c>
      <c r="D1008">
        <v>1158.530029</v>
      </c>
      <c r="E1008">
        <v>1164.219971</v>
      </c>
      <c r="F1008">
        <v>1154.4592290000001</v>
      </c>
      <c r="G1008">
        <v>6874046</v>
      </c>
    </row>
    <row r="1009" spans="1:7">
      <c r="A1009" s="39">
        <v>43592</v>
      </c>
      <c r="B1009">
        <v>1175.9499510000001</v>
      </c>
      <c r="C1009">
        <v>1179</v>
      </c>
      <c r="D1009">
        <v>1159</v>
      </c>
      <c r="E1009">
        <v>1161.1800539999999</v>
      </c>
      <c r="F1009">
        <v>1151.4448239999999</v>
      </c>
      <c r="G1009">
        <v>4962102</v>
      </c>
    </row>
    <row r="1010" spans="1:7">
      <c r="A1010" s="39">
        <v>43593</v>
      </c>
      <c r="B1010">
        <v>1161.280029</v>
      </c>
      <c r="C1010">
        <v>1161.900024</v>
      </c>
      <c r="D1010">
        <v>1144</v>
      </c>
      <c r="E1010">
        <v>1153.619995</v>
      </c>
      <c r="F1010">
        <v>1143.94812</v>
      </c>
      <c r="G1010">
        <v>6032104</v>
      </c>
    </row>
    <row r="1011" spans="1:7">
      <c r="A1011" s="39">
        <v>43594</v>
      </c>
      <c r="B1011">
        <v>1150</v>
      </c>
      <c r="C1011">
        <v>1150</v>
      </c>
      <c r="D1011">
        <v>1135.8000489999999</v>
      </c>
      <c r="E1011">
        <v>1145.4499510000001</v>
      </c>
      <c r="F1011">
        <v>1135.846558</v>
      </c>
      <c r="G1011">
        <v>4513862</v>
      </c>
    </row>
    <row r="1012" spans="1:7">
      <c r="A1012" s="39">
        <v>43595</v>
      </c>
      <c r="B1012">
        <v>1145.6800539999999</v>
      </c>
      <c r="C1012">
        <v>1162.4499510000001</v>
      </c>
      <c r="D1012">
        <v>1145.6800539999999</v>
      </c>
      <c r="E1012">
        <v>1148.25</v>
      </c>
      <c r="F1012">
        <v>1138.623169</v>
      </c>
      <c r="G1012">
        <v>5297100</v>
      </c>
    </row>
    <row r="1013" spans="1:7">
      <c r="A1013" s="39">
        <v>43598</v>
      </c>
      <c r="B1013">
        <v>1148.030029</v>
      </c>
      <c r="C1013">
        <v>1156.6800539999999</v>
      </c>
      <c r="D1013">
        <v>1140</v>
      </c>
      <c r="E1013">
        <v>1143.599976</v>
      </c>
      <c r="F1013">
        <v>1134.0120850000001</v>
      </c>
      <c r="G1013">
        <v>5535816</v>
      </c>
    </row>
    <row r="1014" spans="1:7">
      <c r="A1014" s="39">
        <v>43599</v>
      </c>
      <c r="B1014">
        <v>1148.349976</v>
      </c>
      <c r="C1014">
        <v>1155.5</v>
      </c>
      <c r="D1014">
        <v>1137.780029</v>
      </c>
      <c r="E1014">
        <v>1143.9499510000001</v>
      </c>
      <c r="F1014">
        <v>1134.3591309999999</v>
      </c>
      <c r="G1014">
        <v>5247372</v>
      </c>
    </row>
    <row r="1015" spans="1:7">
      <c r="A1015" s="39">
        <v>43600</v>
      </c>
      <c r="B1015">
        <v>1148</v>
      </c>
      <c r="C1015">
        <v>1153.599976</v>
      </c>
      <c r="D1015">
        <v>1141.099976</v>
      </c>
      <c r="E1015">
        <v>1143.349976</v>
      </c>
      <c r="F1015">
        <v>1133.7641599999999</v>
      </c>
      <c r="G1015">
        <v>4478174</v>
      </c>
    </row>
    <row r="1016" spans="1:7">
      <c r="A1016" s="39">
        <v>43601</v>
      </c>
      <c r="B1016">
        <v>1140.280029</v>
      </c>
      <c r="C1016">
        <v>1159.5</v>
      </c>
      <c r="D1016">
        <v>1140</v>
      </c>
      <c r="E1016">
        <v>1155.3199460000001</v>
      </c>
      <c r="F1016">
        <v>1145.633789</v>
      </c>
      <c r="G1016">
        <v>4025068</v>
      </c>
    </row>
    <row r="1017" spans="1:7">
      <c r="A1017" s="39">
        <v>43602</v>
      </c>
      <c r="B1017">
        <v>1156.5</v>
      </c>
      <c r="C1017">
        <v>1184.650024</v>
      </c>
      <c r="D1017">
        <v>1155.8000489999999</v>
      </c>
      <c r="E1017">
        <v>1181.0500489999999</v>
      </c>
      <c r="F1017">
        <v>1171.148193</v>
      </c>
      <c r="G1017">
        <v>7379390</v>
      </c>
    </row>
    <row r="1018" spans="1:7">
      <c r="A1018" s="39">
        <v>43605</v>
      </c>
      <c r="B1018">
        <v>1204</v>
      </c>
      <c r="C1018">
        <v>1219.349976</v>
      </c>
      <c r="D1018">
        <v>1190</v>
      </c>
      <c r="E1018">
        <v>1216.1800539999999</v>
      </c>
      <c r="F1018">
        <v>1205.9837649999999</v>
      </c>
      <c r="G1018">
        <v>8849816</v>
      </c>
    </row>
    <row r="1019" spans="1:7">
      <c r="A1019" s="39">
        <v>43606</v>
      </c>
      <c r="B1019">
        <v>1219</v>
      </c>
      <c r="C1019">
        <v>1224.6999510000001</v>
      </c>
      <c r="D1019">
        <v>1199.719971</v>
      </c>
      <c r="E1019">
        <v>1201.849976</v>
      </c>
      <c r="F1019">
        <v>1191.7738039999999</v>
      </c>
      <c r="G1019">
        <v>5162588</v>
      </c>
    </row>
    <row r="1020" spans="1:7">
      <c r="A1020" s="39">
        <v>43607</v>
      </c>
      <c r="B1020">
        <v>1205.9300539999999</v>
      </c>
      <c r="C1020">
        <v>1213</v>
      </c>
      <c r="D1020">
        <v>1197.119995</v>
      </c>
      <c r="E1020">
        <v>1202.880005</v>
      </c>
      <c r="F1020">
        <v>1192.7951660000001</v>
      </c>
      <c r="G1020">
        <v>5693330</v>
      </c>
    </row>
    <row r="1021" spans="1:7">
      <c r="A1021" s="39">
        <v>43608</v>
      </c>
      <c r="B1021">
        <v>1204.5</v>
      </c>
      <c r="C1021">
        <v>1219.9499510000001</v>
      </c>
      <c r="D1021">
        <v>1159.5500489999999</v>
      </c>
      <c r="E1021">
        <v>1166.0500489999999</v>
      </c>
      <c r="F1021">
        <v>1156.2739260000001</v>
      </c>
      <c r="G1021">
        <v>16540998</v>
      </c>
    </row>
    <row r="1022" spans="1:7">
      <c r="A1022" s="39">
        <v>43609</v>
      </c>
      <c r="B1022">
        <v>1179.849976</v>
      </c>
      <c r="C1022">
        <v>1193.0699460000001</v>
      </c>
      <c r="D1022">
        <v>1170.0699460000001</v>
      </c>
      <c r="E1022">
        <v>1186.6800539999999</v>
      </c>
      <c r="F1022">
        <v>1176.7310789999999</v>
      </c>
      <c r="G1022">
        <v>6846400</v>
      </c>
    </row>
    <row r="1023" spans="1:7">
      <c r="A1023" s="39">
        <v>43612</v>
      </c>
      <c r="B1023">
        <v>1189.4499510000001</v>
      </c>
      <c r="C1023">
        <v>1210.9499510000001</v>
      </c>
      <c r="D1023">
        <v>1186.119995</v>
      </c>
      <c r="E1023">
        <v>1204.1800539999999</v>
      </c>
      <c r="F1023">
        <v>1194.084351</v>
      </c>
      <c r="G1023">
        <v>6024512</v>
      </c>
    </row>
    <row r="1024" spans="1:7">
      <c r="A1024" s="39">
        <v>43613</v>
      </c>
      <c r="B1024">
        <v>1208.25</v>
      </c>
      <c r="C1024">
        <v>1210</v>
      </c>
      <c r="D1024">
        <v>1193.530029</v>
      </c>
      <c r="E1024">
        <v>1208.099976</v>
      </c>
      <c r="F1024">
        <v>1197.971436</v>
      </c>
      <c r="G1024">
        <v>3682420</v>
      </c>
    </row>
    <row r="1025" spans="1:7">
      <c r="A1025" s="39">
        <v>43614</v>
      </c>
      <c r="B1025">
        <v>1205.099976</v>
      </c>
      <c r="C1025">
        <v>1215.400024</v>
      </c>
      <c r="D1025">
        <v>1205.099976</v>
      </c>
      <c r="E1025">
        <v>1208.4499510000001</v>
      </c>
      <c r="F1025">
        <v>1198.3183590000001</v>
      </c>
      <c r="G1025">
        <v>3737608</v>
      </c>
    </row>
    <row r="1026" spans="1:7">
      <c r="A1026" s="39">
        <v>43615</v>
      </c>
      <c r="B1026">
        <v>1208</v>
      </c>
      <c r="C1026">
        <v>1223.9499510000001</v>
      </c>
      <c r="D1026">
        <v>1206.530029</v>
      </c>
      <c r="E1026">
        <v>1219.780029</v>
      </c>
      <c r="F1026">
        <v>1209.5535890000001</v>
      </c>
      <c r="G1026">
        <v>4679600</v>
      </c>
    </row>
    <row r="1027" spans="1:7">
      <c r="A1027" s="39">
        <v>43616</v>
      </c>
      <c r="B1027">
        <v>1228.400024</v>
      </c>
      <c r="C1027">
        <v>1232.5</v>
      </c>
      <c r="D1027">
        <v>1178.400024</v>
      </c>
      <c r="E1027">
        <v>1212.6800539999999</v>
      </c>
      <c r="F1027">
        <v>1202.513062</v>
      </c>
      <c r="G1027">
        <v>9892540</v>
      </c>
    </row>
    <row r="1028" spans="1:7">
      <c r="A1028" s="39">
        <v>43619</v>
      </c>
      <c r="B1028">
        <v>1213.5</v>
      </c>
      <c r="C1028">
        <v>1229.900024</v>
      </c>
      <c r="D1028">
        <v>1212.469971</v>
      </c>
      <c r="E1028">
        <v>1228.5500489999999</v>
      </c>
      <c r="F1028">
        <v>1218.25</v>
      </c>
      <c r="G1028">
        <v>4240430</v>
      </c>
    </row>
    <row r="1029" spans="1:7">
      <c r="A1029" s="39">
        <v>43620</v>
      </c>
      <c r="B1029">
        <v>1227.5</v>
      </c>
      <c r="C1029">
        <v>1232.880005</v>
      </c>
      <c r="D1029">
        <v>1220.530029</v>
      </c>
      <c r="E1029">
        <v>1226.150024</v>
      </c>
      <c r="F1029">
        <v>1215.869995</v>
      </c>
      <c r="G1029">
        <v>3221494</v>
      </c>
    </row>
    <row r="1030" spans="1:7">
      <c r="A1030" s="39">
        <v>43622</v>
      </c>
      <c r="B1030">
        <v>1226.599976</v>
      </c>
      <c r="C1030">
        <v>1235</v>
      </c>
      <c r="D1030">
        <v>1206.6800539999999</v>
      </c>
      <c r="E1030">
        <v>1211.6800539999999</v>
      </c>
      <c r="F1030">
        <v>1201.5214840000001</v>
      </c>
      <c r="G1030">
        <v>7817462</v>
      </c>
    </row>
    <row r="1031" spans="1:7">
      <c r="A1031" s="39">
        <v>43623</v>
      </c>
      <c r="B1031">
        <v>1212.8199460000001</v>
      </c>
      <c r="C1031">
        <v>1227.119995</v>
      </c>
      <c r="D1031">
        <v>1204.5</v>
      </c>
      <c r="E1031">
        <v>1223.8199460000001</v>
      </c>
      <c r="F1031">
        <v>1213.5595699999999</v>
      </c>
      <c r="G1031">
        <v>3985466</v>
      </c>
    </row>
    <row r="1032" spans="1:7">
      <c r="A1032" s="39">
        <v>43626</v>
      </c>
      <c r="B1032">
        <v>1234.969971</v>
      </c>
      <c r="C1032">
        <v>1234.969971</v>
      </c>
      <c r="D1032">
        <v>1216.0500489999999</v>
      </c>
      <c r="E1032">
        <v>1220.099976</v>
      </c>
      <c r="F1032">
        <v>1209.8707280000001</v>
      </c>
      <c r="G1032">
        <v>3538570</v>
      </c>
    </row>
    <row r="1033" spans="1:7">
      <c r="A1033" s="39">
        <v>43627</v>
      </c>
      <c r="B1033">
        <v>1225.75</v>
      </c>
      <c r="C1033">
        <v>1229.9499510000001</v>
      </c>
      <c r="D1033">
        <v>1220.1800539999999</v>
      </c>
      <c r="E1033">
        <v>1224.1999510000001</v>
      </c>
      <c r="F1033">
        <v>1213.9364009999999</v>
      </c>
      <c r="G1033">
        <v>3551646</v>
      </c>
    </row>
    <row r="1034" spans="1:7">
      <c r="A1034" s="39">
        <v>43628</v>
      </c>
      <c r="B1034">
        <v>1222.5</v>
      </c>
      <c r="C1034">
        <v>1224.1999510000001</v>
      </c>
      <c r="D1034">
        <v>1211.8199460000001</v>
      </c>
      <c r="E1034">
        <v>1213.530029</v>
      </c>
      <c r="F1034">
        <v>1203.355957</v>
      </c>
      <c r="G1034">
        <v>3654310</v>
      </c>
    </row>
    <row r="1035" spans="1:7">
      <c r="A1035" s="39">
        <v>43629</v>
      </c>
      <c r="B1035">
        <v>1217.969971</v>
      </c>
      <c r="C1035">
        <v>1226</v>
      </c>
      <c r="D1035">
        <v>1207.969971</v>
      </c>
      <c r="E1035">
        <v>1222.349976</v>
      </c>
      <c r="F1035">
        <v>1212.1019289999999</v>
      </c>
      <c r="G1035">
        <v>5553974</v>
      </c>
    </row>
    <row r="1036" spans="1:7">
      <c r="A1036" s="39">
        <v>43630</v>
      </c>
      <c r="B1036">
        <v>1221.469971</v>
      </c>
      <c r="C1036">
        <v>1229.469971</v>
      </c>
      <c r="D1036">
        <v>1212.5</v>
      </c>
      <c r="E1036">
        <v>1217.5500489999999</v>
      </c>
      <c r="F1036">
        <v>1207.342163</v>
      </c>
      <c r="G1036">
        <v>5978460</v>
      </c>
    </row>
    <row r="1037" spans="1:7">
      <c r="A1037" s="39">
        <v>43633</v>
      </c>
      <c r="B1037">
        <v>1217.5</v>
      </c>
      <c r="C1037">
        <v>1219.9499510000001</v>
      </c>
      <c r="D1037">
        <v>1208.650024</v>
      </c>
      <c r="E1037">
        <v>1211</v>
      </c>
      <c r="F1037">
        <v>1200.8470460000001</v>
      </c>
      <c r="G1037">
        <v>6405010</v>
      </c>
    </row>
    <row r="1038" spans="1:7">
      <c r="A1038" s="39">
        <v>43634</v>
      </c>
      <c r="B1038">
        <v>1209</v>
      </c>
      <c r="C1038">
        <v>1216</v>
      </c>
      <c r="D1038">
        <v>1202</v>
      </c>
      <c r="E1038">
        <v>1208.619995</v>
      </c>
      <c r="F1038">
        <v>1198.486938</v>
      </c>
      <c r="G1038">
        <v>6209826</v>
      </c>
    </row>
    <row r="1039" spans="1:7">
      <c r="A1039" s="39">
        <v>43635</v>
      </c>
      <c r="B1039">
        <v>1213.5</v>
      </c>
      <c r="C1039">
        <v>1222.4499510000001</v>
      </c>
      <c r="D1039">
        <v>1208.349976</v>
      </c>
      <c r="E1039">
        <v>1214.1800539999999</v>
      </c>
      <c r="F1039">
        <v>1204.0004879999999</v>
      </c>
      <c r="G1039">
        <v>5372138</v>
      </c>
    </row>
    <row r="1040" spans="1:7">
      <c r="A1040" s="39">
        <v>43636</v>
      </c>
      <c r="B1040">
        <v>1214.1800539999999</v>
      </c>
      <c r="C1040">
        <v>1218.5</v>
      </c>
      <c r="D1040">
        <v>1207.3000489999999</v>
      </c>
      <c r="E1040">
        <v>1213.1800539999999</v>
      </c>
      <c r="F1040">
        <v>1210.4860839999999</v>
      </c>
      <c r="G1040">
        <v>5585746</v>
      </c>
    </row>
    <row r="1041" spans="1:7">
      <c r="A1041" s="39">
        <v>43637</v>
      </c>
      <c r="B1041">
        <v>1213</v>
      </c>
      <c r="C1041">
        <v>1214.849976</v>
      </c>
      <c r="D1041">
        <v>1202.8199460000001</v>
      </c>
      <c r="E1041">
        <v>1207.099976</v>
      </c>
      <c r="F1041">
        <v>1204.4194339999999</v>
      </c>
      <c r="G1041">
        <v>6625130</v>
      </c>
    </row>
    <row r="1042" spans="1:7">
      <c r="A1042" s="39">
        <v>43640</v>
      </c>
      <c r="B1042">
        <v>1205.969971</v>
      </c>
      <c r="C1042">
        <v>1215.3000489999999</v>
      </c>
      <c r="D1042">
        <v>1205</v>
      </c>
      <c r="E1042">
        <v>1208.969971</v>
      </c>
      <c r="F1042">
        <v>1206.2852780000001</v>
      </c>
      <c r="G1042">
        <v>3457500</v>
      </c>
    </row>
    <row r="1043" spans="1:7">
      <c r="A1043" s="39">
        <v>43641</v>
      </c>
      <c r="B1043">
        <v>1209.9300539999999</v>
      </c>
      <c r="C1043">
        <v>1220.75</v>
      </c>
      <c r="D1043">
        <v>1201.5</v>
      </c>
      <c r="E1043">
        <v>1214.349976</v>
      </c>
      <c r="F1043">
        <v>1211.6533199999999</v>
      </c>
      <c r="G1043">
        <v>4449900</v>
      </c>
    </row>
    <row r="1044" spans="1:7">
      <c r="A1044" s="39">
        <v>43642</v>
      </c>
      <c r="B1044">
        <v>1212.349976</v>
      </c>
      <c r="C1044">
        <v>1235</v>
      </c>
      <c r="D1044">
        <v>1211</v>
      </c>
      <c r="E1044">
        <v>1233.9499510000001</v>
      </c>
      <c r="F1044">
        <v>1231.2098390000001</v>
      </c>
      <c r="G1044">
        <v>5266818</v>
      </c>
    </row>
    <row r="1045" spans="1:7">
      <c r="A1045" s="39">
        <v>43643</v>
      </c>
      <c r="B1045">
        <v>1234.380005</v>
      </c>
      <c r="C1045">
        <v>1247.25</v>
      </c>
      <c r="D1045">
        <v>1228.0699460000001</v>
      </c>
      <c r="E1045">
        <v>1231.150024</v>
      </c>
      <c r="F1045">
        <v>1228.416138</v>
      </c>
      <c r="G1045">
        <v>9939618</v>
      </c>
    </row>
    <row r="1046" spans="1:7">
      <c r="A1046" s="39">
        <v>43644</v>
      </c>
      <c r="B1046">
        <v>1232</v>
      </c>
      <c r="C1046">
        <v>1237.5</v>
      </c>
      <c r="D1046">
        <v>1218.530029</v>
      </c>
      <c r="E1046">
        <v>1221.880005</v>
      </c>
      <c r="F1046">
        <v>1219.166626</v>
      </c>
      <c r="G1046">
        <v>6378422</v>
      </c>
    </row>
    <row r="1047" spans="1:7">
      <c r="A1047" s="39">
        <v>43647</v>
      </c>
      <c r="B1047">
        <v>1228</v>
      </c>
      <c r="C1047">
        <v>1244.5</v>
      </c>
      <c r="D1047">
        <v>1225.030029</v>
      </c>
      <c r="E1047">
        <v>1242.780029</v>
      </c>
      <c r="F1047">
        <v>1240.020264</v>
      </c>
      <c r="G1047">
        <v>4262080</v>
      </c>
    </row>
    <row r="1048" spans="1:7">
      <c r="A1048" s="39">
        <v>43648</v>
      </c>
      <c r="B1048">
        <v>1244</v>
      </c>
      <c r="C1048">
        <v>1248.75</v>
      </c>
      <c r="D1048">
        <v>1233.599976</v>
      </c>
      <c r="E1048">
        <v>1247.5</v>
      </c>
      <c r="F1048">
        <v>1244.729736</v>
      </c>
      <c r="G1048">
        <v>3623414</v>
      </c>
    </row>
    <row r="1049" spans="1:7">
      <c r="A1049" s="39">
        <v>43649</v>
      </c>
      <c r="B1049">
        <v>1249.5</v>
      </c>
      <c r="C1049">
        <v>1251.650024</v>
      </c>
      <c r="D1049">
        <v>1241.5</v>
      </c>
      <c r="E1049">
        <v>1244.8199460000001</v>
      </c>
      <c r="F1049">
        <v>1242.055664</v>
      </c>
      <c r="G1049">
        <v>3731628</v>
      </c>
    </row>
    <row r="1050" spans="1:7">
      <c r="A1050" s="39">
        <v>43650</v>
      </c>
      <c r="B1050">
        <v>1247.400024</v>
      </c>
      <c r="C1050">
        <v>1248.9499510000001</v>
      </c>
      <c r="D1050">
        <v>1236</v>
      </c>
      <c r="E1050">
        <v>1241.900024</v>
      </c>
      <c r="F1050">
        <v>1239.142212</v>
      </c>
      <c r="G1050">
        <v>3996982</v>
      </c>
    </row>
    <row r="1051" spans="1:7">
      <c r="A1051" s="39">
        <v>43651</v>
      </c>
      <c r="B1051">
        <v>1242.5500489999999</v>
      </c>
      <c r="C1051">
        <v>1247.469971</v>
      </c>
      <c r="D1051">
        <v>1230</v>
      </c>
      <c r="E1051">
        <v>1236.1999510000001</v>
      </c>
      <c r="F1051">
        <v>1233.4548339999999</v>
      </c>
      <c r="G1051">
        <v>3791530</v>
      </c>
    </row>
    <row r="1052" spans="1:7">
      <c r="A1052" s="39">
        <v>43654</v>
      </c>
      <c r="B1052">
        <v>1237.280029</v>
      </c>
      <c r="C1052">
        <v>1237.3000489999999</v>
      </c>
      <c r="D1052">
        <v>1198.530029</v>
      </c>
      <c r="E1052">
        <v>1204.8000489999999</v>
      </c>
      <c r="F1052">
        <v>1202.124634</v>
      </c>
      <c r="G1052">
        <v>7303570</v>
      </c>
    </row>
    <row r="1053" spans="1:7">
      <c r="A1053" s="39">
        <v>43655</v>
      </c>
      <c r="B1053">
        <v>1201.9300539999999</v>
      </c>
      <c r="C1053">
        <v>1205.400024</v>
      </c>
      <c r="D1053">
        <v>1186.5</v>
      </c>
      <c r="E1053">
        <v>1189.5699460000001</v>
      </c>
      <c r="F1053">
        <v>1186.928345</v>
      </c>
      <c r="G1053">
        <v>8241344</v>
      </c>
    </row>
    <row r="1054" spans="1:7">
      <c r="A1054" s="39">
        <v>43656</v>
      </c>
      <c r="B1054">
        <v>1189.380005</v>
      </c>
      <c r="C1054">
        <v>1199</v>
      </c>
      <c r="D1054">
        <v>1183.119995</v>
      </c>
      <c r="E1054">
        <v>1194.380005</v>
      </c>
      <c r="F1054">
        <v>1191.727783</v>
      </c>
      <c r="G1054">
        <v>5784574</v>
      </c>
    </row>
    <row r="1055" spans="1:7">
      <c r="A1055" s="39">
        <v>43657</v>
      </c>
      <c r="B1055">
        <v>1201.5</v>
      </c>
      <c r="C1055">
        <v>1207</v>
      </c>
      <c r="D1055">
        <v>1197.8199460000001</v>
      </c>
      <c r="E1055">
        <v>1203.5699460000001</v>
      </c>
      <c r="F1055">
        <v>1200.897217</v>
      </c>
      <c r="G1055">
        <v>4548798</v>
      </c>
    </row>
    <row r="1056" spans="1:7">
      <c r="A1056" s="39">
        <v>43658</v>
      </c>
      <c r="B1056">
        <v>1209</v>
      </c>
      <c r="C1056">
        <v>1209</v>
      </c>
      <c r="D1056">
        <v>1192.530029</v>
      </c>
      <c r="E1056">
        <v>1196.9499510000001</v>
      </c>
      <c r="F1056">
        <v>1194.2919919999999</v>
      </c>
      <c r="G1056">
        <v>4488136</v>
      </c>
    </row>
    <row r="1057" spans="1:7">
      <c r="A1057" s="39">
        <v>43661</v>
      </c>
      <c r="B1057">
        <v>1198</v>
      </c>
      <c r="C1057">
        <v>1201.5</v>
      </c>
      <c r="D1057">
        <v>1188.6800539999999</v>
      </c>
      <c r="E1057">
        <v>1197.380005</v>
      </c>
      <c r="F1057">
        <v>1194.7210689999999</v>
      </c>
      <c r="G1057">
        <v>4116592</v>
      </c>
    </row>
    <row r="1058" spans="1:7">
      <c r="A1058" s="39">
        <v>43662</v>
      </c>
      <c r="B1058">
        <v>1209</v>
      </c>
      <c r="C1058">
        <v>1209</v>
      </c>
      <c r="D1058">
        <v>1191</v>
      </c>
      <c r="E1058">
        <v>1195.599976</v>
      </c>
      <c r="F1058">
        <v>1192.9449460000001</v>
      </c>
      <c r="G1058">
        <v>6385284</v>
      </c>
    </row>
    <row r="1059" spans="1:7">
      <c r="A1059" s="39">
        <v>43663</v>
      </c>
      <c r="B1059">
        <v>1196.469971</v>
      </c>
      <c r="C1059">
        <v>1205.8000489999999</v>
      </c>
      <c r="D1059">
        <v>1195.650024</v>
      </c>
      <c r="E1059">
        <v>1198.719971</v>
      </c>
      <c r="F1059">
        <v>1196.0581050000001</v>
      </c>
      <c r="G1059">
        <v>3879868</v>
      </c>
    </row>
    <row r="1060" spans="1:7">
      <c r="A1060" s="39">
        <v>43664</v>
      </c>
      <c r="B1060">
        <v>1201.5</v>
      </c>
      <c r="C1060">
        <v>1214.5</v>
      </c>
      <c r="D1060">
        <v>1200.9499510000001</v>
      </c>
      <c r="E1060">
        <v>1205.9499510000001</v>
      </c>
      <c r="F1060">
        <v>1203.2719729999999</v>
      </c>
      <c r="G1060">
        <v>5401292</v>
      </c>
    </row>
    <row r="1061" spans="1:7">
      <c r="A1061" s="39">
        <v>43665</v>
      </c>
      <c r="B1061">
        <v>1207.5</v>
      </c>
      <c r="C1061">
        <v>1210.349976</v>
      </c>
      <c r="D1061">
        <v>1183.5</v>
      </c>
      <c r="E1061">
        <v>1187.8199460000001</v>
      </c>
      <c r="F1061">
        <v>1185.182251</v>
      </c>
      <c r="G1061">
        <v>4469614</v>
      </c>
    </row>
    <row r="1062" spans="1:7">
      <c r="A1062" s="39">
        <v>43668</v>
      </c>
      <c r="B1062">
        <v>1172.5</v>
      </c>
      <c r="C1062">
        <v>1174.9300539999999</v>
      </c>
      <c r="D1062">
        <v>1140.619995</v>
      </c>
      <c r="E1062">
        <v>1148.619995</v>
      </c>
      <c r="F1062">
        <v>1146.069336</v>
      </c>
      <c r="G1062">
        <v>11085648</v>
      </c>
    </row>
    <row r="1063" spans="1:7">
      <c r="A1063" s="39">
        <v>43669</v>
      </c>
      <c r="B1063">
        <v>1147.25</v>
      </c>
      <c r="C1063">
        <v>1147.25</v>
      </c>
      <c r="D1063">
        <v>1121.030029</v>
      </c>
      <c r="E1063">
        <v>1131.75</v>
      </c>
      <c r="F1063">
        <v>1129.2368160000001</v>
      </c>
      <c r="G1063">
        <v>13901432</v>
      </c>
    </row>
    <row r="1064" spans="1:7">
      <c r="A1064" s="39">
        <v>43670</v>
      </c>
      <c r="B1064">
        <v>1128.380005</v>
      </c>
      <c r="C1064">
        <v>1146.5</v>
      </c>
      <c r="D1064">
        <v>1125.5</v>
      </c>
      <c r="E1064">
        <v>1140.4499510000001</v>
      </c>
      <c r="F1064">
        <v>1137.9174800000001</v>
      </c>
      <c r="G1064">
        <v>8681870</v>
      </c>
    </row>
    <row r="1065" spans="1:7">
      <c r="A1065" s="39">
        <v>43671</v>
      </c>
      <c r="B1065">
        <v>1142.5</v>
      </c>
      <c r="C1065">
        <v>1157.719971</v>
      </c>
      <c r="D1065">
        <v>1140.119995</v>
      </c>
      <c r="E1065">
        <v>1143.030029</v>
      </c>
      <c r="F1065">
        <v>1140.4918210000001</v>
      </c>
      <c r="G1065">
        <v>9731004</v>
      </c>
    </row>
    <row r="1066" spans="1:7">
      <c r="A1066" s="39">
        <v>43672</v>
      </c>
      <c r="B1066">
        <v>1139.099976</v>
      </c>
      <c r="C1066">
        <v>1146.8199460000001</v>
      </c>
      <c r="D1066">
        <v>1136.4300539999999</v>
      </c>
      <c r="E1066">
        <v>1138.650024</v>
      </c>
      <c r="F1066">
        <v>1136.1214600000001</v>
      </c>
      <c r="G1066">
        <v>6414914</v>
      </c>
    </row>
    <row r="1067" spans="1:7">
      <c r="A1067" s="39">
        <v>43675</v>
      </c>
      <c r="B1067">
        <v>1136.780029</v>
      </c>
      <c r="C1067">
        <v>1136.780029</v>
      </c>
      <c r="D1067">
        <v>1111.530029</v>
      </c>
      <c r="E1067">
        <v>1122.150024</v>
      </c>
      <c r="F1067">
        <v>1119.658203</v>
      </c>
      <c r="G1067">
        <v>4988246</v>
      </c>
    </row>
    <row r="1068" spans="1:7">
      <c r="A1068" s="39">
        <v>43676</v>
      </c>
      <c r="B1068">
        <v>1127.5</v>
      </c>
      <c r="C1068">
        <v>1135.599976</v>
      </c>
      <c r="D1068">
        <v>1119.9499510000001</v>
      </c>
      <c r="E1068">
        <v>1126.119995</v>
      </c>
      <c r="F1068">
        <v>1123.619263</v>
      </c>
      <c r="G1068">
        <v>5197068</v>
      </c>
    </row>
    <row r="1069" spans="1:7">
      <c r="A1069" s="39">
        <v>43677</v>
      </c>
      <c r="B1069">
        <v>1120</v>
      </c>
      <c r="C1069">
        <v>1133.5</v>
      </c>
      <c r="D1069">
        <v>1117.119995</v>
      </c>
      <c r="E1069">
        <v>1125.8199460000001</v>
      </c>
      <c r="F1069">
        <v>1123.3199460000001</v>
      </c>
      <c r="G1069">
        <v>6945920</v>
      </c>
    </row>
    <row r="1070" spans="1:7">
      <c r="A1070" s="39">
        <v>43678</v>
      </c>
      <c r="B1070">
        <v>1114.5500489999999</v>
      </c>
      <c r="C1070">
        <v>1120</v>
      </c>
      <c r="D1070">
        <v>1098.5</v>
      </c>
      <c r="E1070">
        <v>1110.900024</v>
      </c>
      <c r="F1070">
        <v>1110.900024</v>
      </c>
      <c r="G1070">
        <v>9120838</v>
      </c>
    </row>
    <row r="1071" spans="1:7">
      <c r="A1071" s="39">
        <v>43679</v>
      </c>
      <c r="B1071">
        <v>1105.5</v>
      </c>
      <c r="C1071">
        <v>1112</v>
      </c>
      <c r="D1071">
        <v>1091</v>
      </c>
      <c r="E1071">
        <v>1107.1800539999999</v>
      </c>
      <c r="F1071">
        <v>1107.1800539999999</v>
      </c>
      <c r="G1071">
        <v>13912768</v>
      </c>
    </row>
    <row r="1072" spans="1:7">
      <c r="A1072" s="39">
        <v>43682</v>
      </c>
      <c r="B1072">
        <v>1098.530029</v>
      </c>
      <c r="C1072">
        <v>1100</v>
      </c>
      <c r="D1072">
        <v>1081.25</v>
      </c>
      <c r="E1072">
        <v>1089.619995</v>
      </c>
      <c r="F1072">
        <v>1089.619995</v>
      </c>
      <c r="G1072">
        <v>9911220</v>
      </c>
    </row>
    <row r="1073" spans="1:7">
      <c r="A1073" s="39">
        <v>43683</v>
      </c>
      <c r="B1073">
        <v>1083.5</v>
      </c>
      <c r="C1073">
        <v>1105.119995</v>
      </c>
      <c r="D1073">
        <v>1083.5</v>
      </c>
      <c r="E1073">
        <v>1094.5500489999999</v>
      </c>
      <c r="F1073">
        <v>1094.5500489999999</v>
      </c>
      <c r="G1073">
        <v>12445470</v>
      </c>
    </row>
    <row r="1074" spans="1:7">
      <c r="A1074" s="39">
        <v>43684</v>
      </c>
      <c r="B1074">
        <v>1095</v>
      </c>
      <c r="C1074">
        <v>1101</v>
      </c>
      <c r="D1074">
        <v>1082.5</v>
      </c>
      <c r="E1074">
        <v>1092</v>
      </c>
      <c r="F1074">
        <v>1092</v>
      </c>
      <c r="G1074">
        <v>9375068</v>
      </c>
    </row>
    <row r="1075" spans="1:7">
      <c r="A1075" s="39">
        <v>43685</v>
      </c>
      <c r="B1075">
        <v>1099</v>
      </c>
      <c r="C1075">
        <v>1121.5</v>
      </c>
      <c r="D1075">
        <v>1091.5</v>
      </c>
      <c r="E1075">
        <v>1116.5699460000001</v>
      </c>
      <c r="F1075">
        <v>1116.5699460000001</v>
      </c>
      <c r="G1075">
        <v>9855800</v>
      </c>
    </row>
    <row r="1076" spans="1:7">
      <c r="A1076" s="39">
        <v>43686</v>
      </c>
      <c r="B1076">
        <v>1123.5</v>
      </c>
      <c r="C1076">
        <v>1144.5</v>
      </c>
      <c r="D1076">
        <v>1119.900024</v>
      </c>
      <c r="E1076">
        <v>1141</v>
      </c>
      <c r="F1076">
        <v>1141</v>
      </c>
      <c r="G1076">
        <v>15218056</v>
      </c>
    </row>
    <row r="1077" spans="1:7">
      <c r="A1077" s="39">
        <v>43690</v>
      </c>
      <c r="B1077">
        <v>1136.650024</v>
      </c>
      <c r="C1077">
        <v>1136.650024</v>
      </c>
      <c r="D1077">
        <v>1101.3000489999999</v>
      </c>
      <c r="E1077">
        <v>1110.1800539999999</v>
      </c>
      <c r="F1077">
        <v>1110.1800539999999</v>
      </c>
      <c r="G1077">
        <v>7720034</v>
      </c>
    </row>
    <row r="1078" spans="1:7">
      <c r="A1078" s="39">
        <v>43691</v>
      </c>
      <c r="B1078">
        <v>1117.6999510000001</v>
      </c>
      <c r="C1078">
        <v>1117.6999510000001</v>
      </c>
      <c r="D1078">
        <v>1101.530029</v>
      </c>
      <c r="E1078">
        <v>1114.719971</v>
      </c>
      <c r="F1078">
        <v>1114.719971</v>
      </c>
      <c r="G1078">
        <v>7127026</v>
      </c>
    </row>
    <row r="1079" spans="1:7">
      <c r="A1079" s="39">
        <v>43693</v>
      </c>
      <c r="B1079">
        <v>1107</v>
      </c>
      <c r="C1079">
        <v>1116.5</v>
      </c>
      <c r="D1079">
        <v>1102.0500489999999</v>
      </c>
      <c r="E1079">
        <v>1113.849976</v>
      </c>
      <c r="F1079">
        <v>1113.849976</v>
      </c>
      <c r="G1079">
        <v>7623780</v>
      </c>
    </row>
    <row r="1080" spans="1:7">
      <c r="A1080" s="39">
        <v>43696</v>
      </c>
      <c r="B1080">
        <v>1119.25</v>
      </c>
      <c r="C1080">
        <v>1121</v>
      </c>
      <c r="D1080">
        <v>1100.849976</v>
      </c>
      <c r="E1080">
        <v>1103.4300539999999</v>
      </c>
      <c r="F1080">
        <v>1103.4300539999999</v>
      </c>
      <c r="G1080">
        <v>4249100</v>
      </c>
    </row>
    <row r="1081" spans="1:7">
      <c r="A1081" s="39">
        <v>43697</v>
      </c>
      <c r="B1081">
        <v>1104.619995</v>
      </c>
      <c r="C1081">
        <v>1113.900024</v>
      </c>
      <c r="D1081">
        <v>1103.4300539999999</v>
      </c>
      <c r="E1081">
        <v>1110.3000489999999</v>
      </c>
      <c r="F1081">
        <v>1110.3000489999999</v>
      </c>
      <c r="G1081">
        <v>5135296</v>
      </c>
    </row>
    <row r="1082" spans="1:7">
      <c r="A1082" s="39">
        <v>43698</v>
      </c>
      <c r="B1082">
        <v>1112.4499510000001</v>
      </c>
      <c r="C1082">
        <v>1120.599976</v>
      </c>
      <c r="D1082">
        <v>1107.099976</v>
      </c>
      <c r="E1082">
        <v>1112.9300539999999</v>
      </c>
      <c r="F1082">
        <v>1112.9300539999999</v>
      </c>
      <c r="G1082">
        <v>5236356</v>
      </c>
    </row>
    <row r="1083" spans="1:7">
      <c r="A1083" s="39">
        <v>43699</v>
      </c>
      <c r="B1083">
        <v>1110.4300539999999</v>
      </c>
      <c r="C1083">
        <v>1110.4300539999999</v>
      </c>
      <c r="D1083">
        <v>1083.530029</v>
      </c>
      <c r="E1083">
        <v>1087.0500489999999</v>
      </c>
      <c r="F1083">
        <v>1087.0500489999999</v>
      </c>
      <c r="G1083">
        <v>6996022</v>
      </c>
    </row>
    <row r="1084" spans="1:7">
      <c r="A1084" s="39">
        <v>43700</v>
      </c>
      <c r="B1084">
        <v>1080.5</v>
      </c>
      <c r="C1084">
        <v>1088.5</v>
      </c>
      <c r="D1084">
        <v>1069.8000489999999</v>
      </c>
      <c r="E1084">
        <v>1081.349976</v>
      </c>
      <c r="F1084">
        <v>1081.349976</v>
      </c>
      <c r="G1084">
        <v>10049808</v>
      </c>
    </row>
    <row r="1085" spans="1:7">
      <c r="A1085" s="39">
        <v>43703</v>
      </c>
      <c r="B1085">
        <v>1097.4499510000001</v>
      </c>
      <c r="C1085">
        <v>1133.0699460000001</v>
      </c>
      <c r="D1085">
        <v>1083.5</v>
      </c>
      <c r="E1085">
        <v>1128.0699460000001</v>
      </c>
      <c r="F1085">
        <v>1128.0699460000001</v>
      </c>
      <c r="G1085">
        <v>12640122</v>
      </c>
    </row>
    <row r="1086" spans="1:7">
      <c r="A1086" s="39">
        <v>43704</v>
      </c>
      <c r="B1086">
        <v>1128</v>
      </c>
      <c r="C1086">
        <v>1136.4499510000001</v>
      </c>
      <c r="D1086">
        <v>1120.0500489999999</v>
      </c>
      <c r="E1086">
        <v>1129.969971</v>
      </c>
      <c r="F1086">
        <v>1129.969971</v>
      </c>
      <c r="G1086">
        <v>10330416</v>
      </c>
    </row>
    <row r="1087" spans="1:7">
      <c r="A1087" s="39">
        <v>43705</v>
      </c>
      <c r="B1087">
        <v>1125</v>
      </c>
      <c r="C1087">
        <v>1128.6800539999999</v>
      </c>
      <c r="D1087">
        <v>1113.1800539999999</v>
      </c>
      <c r="E1087">
        <v>1123.75</v>
      </c>
      <c r="F1087">
        <v>1123.75</v>
      </c>
      <c r="G1087">
        <v>6831294</v>
      </c>
    </row>
    <row r="1088" spans="1:7">
      <c r="A1088" s="39">
        <v>43706</v>
      </c>
      <c r="B1088">
        <v>1123</v>
      </c>
      <c r="C1088">
        <v>1126.849976</v>
      </c>
      <c r="D1088">
        <v>1110.150024</v>
      </c>
      <c r="E1088">
        <v>1113.469971</v>
      </c>
      <c r="F1088">
        <v>1113.469971</v>
      </c>
      <c r="G1088">
        <v>7391858</v>
      </c>
    </row>
    <row r="1089" spans="1:7">
      <c r="A1089" s="39">
        <v>43707</v>
      </c>
      <c r="B1089">
        <v>1116.75</v>
      </c>
      <c r="C1089">
        <v>1130</v>
      </c>
      <c r="D1089">
        <v>1111</v>
      </c>
      <c r="E1089">
        <v>1113.969971</v>
      </c>
      <c r="F1089">
        <v>1113.969971</v>
      </c>
      <c r="G1089">
        <v>9616660</v>
      </c>
    </row>
    <row r="1090" spans="1:7">
      <c r="A1090" s="39">
        <v>43711</v>
      </c>
      <c r="B1090">
        <v>1110</v>
      </c>
      <c r="C1090">
        <v>1110.5</v>
      </c>
      <c r="D1090">
        <v>1098.0699460000001</v>
      </c>
      <c r="E1090">
        <v>1105.469971</v>
      </c>
      <c r="F1090">
        <v>1105.469971</v>
      </c>
      <c r="G1090">
        <v>5714338</v>
      </c>
    </row>
    <row r="1091" spans="1:7">
      <c r="A1091" s="39">
        <v>43712</v>
      </c>
      <c r="B1091">
        <v>1103.5</v>
      </c>
      <c r="C1091">
        <v>1137</v>
      </c>
      <c r="D1091">
        <v>1099.5</v>
      </c>
      <c r="E1091">
        <v>1123.880005</v>
      </c>
      <c r="F1091">
        <v>1123.880005</v>
      </c>
      <c r="G1091">
        <v>7530352</v>
      </c>
    </row>
    <row r="1092" spans="1:7">
      <c r="A1092" s="39">
        <v>43713</v>
      </c>
      <c r="B1092">
        <v>1124.5</v>
      </c>
      <c r="C1092">
        <v>1136.1999510000001</v>
      </c>
      <c r="D1092">
        <v>1112.5</v>
      </c>
      <c r="E1092">
        <v>1117.5699460000001</v>
      </c>
      <c r="F1092">
        <v>1117.5699460000001</v>
      </c>
      <c r="G1092">
        <v>8648126</v>
      </c>
    </row>
    <row r="1093" spans="1:7">
      <c r="A1093" s="39">
        <v>43714</v>
      </c>
      <c r="B1093">
        <v>1114</v>
      </c>
      <c r="C1093">
        <v>1128.3000489999999</v>
      </c>
      <c r="D1093">
        <v>1110.650024</v>
      </c>
      <c r="E1093">
        <v>1122.9499510000001</v>
      </c>
      <c r="F1093">
        <v>1122.9499510000001</v>
      </c>
      <c r="G1093">
        <v>6435002</v>
      </c>
    </row>
    <row r="1094" spans="1:7">
      <c r="A1094" s="39">
        <v>43717</v>
      </c>
      <c r="B1094">
        <v>1123</v>
      </c>
      <c r="C1094">
        <v>1130.4499510000001</v>
      </c>
      <c r="D1094">
        <v>1108.0500489999999</v>
      </c>
      <c r="E1094">
        <v>1124.8000489999999</v>
      </c>
      <c r="F1094">
        <v>1124.8000489999999</v>
      </c>
      <c r="G1094">
        <v>5321702</v>
      </c>
    </row>
    <row r="1095" spans="1:7">
      <c r="A1095" s="39">
        <v>43719</v>
      </c>
      <c r="B1095">
        <v>1137</v>
      </c>
      <c r="C1095">
        <v>1137</v>
      </c>
      <c r="D1095">
        <v>1120.5699460000001</v>
      </c>
      <c r="E1095">
        <v>1125.650024</v>
      </c>
      <c r="F1095">
        <v>1125.650024</v>
      </c>
      <c r="G1095">
        <v>7604558</v>
      </c>
    </row>
    <row r="1096" spans="1:7">
      <c r="A1096" s="39">
        <v>43720</v>
      </c>
      <c r="B1096">
        <v>1125.349976</v>
      </c>
      <c r="C1096">
        <v>1144.400024</v>
      </c>
      <c r="D1096">
        <v>1124.0699460000001</v>
      </c>
      <c r="E1096">
        <v>1135.4300539999999</v>
      </c>
      <c r="F1096">
        <v>1135.4300539999999</v>
      </c>
      <c r="G1096">
        <v>9066150</v>
      </c>
    </row>
    <row r="1097" spans="1:7">
      <c r="A1097" s="39">
        <v>43721</v>
      </c>
      <c r="B1097">
        <v>1125.5</v>
      </c>
      <c r="C1097">
        <v>1133.719971</v>
      </c>
      <c r="D1097">
        <v>1119</v>
      </c>
      <c r="E1097">
        <v>1128.719971</v>
      </c>
      <c r="F1097">
        <v>1128.719971</v>
      </c>
      <c r="G1097">
        <v>7685670</v>
      </c>
    </row>
    <row r="1098" spans="1:7">
      <c r="A1098" s="39">
        <v>43724</v>
      </c>
      <c r="B1098">
        <v>1125.9499510000001</v>
      </c>
      <c r="C1098">
        <v>1131.3199460000001</v>
      </c>
      <c r="D1098">
        <v>1120.5</v>
      </c>
      <c r="E1098">
        <v>1122.0699460000001</v>
      </c>
      <c r="F1098">
        <v>1122.0699460000001</v>
      </c>
      <c r="G1098">
        <v>5515092</v>
      </c>
    </row>
    <row r="1099" spans="1:7">
      <c r="A1099" s="39">
        <v>43725</v>
      </c>
      <c r="B1099">
        <v>1123.9499510000001</v>
      </c>
      <c r="C1099">
        <v>1124.25</v>
      </c>
      <c r="D1099">
        <v>1099.0500489999999</v>
      </c>
      <c r="E1099">
        <v>1105.6800539999999</v>
      </c>
      <c r="F1099">
        <v>1105.6800539999999</v>
      </c>
      <c r="G1099">
        <v>5328278</v>
      </c>
    </row>
    <row r="1100" spans="1:7">
      <c r="A1100" s="39">
        <v>43726</v>
      </c>
      <c r="B1100">
        <v>1108.650024</v>
      </c>
      <c r="C1100">
        <v>1112.0699460000001</v>
      </c>
      <c r="D1100">
        <v>1090</v>
      </c>
      <c r="E1100">
        <v>1093.880005</v>
      </c>
      <c r="F1100">
        <v>1093.880005</v>
      </c>
      <c r="G1100">
        <v>6479942</v>
      </c>
    </row>
    <row r="1101" spans="1:7">
      <c r="A1101" s="39">
        <v>43727</v>
      </c>
      <c r="B1101">
        <v>1099.900024</v>
      </c>
      <c r="C1101">
        <v>1107.0500489999999</v>
      </c>
      <c r="D1101">
        <v>1084</v>
      </c>
      <c r="E1101">
        <v>1101.0500489999999</v>
      </c>
      <c r="F1101">
        <v>1101.0500489999999</v>
      </c>
      <c r="G1101">
        <v>5311655</v>
      </c>
    </row>
    <row r="1102" spans="1:7">
      <c r="A1102" s="39">
        <v>43728</v>
      </c>
      <c r="B1102">
        <v>1108</v>
      </c>
      <c r="C1102">
        <v>1209.900024</v>
      </c>
      <c r="D1102">
        <v>1105.400024</v>
      </c>
      <c r="E1102">
        <v>1199.599976</v>
      </c>
      <c r="F1102">
        <v>1199.599976</v>
      </c>
      <c r="G1102">
        <v>23075017</v>
      </c>
    </row>
    <row r="1103" spans="1:7">
      <c r="A1103" s="39">
        <v>43731</v>
      </c>
      <c r="B1103">
        <v>1259.5500489999999</v>
      </c>
      <c r="C1103">
        <v>1282.6999510000001</v>
      </c>
      <c r="D1103">
        <v>1229</v>
      </c>
      <c r="E1103">
        <v>1257.25</v>
      </c>
      <c r="F1103">
        <v>1257.25</v>
      </c>
      <c r="G1103">
        <v>20960205</v>
      </c>
    </row>
    <row r="1104" spans="1:7">
      <c r="A1104" s="39">
        <v>43732</v>
      </c>
      <c r="B1104">
        <v>1250</v>
      </c>
      <c r="C1104">
        <v>1261.9499510000001</v>
      </c>
      <c r="D1104">
        <v>1227.5500489999999</v>
      </c>
      <c r="E1104">
        <v>1253.8000489999999</v>
      </c>
      <c r="F1104">
        <v>1253.8000489999999</v>
      </c>
      <c r="G1104">
        <v>11689524</v>
      </c>
    </row>
    <row r="1105" spans="1:7">
      <c r="A1105" s="39">
        <v>43733</v>
      </c>
      <c r="B1105">
        <v>1249.900024</v>
      </c>
      <c r="C1105">
        <v>1249.900024</v>
      </c>
      <c r="D1105">
        <v>1230.099976</v>
      </c>
      <c r="E1105">
        <v>1239.6999510000001</v>
      </c>
      <c r="F1105">
        <v>1239.6999510000001</v>
      </c>
      <c r="G1105">
        <v>7804488</v>
      </c>
    </row>
    <row r="1106" spans="1:7">
      <c r="A1106" s="39">
        <v>43734</v>
      </c>
      <c r="B1106">
        <v>1239.8000489999999</v>
      </c>
      <c r="C1106">
        <v>1275</v>
      </c>
      <c r="D1106">
        <v>1236.349976</v>
      </c>
      <c r="E1106">
        <v>1242.5</v>
      </c>
      <c r="F1106">
        <v>1242.5</v>
      </c>
      <c r="G1106">
        <v>15335780</v>
      </c>
    </row>
    <row r="1107" spans="1:7">
      <c r="A1107" s="39">
        <v>43735</v>
      </c>
      <c r="B1107">
        <v>1248.25</v>
      </c>
      <c r="C1107">
        <v>1253.5</v>
      </c>
      <c r="D1107">
        <v>1237.599976</v>
      </c>
      <c r="E1107">
        <v>1244.1999510000001</v>
      </c>
      <c r="F1107">
        <v>1244.1999510000001</v>
      </c>
      <c r="G1107">
        <v>7436585</v>
      </c>
    </row>
    <row r="1108" spans="1:7">
      <c r="A1108" s="39">
        <v>43738</v>
      </c>
      <c r="B1108">
        <v>1228.8000489999999</v>
      </c>
      <c r="C1108">
        <v>1240</v>
      </c>
      <c r="D1108">
        <v>1216.5</v>
      </c>
      <c r="E1108">
        <v>1227.4499510000001</v>
      </c>
      <c r="F1108">
        <v>1227.4499510000001</v>
      </c>
      <c r="G1108">
        <v>9109229</v>
      </c>
    </row>
    <row r="1109" spans="1:7">
      <c r="A1109" s="39">
        <v>43739</v>
      </c>
      <c r="B1109">
        <v>1231.5</v>
      </c>
      <c r="C1109">
        <v>1255</v>
      </c>
      <c r="D1109">
        <v>1221.099976</v>
      </c>
      <c r="E1109">
        <v>1248.8000489999999</v>
      </c>
      <c r="F1109">
        <v>1248.8000489999999</v>
      </c>
      <c r="G1109">
        <v>9384176</v>
      </c>
    </row>
    <row r="1110" spans="1:7">
      <c r="A1110" s="39">
        <v>43741</v>
      </c>
      <c r="B1110">
        <v>1239.9499510000001</v>
      </c>
      <c r="C1110">
        <v>1243.8000489999999</v>
      </c>
      <c r="D1110">
        <v>1216.349976</v>
      </c>
      <c r="E1110">
        <v>1223.5500489999999</v>
      </c>
      <c r="F1110">
        <v>1223.5500489999999</v>
      </c>
      <c r="G1110">
        <v>8149438</v>
      </c>
    </row>
    <row r="1111" spans="1:7">
      <c r="A1111" s="39">
        <v>43742</v>
      </c>
      <c r="B1111">
        <v>1236.650024</v>
      </c>
      <c r="C1111">
        <v>1239.599976</v>
      </c>
      <c r="D1111">
        <v>1185.3000489999999</v>
      </c>
      <c r="E1111">
        <v>1189.6999510000001</v>
      </c>
      <c r="F1111">
        <v>1189.6999510000001</v>
      </c>
      <c r="G1111">
        <v>9201816</v>
      </c>
    </row>
    <row r="1112" spans="1:7">
      <c r="A1112" s="39">
        <v>43745</v>
      </c>
      <c r="B1112">
        <v>1201.1999510000001</v>
      </c>
      <c r="C1112">
        <v>1219.849976</v>
      </c>
      <c r="D1112">
        <v>1181.150024</v>
      </c>
      <c r="E1112">
        <v>1186.900024</v>
      </c>
      <c r="F1112">
        <v>1186.900024</v>
      </c>
      <c r="G1112">
        <v>11256610</v>
      </c>
    </row>
    <row r="1113" spans="1:7">
      <c r="A1113" s="39">
        <v>43747</v>
      </c>
      <c r="B1113">
        <v>1197.099976</v>
      </c>
      <c r="C1113">
        <v>1229.900024</v>
      </c>
      <c r="D1113">
        <v>1190</v>
      </c>
      <c r="E1113">
        <v>1228.150024</v>
      </c>
      <c r="F1113">
        <v>1228.150024</v>
      </c>
      <c r="G1113">
        <v>8713635</v>
      </c>
    </row>
    <row r="1114" spans="1:7">
      <c r="A1114" s="39">
        <v>43748</v>
      </c>
      <c r="B1114">
        <v>1221.8000489999999</v>
      </c>
      <c r="C1114">
        <v>1225.9499510000001</v>
      </c>
      <c r="D1114">
        <v>1197.1999510000001</v>
      </c>
      <c r="E1114">
        <v>1200.5500489999999</v>
      </c>
      <c r="F1114">
        <v>1200.5500489999999</v>
      </c>
      <c r="G1114">
        <v>5778429</v>
      </c>
    </row>
    <row r="1115" spans="1:7">
      <c r="A1115" s="39">
        <v>43749</v>
      </c>
      <c r="B1115">
        <v>1213.400024</v>
      </c>
      <c r="C1115">
        <v>1224</v>
      </c>
      <c r="D1115">
        <v>1188.9499510000001</v>
      </c>
      <c r="E1115">
        <v>1198.8000489999999</v>
      </c>
      <c r="F1115">
        <v>1198.8000489999999</v>
      </c>
      <c r="G1115">
        <v>8593159</v>
      </c>
    </row>
    <row r="1116" spans="1:7">
      <c r="A1116" s="39">
        <v>43752</v>
      </c>
      <c r="B1116">
        <v>1209</v>
      </c>
      <c r="C1116">
        <v>1219.900024</v>
      </c>
      <c r="D1116">
        <v>1197.400024</v>
      </c>
      <c r="E1116">
        <v>1204.400024</v>
      </c>
      <c r="F1116">
        <v>1204.400024</v>
      </c>
      <c r="G1116">
        <v>6133901</v>
      </c>
    </row>
    <row r="1117" spans="1:7">
      <c r="A1117" s="39">
        <v>43753</v>
      </c>
      <c r="B1117">
        <v>1207</v>
      </c>
      <c r="C1117">
        <v>1225</v>
      </c>
      <c r="D1117">
        <v>1206.849976</v>
      </c>
      <c r="E1117">
        <v>1223.0500489999999</v>
      </c>
      <c r="F1117">
        <v>1223.0500489999999</v>
      </c>
      <c r="G1117">
        <v>4200187</v>
      </c>
    </row>
    <row r="1118" spans="1:7">
      <c r="A1118" s="39">
        <v>43754</v>
      </c>
      <c r="B1118">
        <v>1231.650024</v>
      </c>
      <c r="C1118">
        <v>1235</v>
      </c>
      <c r="D1118">
        <v>1210.099976</v>
      </c>
      <c r="E1118">
        <v>1221.099976</v>
      </c>
      <c r="F1118">
        <v>1221.099976</v>
      </c>
      <c r="G1118">
        <v>5293408</v>
      </c>
    </row>
    <row r="1119" spans="1:7">
      <c r="A1119" s="39">
        <v>43755</v>
      </c>
      <c r="B1119">
        <v>1227.5</v>
      </c>
      <c r="C1119">
        <v>1229.849976</v>
      </c>
      <c r="D1119">
        <v>1213.099976</v>
      </c>
      <c r="E1119">
        <v>1220</v>
      </c>
      <c r="F1119">
        <v>1220</v>
      </c>
      <c r="G1119">
        <v>6121807</v>
      </c>
    </row>
    <row r="1120" spans="1:7">
      <c r="A1120" s="39">
        <v>43756</v>
      </c>
      <c r="B1120">
        <v>1225.4499510000001</v>
      </c>
      <c r="C1120">
        <v>1233.849976</v>
      </c>
      <c r="D1120">
        <v>1220.349976</v>
      </c>
      <c r="E1120">
        <v>1229</v>
      </c>
      <c r="F1120">
        <v>1229</v>
      </c>
      <c r="G1120">
        <v>5616903</v>
      </c>
    </row>
    <row r="1121" spans="1:7">
      <c r="A1121" s="39">
        <v>43760</v>
      </c>
      <c r="B1121">
        <v>1257</v>
      </c>
      <c r="C1121">
        <v>1257</v>
      </c>
      <c r="D1121">
        <v>1232.599976</v>
      </c>
      <c r="E1121">
        <v>1239.3000489999999</v>
      </c>
      <c r="F1121">
        <v>1239.3000489999999</v>
      </c>
      <c r="G1121">
        <v>10003114</v>
      </c>
    </row>
    <row r="1122" spans="1:7">
      <c r="A1122" s="39">
        <v>43761</v>
      </c>
      <c r="B1122">
        <v>1246.849976</v>
      </c>
      <c r="C1122">
        <v>1249.75</v>
      </c>
      <c r="D1122">
        <v>1233</v>
      </c>
      <c r="E1122">
        <v>1241.599976</v>
      </c>
      <c r="F1122">
        <v>1241.599976</v>
      </c>
      <c r="G1122">
        <v>5095107</v>
      </c>
    </row>
    <row r="1123" spans="1:7">
      <c r="A1123" s="39">
        <v>43762</v>
      </c>
      <c r="B1123">
        <v>1248</v>
      </c>
      <c r="C1123">
        <v>1254.150024</v>
      </c>
      <c r="D1123">
        <v>1226.349976</v>
      </c>
      <c r="E1123">
        <v>1236.099976</v>
      </c>
      <c r="F1123">
        <v>1236.099976</v>
      </c>
      <c r="G1123">
        <v>6553747</v>
      </c>
    </row>
    <row r="1124" spans="1:7">
      <c r="A1124" s="39">
        <v>43763</v>
      </c>
      <c r="B1124">
        <v>1240</v>
      </c>
      <c r="C1124">
        <v>1246.849976</v>
      </c>
      <c r="D1124">
        <v>1220</v>
      </c>
      <c r="E1124">
        <v>1229</v>
      </c>
      <c r="F1124">
        <v>1229</v>
      </c>
      <c r="G1124">
        <v>6496771</v>
      </c>
    </row>
    <row r="1125" spans="1:7">
      <c r="A1125" s="39">
        <v>43765</v>
      </c>
      <c r="B1125" t="s">
        <v>130</v>
      </c>
      <c r="C1125" t="s">
        <v>130</v>
      </c>
      <c r="D1125" t="s">
        <v>130</v>
      </c>
      <c r="E1125" t="s">
        <v>130</v>
      </c>
      <c r="F1125" t="s">
        <v>130</v>
      </c>
      <c r="G1125" t="s">
        <v>130</v>
      </c>
    </row>
    <row r="1126" spans="1:7">
      <c r="A1126" s="39">
        <v>43767</v>
      </c>
      <c r="B1126">
        <v>1238</v>
      </c>
      <c r="C1126">
        <v>1257.349976</v>
      </c>
      <c r="D1126">
        <v>1237.6999510000001</v>
      </c>
      <c r="E1126">
        <v>1242.5</v>
      </c>
      <c r="F1126">
        <v>1242.5</v>
      </c>
      <c r="G1126">
        <v>7116284</v>
      </c>
    </row>
    <row r="1127" spans="1:7">
      <c r="A1127" s="39">
        <v>43768</v>
      </c>
      <c r="B1127">
        <v>1246.900024</v>
      </c>
      <c r="C1127">
        <v>1262.6999510000001</v>
      </c>
      <c r="D1127">
        <v>1243</v>
      </c>
      <c r="E1127">
        <v>1248.349976</v>
      </c>
      <c r="F1127">
        <v>1248.349976</v>
      </c>
      <c r="G1127">
        <v>6005683</v>
      </c>
    </row>
    <row r="1128" spans="1:7">
      <c r="A1128" s="39">
        <v>43769</v>
      </c>
      <c r="B1128">
        <v>1257.6999510000001</v>
      </c>
      <c r="C1128">
        <v>1263.900024</v>
      </c>
      <c r="D1128">
        <v>1227.099976</v>
      </c>
      <c r="E1128">
        <v>1230.349976</v>
      </c>
      <c r="F1128">
        <v>1230.349976</v>
      </c>
      <c r="G1128">
        <v>6608853</v>
      </c>
    </row>
    <row r="1129" spans="1:7">
      <c r="A1129" s="39">
        <v>43770</v>
      </c>
      <c r="B1129">
        <v>1239</v>
      </c>
      <c r="C1129">
        <v>1243.75</v>
      </c>
      <c r="D1129">
        <v>1227.599976</v>
      </c>
      <c r="E1129">
        <v>1240.0500489999999</v>
      </c>
      <c r="F1129">
        <v>1240.0500489999999</v>
      </c>
      <c r="G1129">
        <v>5756130</v>
      </c>
    </row>
    <row r="1130" spans="1:7">
      <c r="A1130" s="39">
        <v>43773</v>
      </c>
      <c r="B1130">
        <v>1246.4499510000001</v>
      </c>
      <c r="C1130">
        <v>1250</v>
      </c>
      <c r="D1130">
        <v>1229.0500489999999</v>
      </c>
      <c r="E1130">
        <v>1236.849976</v>
      </c>
      <c r="F1130">
        <v>1236.849976</v>
      </c>
      <c r="G1130">
        <v>4967588</v>
      </c>
    </row>
    <row r="1131" spans="1:7">
      <c r="A1131" s="39">
        <v>43774</v>
      </c>
      <c r="B1131">
        <v>1241</v>
      </c>
      <c r="C1131">
        <v>1244.8000489999999</v>
      </c>
      <c r="D1131">
        <v>1229.0500489999999</v>
      </c>
      <c r="E1131">
        <v>1239.5</v>
      </c>
      <c r="F1131">
        <v>1239.5</v>
      </c>
      <c r="G1131">
        <v>6183905</v>
      </c>
    </row>
    <row r="1132" spans="1:7">
      <c r="A1132" s="39">
        <v>43775</v>
      </c>
      <c r="B1132">
        <v>1242.4499510000001</v>
      </c>
      <c r="C1132">
        <v>1259</v>
      </c>
      <c r="D1132">
        <v>1228.0500489999999</v>
      </c>
      <c r="E1132">
        <v>1256.650024</v>
      </c>
      <c r="F1132">
        <v>1256.650024</v>
      </c>
      <c r="G1132">
        <v>6065168</v>
      </c>
    </row>
    <row r="1133" spans="1:7">
      <c r="A1133" s="39">
        <v>43776</v>
      </c>
      <c r="B1133">
        <v>1261</v>
      </c>
      <c r="C1133">
        <v>1269.6999510000001</v>
      </c>
      <c r="D1133">
        <v>1250</v>
      </c>
      <c r="E1133">
        <v>1263.6999510000001</v>
      </c>
      <c r="F1133">
        <v>1263.6999510000001</v>
      </c>
      <c r="G1133">
        <v>8481517</v>
      </c>
    </row>
    <row r="1134" spans="1:7">
      <c r="A1134" s="39">
        <v>43777</v>
      </c>
      <c r="B1134">
        <v>1259</v>
      </c>
      <c r="C1134">
        <v>1267</v>
      </c>
      <c r="D1134">
        <v>1251.4499510000001</v>
      </c>
      <c r="E1134">
        <v>1255.599976</v>
      </c>
      <c r="F1134">
        <v>1255.599976</v>
      </c>
      <c r="G1134">
        <v>6625748</v>
      </c>
    </row>
    <row r="1135" spans="1:7">
      <c r="A1135" s="39">
        <v>43780</v>
      </c>
      <c r="B1135">
        <v>1252.5500489999999</v>
      </c>
      <c r="C1135">
        <v>1268.5</v>
      </c>
      <c r="D1135">
        <v>1250.5</v>
      </c>
      <c r="E1135">
        <v>1264.75</v>
      </c>
      <c r="F1135">
        <v>1264.75</v>
      </c>
      <c r="G1135">
        <v>7143305</v>
      </c>
    </row>
    <row r="1136" spans="1:7">
      <c r="A1136" s="39">
        <v>43782</v>
      </c>
      <c r="B1136">
        <v>1261.9499510000001</v>
      </c>
      <c r="C1136">
        <v>1270</v>
      </c>
      <c r="D1136">
        <v>1253.599976</v>
      </c>
      <c r="E1136">
        <v>1257.5500489999999</v>
      </c>
      <c r="F1136">
        <v>1257.5500489999999</v>
      </c>
      <c r="G1136">
        <v>4646748</v>
      </c>
    </row>
    <row r="1137" spans="1:7">
      <c r="A1137" s="39">
        <v>43783</v>
      </c>
      <c r="B1137">
        <v>1263.8000489999999</v>
      </c>
      <c r="C1137">
        <v>1277</v>
      </c>
      <c r="D1137">
        <v>1257.1999510000001</v>
      </c>
      <c r="E1137">
        <v>1273.900024</v>
      </c>
      <c r="F1137">
        <v>1273.900024</v>
      </c>
      <c r="G1137">
        <v>5527609</v>
      </c>
    </row>
    <row r="1138" spans="1:7">
      <c r="A1138" s="39">
        <v>43784</v>
      </c>
      <c r="B1138">
        <v>1283.849976</v>
      </c>
      <c r="C1138">
        <v>1285</v>
      </c>
      <c r="D1138">
        <v>1271.099976</v>
      </c>
      <c r="E1138">
        <v>1277.900024</v>
      </c>
      <c r="F1138">
        <v>1277.900024</v>
      </c>
      <c r="G1138">
        <v>4639506</v>
      </c>
    </row>
    <row r="1139" spans="1:7">
      <c r="A1139" s="39">
        <v>43787</v>
      </c>
      <c r="B1139">
        <v>1277</v>
      </c>
      <c r="C1139">
        <v>1279.4499510000001</v>
      </c>
      <c r="D1139">
        <v>1258.6999510000001</v>
      </c>
      <c r="E1139">
        <v>1262.0500489999999</v>
      </c>
      <c r="F1139">
        <v>1262.0500489999999</v>
      </c>
      <c r="G1139">
        <v>4565146</v>
      </c>
    </row>
    <row r="1140" spans="1:7">
      <c r="A1140" s="39">
        <v>43788</v>
      </c>
      <c r="B1140">
        <v>1265.3000489999999</v>
      </c>
      <c r="C1140">
        <v>1275</v>
      </c>
      <c r="D1140">
        <v>1261.099976</v>
      </c>
      <c r="E1140">
        <v>1271.900024</v>
      </c>
      <c r="F1140">
        <v>1271.900024</v>
      </c>
      <c r="G1140">
        <v>5285289</v>
      </c>
    </row>
    <row r="1141" spans="1:7">
      <c r="A1141" s="39">
        <v>43789</v>
      </c>
      <c r="B1141">
        <v>1273</v>
      </c>
      <c r="C1141">
        <v>1282.9499510000001</v>
      </c>
      <c r="D1141">
        <v>1267</v>
      </c>
      <c r="E1141">
        <v>1273.349976</v>
      </c>
      <c r="F1141">
        <v>1273.349976</v>
      </c>
      <c r="G1141">
        <v>5527129</v>
      </c>
    </row>
    <row r="1142" spans="1:7">
      <c r="A1142" s="39">
        <v>43790</v>
      </c>
      <c r="B1142">
        <v>1270.25</v>
      </c>
      <c r="C1142">
        <v>1287</v>
      </c>
      <c r="D1142">
        <v>1268.349976</v>
      </c>
      <c r="E1142">
        <v>1283.349976</v>
      </c>
      <c r="F1142">
        <v>1283.349976</v>
      </c>
      <c r="G1142">
        <v>6009763</v>
      </c>
    </row>
    <row r="1143" spans="1:7">
      <c r="A1143" s="39">
        <v>43791</v>
      </c>
      <c r="B1143">
        <v>1283.650024</v>
      </c>
      <c r="C1143">
        <v>1283.650024</v>
      </c>
      <c r="D1143">
        <v>1262</v>
      </c>
      <c r="E1143">
        <v>1264.75</v>
      </c>
      <c r="F1143">
        <v>1264.75</v>
      </c>
      <c r="G1143">
        <v>3844005</v>
      </c>
    </row>
    <row r="1144" spans="1:7">
      <c r="A1144" s="39">
        <v>43794</v>
      </c>
      <c r="B1144">
        <v>1264.150024</v>
      </c>
      <c r="C1144">
        <v>1279.5</v>
      </c>
      <c r="D1144">
        <v>1264.150024</v>
      </c>
      <c r="E1144">
        <v>1271.099976</v>
      </c>
      <c r="F1144">
        <v>1271.099976</v>
      </c>
      <c r="G1144">
        <v>3946778</v>
      </c>
    </row>
    <row r="1145" spans="1:7">
      <c r="A1145" s="39">
        <v>43795</v>
      </c>
      <c r="B1145">
        <v>1278.4499510000001</v>
      </c>
      <c r="C1145">
        <v>1279.75</v>
      </c>
      <c r="D1145">
        <v>1266.9499510000001</v>
      </c>
      <c r="E1145">
        <v>1275.0500489999999</v>
      </c>
      <c r="F1145">
        <v>1275.0500489999999</v>
      </c>
      <c r="G1145">
        <v>4358001</v>
      </c>
    </row>
    <row r="1146" spans="1:7">
      <c r="A1146" s="39">
        <v>43796</v>
      </c>
      <c r="B1146">
        <v>1276</v>
      </c>
      <c r="C1146">
        <v>1285.75</v>
      </c>
      <c r="D1146">
        <v>1271.1999510000001</v>
      </c>
      <c r="E1146">
        <v>1278.400024</v>
      </c>
      <c r="F1146">
        <v>1278.400024</v>
      </c>
      <c r="G1146">
        <v>4790333</v>
      </c>
    </row>
    <row r="1147" spans="1:7">
      <c r="A1147" s="39">
        <v>43797</v>
      </c>
      <c r="B1147">
        <v>1280.1999510000001</v>
      </c>
      <c r="C1147">
        <v>1283.0500489999999</v>
      </c>
      <c r="D1147">
        <v>1262</v>
      </c>
      <c r="E1147">
        <v>1265.3000489999999</v>
      </c>
      <c r="F1147">
        <v>1265.3000489999999</v>
      </c>
      <c r="G1147">
        <v>6183020</v>
      </c>
    </row>
    <row r="1148" spans="1:7">
      <c r="A1148" s="39">
        <v>43798</v>
      </c>
      <c r="B1148">
        <v>1267.6999510000001</v>
      </c>
      <c r="C1148">
        <v>1279.900024</v>
      </c>
      <c r="D1148">
        <v>1252</v>
      </c>
      <c r="E1148">
        <v>1274.9499510000001</v>
      </c>
      <c r="F1148">
        <v>1274.9499510000001</v>
      </c>
      <c r="G1148">
        <v>7783813</v>
      </c>
    </row>
    <row r="1149" spans="1:7">
      <c r="A1149" s="39">
        <v>43801</v>
      </c>
      <c r="B1149">
        <v>1273.9499510000001</v>
      </c>
      <c r="C1149">
        <v>1273.9499510000001</v>
      </c>
      <c r="D1149">
        <v>1258.599976</v>
      </c>
      <c r="E1149">
        <v>1265.75</v>
      </c>
      <c r="F1149">
        <v>1265.75</v>
      </c>
      <c r="G1149">
        <v>4473102</v>
      </c>
    </row>
    <row r="1150" spans="1:7">
      <c r="A1150" s="39">
        <v>43802</v>
      </c>
      <c r="B1150">
        <v>1268.1999510000001</v>
      </c>
      <c r="C1150">
        <v>1269</v>
      </c>
      <c r="D1150">
        <v>1253.8000489999999</v>
      </c>
      <c r="E1150">
        <v>1255.400024</v>
      </c>
      <c r="F1150">
        <v>1255.400024</v>
      </c>
      <c r="G1150">
        <v>3495953</v>
      </c>
    </row>
    <row r="1151" spans="1:7">
      <c r="A1151" s="39">
        <v>43803</v>
      </c>
      <c r="B1151">
        <v>1252.5</v>
      </c>
      <c r="C1151">
        <v>1256.900024</v>
      </c>
      <c r="D1151">
        <v>1234.1999510000001</v>
      </c>
      <c r="E1151">
        <v>1251.650024</v>
      </c>
      <c r="F1151">
        <v>1251.650024</v>
      </c>
      <c r="G1151">
        <v>5697807</v>
      </c>
    </row>
    <row r="1152" spans="1:7">
      <c r="A1152" s="39">
        <v>43804</v>
      </c>
      <c r="B1152">
        <v>1255.599976</v>
      </c>
      <c r="C1152">
        <v>1258.75</v>
      </c>
      <c r="D1152">
        <v>1240.75</v>
      </c>
      <c r="E1152">
        <v>1245.599976</v>
      </c>
      <c r="F1152">
        <v>1245.599976</v>
      </c>
      <c r="G1152">
        <v>6386247</v>
      </c>
    </row>
    <row r="1153" spans="1:7">
      <c r="A1153" s="39">
        <v>43805</v>
      </c>
      <c r="B1153">
        <v>1248.9499510000001</v>
      </c>
      <c r="C1153">
        <v>1260</v>
      </c>
      <c r="D1153">
        <v>1238.1999510000001</v>
      </c>
      <c r="E1153">
        <v>1246.0500489999999</v>
      </c>
      <c r="F1153">
        <v>1246.0500489999999</v>
      </c>
      <c r="G1153">
        <v>6887325</v>
      </c>
    </row>
    <row r="1154" spans="1:7">
      <c r="A1154" s="39">
        <v>43808</v>
      </c>
      <c r="B1154">
        <v>1249.5</v>
      </c>
      <c r="C1154">
        <v>1249.849976</v>
      </c>
      <c r="D1154">
        <v>1237.5500489999999</v>
      </c>
      <c r="E1154">
        <v>1242.9499510000001</v>
      </c>
      <c r="F1154">
        <v>1242.9499510000001</v>
      </c>
      <c r="G1154">
        <v>4132675</v>
      </c>
    </row>
    <row r="1155" spans="1:7">
      <c r="A1155" s="39">
        <v>43809</v>
      </c>
      <c r="B1155">
        <v>1251</v>
      </c>
      <c r="C1155">
        <v>1253.650024</v>
      </c>
      <c r="D1155">
        <v>1245.099976</v>
      </c>
      <c r="E1155">
        <v>1249.5</v>
      </c>
      <c r="F1155">
        <v>1249.5</v>
      </c>
      <c r="G1155">
        <v>4894450</v>
      </c>
    </row>
    <row r="1156" spans="1:7">
      <c r="A1156" s="39">
        <v>43810</v>
      </c>
      <c r="B1156">
        <v>1250.099976</v>
      </c>
      <c r="C1156">
        <v>1254</v>
      </c>
      <c r="D1156">
        <v>1242.5</v>
      </c>
      <c r="E1156">
        <v>1248.75</v>
      </c>
      <c r="F1156">
        <v>1248.75</v>
      </c>
      <c r="G1156">
        <v>5527321</v>
      </c>
    </row>
    <row r="1157" spans="1:7">
      <c r="A1157" s="39">
        <v>43811</v>
      </c>
      <c r="B1157">
        <v>1253</v>
      </c>
      <c r="C1157">
        <v>1269.4499510000001</v>
      </c>
      <c r="D1157">
        <v>1253</v>
      </c>
      <c r="E1157">
        <v>1263.599976</v>
      </c>
      <c r="F1157">
        <v>1263.599976</v>
      </c>
      <c r="G1157">
        <v>6456574</v>
      </c>
    </row>
    <row r="1158" spans="1:7">
      <c r="A1158" s="39">
        <v>43812</v>
      </c>
      <c r="B1158">
        <v>1265</v>
      </c>
      <c r="C1158">
        <v>1272.349976</v>
      </c>
      <c r="D1158">
        <v>1259.25</v>
      </c>
      <c r="E1158">
        <v>1263.849976</v>
      </c>
      <c r="F1158">
        <v>1263.849976</v>
      </c>
      <c r="G1158">
        <v>5887593</v>
      </c>
    </row>
    <row r="1159" spans="1:7">
      <c r="A1159" s="39">
        <v>43815</v>
      </c>
      <c r="B1159">
        <v>1269.25</v>
      </c>
      <c r="C1159">
        <v>1270</v>
      </c>
      <c r="D1159">
        <v>1248.1999510000001</v>
      </c>
      <c r="E1159">
        <v>1257.349976</v>
      </c>
      <c r="F1159">
        <v>1257.349976</v>
      </c>
      <c r="G1159">
        <v>5663788</v>
      </c>
    </row>
    <row r="1160" spans="1:7">
      <c r="A1160" s="39">
        <v>43816</v>
      </c>
      <c r="B1160">
        <v>1260</v>
      </c>
      <c r="C1160">
        <v>1274.8000489999999</v>
      </c>
      <c r="D1160">
        <v>1255.349976</v>
      </c>
      <c r="E1160">
        <v>1271.099976</v>
      </c>
      <c r="F1160">
        <v>1271.099976</v>
      </c>
      <c r="G1160">
        <v>6213677</v>
      </c>
    </row>
    <row r="1161" spans="1:7">
      <c r="A1161" s="39">
        <v>43817</v>
      </c>
      <c r="B1161">
        <v>1283</v>
      </c>
      <c r="C1161">
        <v>1299</v>
      </c>
      <c r="D1161">
        <v>1273.650024</v>
      </c>
      <c r="E1161">
        <v>1292.349976</v>
      </c>
      <c r="F1161">
        <v>1292.349976</v>
      </c>
      <c r="G1161">
        <v>8723586</v>
      </c>
    </row>
    <row r="1162" spans="1:7">
      <c r="A1162" s="39">
        <v>43818</v>
      </c>
      <c r="B1162">
        <v>1305</v>
      </c>
      <c r="C1162">
        <v>1305.5</v>
      </c>
      <c r="D1162">
        <v>1286.099976</v>
      </c>
      <c r="E1162">
        <v>1288.8000489999999</v>
      </c>
      <c r="F1162">
        <v>1288.8000489999999</v>
      </c>
      <c r="G1162">
        <v>6509188</v>
      </c>
    </row>
    <row r="1163" spans="1:7">
      <c r="A1163" s="39">
        <v>43819</v>
      </c>
      <c r="B1163">
        <v>1288.75</v>
      </c>
      <c r="C1163">
        <v>1299.599976</v>
      </c>
      <c r="D1163">
        <v>1280.0500489999999</v>
      </c>
      <c r="E1163">
        <v>1296.6999510000001</v>
      </c>
      <c r="F1163">
        <v>1296.6999510000001</v>
      </c>
      <c r="G1163">
        <v>7513022</v>
      </c>
    </row>
    <row r="1164" spans="1:7">
      <c r="A1164" s="39">
        <v>43822</v>
      </c>
      <c r="B1164">
        <v>1299</v>
      </c>
      <c r="C1164">
        <v>1304</v>
      </c>
      <c r="D1164">
        <v>1288.8000489999999</v>
      </c>
      <c r="E1164">
        <v>1302.400024</v>
      </c>
      <c r="F1164">
        <v>1302.400024</v>
      </c>
      <c r="G1164">
        <v>5097891</v>
      </c>
    </row>
    <row r="1165" spans="1:7">
      <c r="A1165" s="39">
        <v>43823</v>
      </c>
      <c r="B1165">
        <v>1298.599976</v>
      </c>
      <c r="C1165">
        <v>1301.099976</v>
      </c>
      <c r="D1165">
        <v>1286.9499510000001</v>
      </c>
      <c r="E1165">
        <v>1289.150024</v>
      </c>
      <c r="F1165">
        <v>1289.150024</v>
      </c>
      <c r="G1165">
        <v>3589604</v>
      </c>
    </row>
    <row r="1166" spans="1:7">
      <c r="A1166" s="39">
        <v>43825</v>
      </c>
      <c r="B1166">
        <v>1289.6999510000001</v>
      </c>
      <c r="C1166">
        <v>1291.849976</v>
      </c>
      <c r="D1166">
        <v>1264.650024</v>
      </c>
      <c r="E1166">
        <v>1270.4499510000001</v>
      </c>
      <c r="F1166">
        <v>1270.4499510000001</v>
      </c>
      <c r="G1166">
        <v>7474879</v>
      </c>
    </row>
    <row r="1167" spans="1:7">
      <c r="A1167" s="39">
        <v>43826</v>
      </c>
      <c r="B1167">
        <v>1272</v>
      </c>
      <c r="C1167">
        <v>1279</v>
      </c>
      <c r="D1167">
        <v>1270</v>
      </c>
      <c r="E1167">
        <v>1275</v>
      </c>
      <c r="F1167">
        <v>1275</v>
      </c>
      <c r="G1167">
        <v>3546496</v>
      </c>
    </row>
    <row r="1168" spans="1:7">
      <c r="A1168" s="39">
        <v>43829</v>
      </c>
      <c r="B1168">
        <v>1282</v>
      </c>
      <c r="C1168">
        <v>1288.75</v>
      </c>
      <c r="D1168">
        <v>1274.0500489999999</v>
      </c>
      <c r="E1168">
        <v>1282.150024</v>
      </c>
      <c r="F1168">
        <v>1282.150024</v>
      </c>
      <c r="G1168">
        <v>4667095</v>
      </c>
    </row>
    <row r="1169" spans="1:7">
      <c r="A1169" s="39">
        <v>43830</v>
      </c>
      <c r="B1169">
        <v>1281.9499510000001</v>
      </c>
      <c r="C1169">
        <v>1281.9499510000001</v>
      </c>
      <c r="D1169">
        <v>1268.650024</v>
      </c>
      <c r="E1169">
        <v>1272.099976</v>
      </c>
      <c r="F1169">
        <v>1272.099976</v>
      </c>
      <c r="G1169">
        <v>4178528</v>
      </c>
    </row>
    <row r="1170" spans="1:7">
      <c r="A1170" s="39">
        <v>43831</v>
      </c>
      <c r="B1170">
        <v>1276.099976</v>
      </c>
      <c r="C1170">
        <v>1280</v>
      </c>
      <c r="D1170">
        <v>1270.599976</v>
      </c>
      <c r="E1170">
        <v>1278.599976</v>
      </c>
      <c r="F1170">
        <v>1278.599976</v>
      </c>
      <c r="G1170">
        <v>1836849</v>
      </c>
    </row>
    <row r="1171" spans="1:7">
      <c r="A1171" s="39">
        <v>43832</v>
      </c>
      <c r="B1171">
        <v>1279</v>
      </c>
      <c r="C1171">
        <v>1288</v>
      </c>
      <c r="D1171">
        <v>1279</v>
      </c>
      <c r="E1171">
        <v>1286.75</v>
      </c>
      <c r="F1171">
        <v>1286.75</v>
      </c>
      <c r="G1171">
        <v>3068583</v>
      </c>
    </row>
    <row r="1172" spans="1:7">
      <c r="A1172" s="39">
        <v>43833</v>
      </c>
      <c r="B1172">
        <v>1282.1999510000001</v>
      </c>
      <c r="C1172">
        <v>1285</v>
      </c>
      <c r="D1172">
        <v>1263.599976</v>
      </c>
      <c r="E1172">
        <v>1268.400024</v>
      </c>
      <c r="F1172">
        <v>1268.400024</v>
      </c>
      <c r="G1172">
        <v>5427775</v>
      </c>
    </row>
    <row r="1173" spans="1:7">
      <c r="A1173" s="39">
        <v>43836</v>
      </c>
      <c r="B1173">
        <v>1260</v>
      </c>
      <c r="C1173">
        <v>1261.8000489999999</v>
      </c>
      <c r="D1173">
        <v>1236</v>
      </c>
      <c r="E1173">
        <v>1240.9499510000001</v>
      </c>
      <c r="F1173">
        <v>1240.9499510000001</v>
      </c>
      <c r="G1173">
        <v>5445093</v>
      </c>
    </row>
    <row r="1174" spans="1:7">
      <c r="A1174" s="39">
        <v>43837</v>
      </c>
      <c r="B1174">
        <v>1258.900024</v>
      </c>
      <c r="C1174">
        <v>1271.4499510000001</v>
      </c>
      <c r="D1174">
        <v>1252.25</v>
      </c>
      <c r="E1174">
        <v>1260.599976</v>
      </c>
      <c r="F1174">
        <v>1260.599976</v>
      </c>
      <c r="G1174">
        <v>7362247</v>
      </c>
    </row>
    <row r="1175" spans="1:7">
      <c r="A1175" s="39">
        <v>43838</v>
      </c>
      <c r="B1175">
        <v>1246.9499510000001</v>
      </c>
      <c r="C1175">
        <v>1262.150024</v>
      </c>
      <c r="D1175">
        <v>1240.0500489999999</v>
      </c>
      <c r="E1175">
        <v>1257.3000489999999</v>
      </c>
      <c r="F1175">
        <v>1257.3000489999999</v>
      </c>
      <c r="G1175">
        <v>5666055</v>
      </c>
    </row>
    <row r="1176" spans="1:7">
      <c r="A1176" s="39">
        <v>43839</v>
      </c>
      <c r="B1176">
        <v>1265</v>
      </c>
      <c r="C1176">
        <v>1275.8000489999999</v>
      </c>
      <c r="D1176">
        <v>1263.099976</v>
      </c>
      <c r="E1176">
        <v>1271.400024</v>
      </c>
      <c r="F1176">
        <v>1271.400024</v>
      </c>
      <c r="G1176">
        <v>4773158</v>
      </c>
    </row>
    <row r="1177" spans="1:7">
      <c r="A1177" s="39">
        <v>43840</v>
      </c>
      <c r="B1177">
        <v>1284.099976</v>
      </c>
      <c r="C1177">
        <v>1286.900024</v>
      </c>
      <c r="D1177">
        <v>1275.099976</v>
      </c>
      <c r="E1177">
        <v>1282.6999510000001</v>
      </c>
      <c r="F1177">
        <v>1282.6999510000001</v>
      </c>
      <c r="G1177">
        <v>4607290</v>
      </c>
    </row>
    <row r="1178" spans="1:7">
      <c r="A1178" s="39">
        <v>43843</v>
      </c>
      <c r="B1178">
        <v>1282.6999510000001</v>
      </c>
      <c r="C1178">
        <v>1296.5</v>
      </c>
      <c r="D1178">
        <v>1276</v>
      </c>
      <c r="E1178">
        <v>1286</v>
      </c>
      <c r="F1178">
        <v>1286</v>
      </c>
      <c r="G1178">
        <v>3725784</v>
      </c>
    </row>
    <row r="1179" spans="1:7">
      <c r="A1179" s="39">
        <v>43844</v>
      </c>
      <c r="B1179">
        <v>1289</v>
      </c>
      <c r="C1179">
        <v>1292.5500489999999</v>
      </c>
      <c r="D1179">
        <v>1277.5</v>
      </c>
      <c r="E1179">
        <v>1289.5</v>
      </c>
      <c r="F1179">
        <v>1289.5</v>
      </c>
      <c r="G1179">
        <v>3943145</v>
      </c>
    </row>
    <row r="1180" spans="1:7">
      <c r="A1180" s="39">
        <v>43845</v>
      </c>
      <c r="B1180">
        <v>1286.400024</v>
      </c>
      <c r="C1180">
        <v>1287.9499510000001</v>
      </c>
      <c r="D1180">
        <v>1274.099976</v>
      </c>
      <c r="E1180">
        <v>1284.25</v>
      </c>
      <c r="F1180">
        <v>1284.25</v>
      </c>
      <c r="G1180">
        <v>5893724</v>
      </c>
    </row>
    <row r="1181" spans="1:7">
      <c r="A1181" s="39">
        <v>43846</v>
      </c>
      <c r="B1181">
        <v>1282.0500489999999</v>
      </c>
      <c r="C1181">
        <v>1291</v>
      </c>
      <c r="D1181">
        <v>1279.349976</v>
      </c>
      <c r="E1181">
        <v>1287.650024</v>
      </c>
      <c r="F1181">
        <v>1287.650024</v>
      </c>
      <c r="G1181">
        <v>3575200</v>
      </c>
    </row>
    <row r="1182" spans="1:7">
      <c r="A1182" s="39">
        <v>43847</v>
      </c>
      <c r="B1182">
        <v>1281.75</v>
      </c>
      <c r="C1182">
        <v>1284.900024</v>
      </c>
      <c r="D1182">
        <v>1271.900024</v>
      </c>
      <c r="E1182">
        <v>1278.150024</v>
      </c>
      <c r="F1182">
        <v>1278.150024</v>
      </c>
      <c r="G1182">
        <v>8459407</v>
      </c>
    </row>
    <row r="1183" spans="1:7">
      <c r="A1183" s="39">
        <v>43850</v>
      </c>
      <c r="B1183">
        <v>1304.849976</v>
      </c>
      <c r="C1183">
        <v>1304.849976</v>
      </c>
      <c r="D1183">
        <v>1252.5</v>
      </c>
      <c r="E1183">
        <v>1254.900024</v>
      </c>
      <c r="F1183">
        <v>1254.900024</v>
      </c>
      <c r="G1183">
        <v>11089225</v>
      </c>
    </row>
    <row r="1184" spans="1:7">
      <c r="A1184" s="39">
        <v>43851</v>
      </c>
      <c r="B1184">
        <v>1250</v>
      </c>
      <c r="C1184">
        <v>1250</v>
      </c>
      <c r="D1184">
        <v>1238.400024</v>
      </c>
      <c r="E1184">
        <v>1244.349976</v>
      </c>
      <c r="F1184">
        <v>1244.349976</v>
      </c>
      <c r="G1184">
        <v>7492402</v>
      </c>
    </row>
    <row r="1185" spans="1:7">
      <c r="A1185" s="39">
        <v>43852</v>
      </c>
      <c r="B1185">
        <v>1248.0500489999999</v>
      </c>
      <c r="C1185">
        <v>1255</v>
      </c>
      <c r="D1185">
        <v>1234.400024</v>
      </c>
      <c r="E1185">
        <v>1240.849976</v>
      </c>
      <c r="F1185">
        <v>1240.849976</v>
      </c>
      <c r="G1185">
        <v>9184155</v>
      </c>
    </row>
    <row r="1186" spans="1:7">
      <c r="A1186" s="39">
        <v>43853</v>
      </c>
      <c r="B1186">
        <v>1240</v>
      </c>
      <c r="C1186">
        <v>1246.849976</v>
      </c>
      <c r="D1186">
        <v>1231</v>
      </c>
      <c r="E1186">
        <v>1244.849976</v>
      </c>
      <c r="F1186">
        <v>1244.849976</v>
      </c>
      <c r="G1186">
        <v>5754460</v>
      </c>
    </row>
    <row r="1187" spans="1:7">
      <c r="A1187" s="39">
        <v>43854</v>
      </c>
      <c r="B1187">
        <v>1246</v>
      </c>
      <c r="C1187">
        <v>1254</v>
      </c>
      <c r="D1187">
        <v>1239.099976</v>
      </c>
      <c r="E1187">
        <v>1244.5500489999999</v>
      </c>
      <c r="F1187">
        <v>1244.5500489999999</v>
      </c>
      <c r="G1187">
        <v>5915878</v>
      </c>
    </row>
    <row r="1188" spans="1:7">
      <c r="A1188" s="39">
        <v>43857</v>
      </c>
      <c r="B1188">
        <v>1235</v>
      </c>
      <c r="C1188">
        <v>1235</v>
      </c>
      <c r="D1188">
        <v>1211.75</v>
      </c>
      <c r="E1188">
        <v>1213.1999510000001</v>
      </c>
      <c r="F1188">
        <v>1213.1999510000001</v>
      </c>
      <c r="G1188">
        <v>9444276</v>
      </c>
    </row>
    <row r="1189" spans="1:7">
      <c r="A1189" s="39">
        <v>43858</v>
      </c>
      <c r="B1189">
        <v>1218.8000489999999</v>
      </c>
      <c r="C1189">
        <v>1227.8000489999999</v>
      </c>
      <c r="D1189">
        <v>1213.25</v>
      </c>
      <c r="E1189">
        <v>1223.1999510000001</v>
      </c>
      <c r="F1189">
        <v>1223.1999510000001</v>
      </c>
      <c r="G1189">
        <v>6706079</v>
      </c>
    </row>
    <row r="1190" spans="1:7">
      <c r="A1190" s="39">
        <v>43859</v>
      </c>
      <c r="B1190">
        <v>1225.3000489999999</v>
      </c>
      <c r="C1190">
        <v>1242</v>
      </c>
      <c r="D1190">
        <v>1222.25</v>
      </c>
      <c r="E1190">
        <v>1235.849976</v>
      </c>
      <c r="F1190">
        <v>1235.849976</v>
      </c>
      <c r="G1190">
        <v>6894175</v>
      </c>
    </row>
    <row r="1191" spans="1:7">
      <c r="A1191" s="39">
        <v>43860</v>
      </c>
      <c r="B1191">
        <v>1238.9499510000001</v>
      </c>
      <c r="C1191">
        <v>1238.9499510000001</v>
      </c>
      <c r="D1191">
        <v>1217.1999510000001</v>
      </c>
      <c r="E1191">
        <v>1226.0500489999999</v>
      </c>
      <c r="F1191">
        <v>1226.0500489999999</v>
      </c>
      <c r="G1191">
        <v>6055992</v>
      </c>
    </row>
    <row r="1192" spans="1:7">
      <c r="A1192" s="39">
        <v>43861</v>
      </c>
      <c r="B1192">
        <v>1231.4499510000001</v>
      </c>
      <c r="C1192">
        <v>1237.8000489999999</v>
      </c>
      <c r="D1192">
        <v>1220.25</v>
      </c>
      <c r="E1192">
        <v>1226.3000489999999</v>
      </c>
      <c r="F1192">
        <v>1226.3000489999999</v>
      </c>
      <c r="G1192">
        <v>5589134</v>
      </c>
    </row>
    <row r="1193" spans="1:7">
      <c r="A1193" s="39">
        <v>43864</v>
      </c>
      <c r="B1193">
        <v>1197</v>
      </c>
      <c r="C1193">
        <v>1197.9499510000001</v>
      </c>
      <c r="D1193">
        <v>1177.6999510000001</v>
      </c>
      <c r="E1193">
        <v>1192.8000489999999</v>
      </c>
      <c r="F1193">
        <v>1192.8000489999999</v>
      </c>
      <c r="G1193">
        <v>6538505</v>
      </c>
    </row>
    <row r="1194" spans="1:7">
      <c r="A1194" s="39">
        <v>43865</v>
      </c>
      <c r="B1194">
        <v>1198</v>
      </c>
      <c r="C1194">
        <v>1234</v>
      </c>
      <c r="D1194">
        <v>1198</v>
      </c>
      <c r="E1194">
        <v>1229.8000489999999</v>
      </c>
      <c r="F1194">
        <v>1229.8000489999999</v>
      </c>
      <c r="G1194">
        <v>10448852</v>
      </c>
    </row>
    <row r="1195" spans="1:7">
      <c r="A1195" s="39">
        <v>43866</v>
      </c>
      <c r="B1195">
        <v>1234.900024</v>
      </c>
      <c r="C1195">
        <v>1248</v>
      </c>
      <c r="D1195">
        <v>1227.3000489999999</v>
      </c>
      <c r="E1195">
        <v>1244.650024</v>
      </c>
      <c r="F1195">
        <v>1244.650024</v>
      </c>
      <c r="G1195">
        <v>9010341</v>
      </c>
    </row>
    <row r="1196" spans="1:7">
      <c r="A1196" s="39">
        <v>43867</v>
      </c>
      <c r="B1196">
        <v>1244.650024</v>
      </c>
      <c r="C1196">
        <v>1248.6999510000001</v>
      </c>
      <c r="D1196">
        <v>1237.1999510000001</v>
      </c>
      <c r="E1196">
        <v>1239.8000489999999</v>
      </c>
      <c r="F1196">
        <v>1239.8000489999999</v>
      </c>
      <c r="G1196">
        <v>5913775</v>
      </c>
    </row>
    <row r="1197" spans="1:7">
      <c r="A1197" s="39">
        <v>43868</v>
      </c>
      <c r="B1197">
        <v>1246</v>
      </c>
      <c r="C1197">
        <v>1247</v>
      </c>
      <c r="D1197">
        <v>1231.599976</v>
      </c>
      <c r="E1197">
        <v>1242.1999510000001</v>
      </c>
      <c r="F1197">
        <v>1242.1999510000001</v>
      </c>
      <c r="G1197">
        <v>3407724</v>
      </c>
    </row>
    <row r="1198" spans="1:7">
      <c r="A1198" s="39">
        <v>43871</v>
      </c>
      <c r="B1198">
        <v>1242.9499510000001</v>
      </c>
      <c r="C1198">
        <v>1242.9499510000001</v>
      </c>
      <c r="D1198">
        <v>1226.0500489999999</v>
      </c>
      <c r="E1198">
        <v>1240.3000489999999</v>
      </c>
      <c r="F1198">
        <v>1240.3000489999999</v>
      </c>
      <c r="G1198">
        <v>4609917</v>
      </c>
    </row>
    <row r="1199" spans="1:7">
      <c r="A1199" s="39">
        <v>43872</v>
      </c>
      <c r="B1199">
        <v>1243.3000489999999</v>
      </c>
      <c r="C1199">
        <v>1255</v>
      </c>
      <c r="D1199">
        <v>1238.0500489999999</v>
      </c>
      <c r="E1199">
        <v>1240.599976</v>
      </c>
      <c r="F1199">
        <v>1240.599976</v>
      </c>
      <c r="G1199">
        <v>5806760</v>
      </c>
    </row>
    <row r="1200" spans="1:7">
      <c r="A1200" s="39">
        <v>43873</v>
      </c>
      <c r="B1200">
        <v>1245.1999510000001</v>
      </c>
      <c r="C1200">
        <v>1252.900024</v>
      </c>
      <c r="D1200">
        <v>1244.0500489999999</v>
      </c>
      <c r="E1200">
        <v>1249</v>
      </c>
      <c r="F1200">
        <v>1249</v>
      </c>
      <c r="G1200">
        <v>3148965</v>
      </c>
    </row>
    <row r="1201" spans="1:7">
      <c r="A1201" s="39">
        <v>43874</v>
      </c>
      <c r="B1201">
        <v>1259.900024</v>
      </c>
      <c r="C1201">
        <v>1259.900024</v>
      </c>
      <c r="D1201">
        <v>1233.599976</v>
      </c>
      <c r="E1201">
        <v>1241.400024</v>
      </c>
      <c r="F1201">
        <v>1241.400024</v>
      </c>
      <c r="G1201">
        <v>4556070</v>
      </c>
    </row>
    <row r="1202" spans="1:7">
      <c r="A1202" s="39">
        <v>43875</v>
      </c>
      <c r="B1202">
        <v>1243.1999510000001</v>
      </c>
      <c r="C1202">
        <v>1248.400024</v>
      </c>
      <c r="D1202">
        <v>1215</v>
      </c>
      <c r="E1202">
        <v>1219.349976</v>
      </c>
      <c r="F1202">
        <v>1219.349976</v>
      </c>
      <c r="G1202">
        <v>7344429</v>
      </c>
    </row>
    <row r="1203" spans="1:7">
      <c r="A1203" s="39">
        <v>43878</v>
      </c>
      <c r="B1203">
        <v>1225</v>
      </c>
      <c r="C1203">
        <v>1233</v>
      </c>
      <c r="D1203">
        <v>1214.4499510000001</v>
      </c>
      <c r="E1203">
        <v>1217.150024</v>
      </c>
      <c r="F1203">
        <v>1217.150024</v>
      </c>
      <c r="G1203">
        <v>5076345</v>
      </c>
    </row>
    <row r="1204" spans="1:7">
      <c r="A1204" s="39">
        <v>43879</v>
      </c>
      <c r="B1204">
        <v>1216.900024</v>
      </c>
      <c r="C1204">
        <v>1218.5</v>
      </c>
      <c r="D1204">
        <v>1203.5</v>
      </c>
      <c r="E1204">
        <v>1213.25</v>
      </c>
      <c r="F1204">
        <v>1213.25</v>
      </c>
      <c r="G1204">
        <v>5264558</v>
      </c>
    </row>
    <row r="1205" spans="1:7">
      <c r="A1205" s="39">
        <v>43880</v>
      </c>
      <c r="B1205">
        <v>1222.5</v>
      </c>
      <c r="C1205">
        <v>1230</v>
      </c>
      <c r="D1205">
        <v>1213.900024</v>
      </c>
      <c r="E1205">
        <v>1227.1999510000001</v>
      </c>
      <c r="F1205">
        <v>1227.1999510000001</v>
      </c>
      <c r="G1205">
        <v>5006134</v>
      </c>
    </row>
    <row r="1206" spans="1:7">
      <c r="A1206" s="39">
        <v>43881</v>
      </c>
      <c r="B1206">
        <v>1230</v>
      </c>
      <c r="C1206">
        <v>1230</v>
      </c>
      <c r="D1206">
        <v>1214.099976</v>
      </c>
      <c r="E1206">
        <v>1217.099976</v>
      </c>
      <c r="F1206">
        <v>1217.099976</v>
      </c>
      <c r="G1206">
        <v>5561707</v>
      </c>
    </row>
    <row r="1207" spans="1:7">
      <c r="A1207" s="39">
        <v>43885</v>
      </c>
      <c r="B1207">
        <v>1208.9499510000001</v>
      </c>
      <c r="C1207">
        <v>1214.75</v>
      </c>
      <c r="D1207">
        <v>1200</v>
      </c>
      <c r="E1207">
        <v>1209.9499510000001</v>
      </c>
      <c r="F1207">
        <v>1209.9499510000001</v>
      </c>
      <c r="G1207">
        <v>8284042</v>
      </c>
    </row>
    <row r="1208" spans="1:7">
      <c r="A1208" s="39">
        <v>43886</v>
      </c>
      <c r="B1208">
        <v>1204</v>
      </c>
      <c r="C1208">
        <v>1209</v>
      </c>
      <c r="D1208">
        <v>1198</v>
      </c>
      <c r="E1208">
        <v>1200.3000489999999</v>
      </c>
      <c r="F1208">
        <v>1200.3000489999999</v>
      </c>
      <c r="G1208">
        <v>6943340</v>
      </c>
    </row>
    <row r="1209" spans="1:7">
      <c r="A1209" s="39">
        <v>43887</v>
      </c>
      <c r="B1209">
        <v>1197.5</v>
      </c>
      <c r="C1209">
        <v>1204.6999510000001</v>
      </c>
      <c r="D1209">
        <v>1185.650024</v>
      </c>
      <c r="E1209">
        <v>1199.25</v>
      </c>
      <c r="F1209">
        <v>1199.25</v>
      </c>
      <c r="G1209">
        <v>6907393</v>
      </c>
    </row>
    <row r="1210" spans="1:7">
      <c r="A1210" s="39">
        <v>43888</v>
      </c>
      <c r="B1210">
        <v>1195</v>
      </c>
      <c r="C1210">
        <v>1202.5</v>
      </c>
      <c r="D1210">
        <v>1181</v>
      </c>
      <c r="E1210">
        <v>1199.4499510000001</v>
      </c>
      <c r="F1210">
        <v>1199.4499510000001</v>
      </c>
      <c r="G1210">
        <v>10327549</v>
      </c>
    </row>
    <row r="1211" spans="1:7">
      <c r="A1211" s="39">
        <v>43889</v>
      </c>
      <c r="B1211">
        <v>1175.5</v>
      </c>
      <c r="C1211">
        <v>1185</v>
      </c>
      <c r="D1211">
        <v>1170.099976</v>
      </c>
      <c r="E1211">
        <v>1177.650024</v>
      </c>
      <c r="F1211">
        <v>1177.650024</v>
      </c>
      <c r="G1211">
        <v>12156528</v>
      </c>
    </row>
    <row r="1212" spans="1:7">
      <c r="A1212" s="39">
        <v>43892</v>
      </c>
      <c r="B1212">
        <v>1200.1999510000001</v>
      </c>
      <c r="C1212">
        <v>1201.150024</v>
      </c>
      <c r="D1212">
        <v>1166.150024</v>
      </c>
      <c r="E1212">
        <v>1179.599976</v>
      </c>
      <c r="F1212">
        <v>1179.599976</v>
      </c>
      <c r="G1212">
        <v>7332449</v>
      </c>
    </row>
    <row r="1213" spans="1:7">
      <c r="A1213" s="39">
        <v>43893</v>
      </c>
      <c r="B1213">
        <v>1175</v>
      </c>
      <c r="C1213">
        <v>1185.349976</v>
      </c>
      <c r="D1213">
        <v>1168</v>
      </c>
      <c r="E1213">
        <v>1181.8000489999999</v>
      </c>
      <c r="F1213">
        <v>1181.8000489999999</v>
      </c>
      <c r="G1213">
        <v>11184775</v>
      </c>
    </row>
    <row r="1214" spans="1:7">
      <c r="A1214" s="39">
        <v>43894</v>
      </c>
      <c r="B1214">
        <v>1178.349976</v>
      </c>
      <c r="C1214">
        <v>1180</v>
      </c>
      <c r="D1214">
        <v>1133.099976</v>
      </c>
      <c r="E1214">
        <v>1148.849976</v>
      </c>
      <c r="F1214">
        <v>1148.849976</v>
      </c>
      <c r="G1214">
        <v>17144435</v>
      </c>
    </row>
    <row r="1215" spans="1:7">
      <c r="A1215" s="39">
        <v>43895</v>
      </c>
      <c r="B1215">
        <v>1153</v>
      </c>
      <c r="C1215">
        <v>1165</v>
      </c>
      <c r="D1215">
        <v>1142.75</v>
      </c>
      <c r="E1215">
        <v>1151.349976</v>
      </c>
      <c r="F1215">
        <v>1151.349976</v>
      </c>
      <c r="G1215">
        <v>9774854</v>
      </c>
    </row>
    <row r="1216" spans="1:7">
      <c r="A1216" s="39">
        <v>43896</v>
      </c>
      <c r="B1216">
        <v>1125</v>
      </c>
      <c r="C1216">
        <v>1140.900024</v>
      </c>
      <c r="D1216">
        <v>1101</v>
      </c>
      <c r="E1216">
        <v>1134.900024</v>
      </c>
      <c r="F1216">
        <v>1134.900024</v>
      </c>
      <c r="G1216">
        <v>11526783</v>
      </c>
    </row>
    <row r="1217" spans="1:7">
      <c r="A1217" s="39">
        <v>43899</v>
      </c>
      <c r="B1217">
        <v>1110</v>
      </c>
      <c r="C1217">
        <v>1118.400024</v>
      </c>
      <c r="D1217">
        <v>1065</v>
      </c>
      <c r="E1217">
        <v>1107.3000489999999</v>
      </c>
      <c r="F1217">
        <v>1107.3000489999999</v>
      </c>
      <c r="G1217">
        <v>17210295</v>
      </c>
    </row>
    <row r="1218" spans="1:7">
      <c r="A1218" s="39">
        <v>43901</v>
      </c>
      <c r="B1218">
        <v>1105</v>
      </c>
      <c r="C1218">
        <v>1120</v>
      </c>
      <c r="D1218">
        <v>1092</v>
      </c>
      <c r="E1218">
        <v>1113.8000489999999</v>
      </c>
      <c r="F1218">
        <v>1113.8000489999999</v>
      </c>
      <c r="G1218">
        <v>17769120</v>
      </c>
    </row>
    <row r="1219" spans="1:7">
      <c r="A1219" s="39">
        <v>43902</v>
      </c>
      <c r="B1219">
        <v>1075</v>
      </c>
      <c r="C1219">
        <v>1080</v>
      </c>
      <c r="D1219">
        <v>1003.450012</v>
      </c>
      <c r="E1219">
        <v>1021.299988</v>
      </c>
      <c r="F1219">
        <v>1021.299988</v>
      </c>
      <c r="G1219">
        <v>29500385</v>
      </c>
    </row>
    <row r="1220" spans="1:7">
      <c r="A1220" s="39">
        <v>43903</v>
      </c>
      <c r="B1220">
        <v>980.04998799999998</v>
      </c>
      <c r="C1220">
        <v>1081.4499510000001</v>
      </c>
      <c r="D1220">
        <v>919.20001200000002</v>
      </c>
      <c r="E1220">
        <v>1069.8000489999999</v>
      </c>
      <c r="F1220">
        <v>1069.8000489999999</v>
      </c>
      <c r="G1220">
        <v>33171182</v>
      </c>
    </row>
    <row r="1221" spans="1:7">
      <c r="A1221" s="39">
        <v>43906</v>
      </c>
      <c r="B1221">
        <v>1035</v>
      </c>
      <c r="C1221">
        <v>1037</v>
      </c>
      <c r="D1221">
        <v>995</v>
      </c>
      <c r="E1221">
        <v>999.5</v>
      </c>
      <c r="F1221">
        <v>999.5</v>
      </c>
      <c r="G1221">
        <v>15993161</v>
      </c>
    </row>
    <row r="1222" spans="1:7">
      <c r="A1222" s="39">
        <v>43907</v>
      </c>
      <c r="B1222">
        <v>1008</v>
      </c>
      <c r="C1222">
        <v>1010</v>
      </c>
      <c r="D1222">
        <v>954.70001200000002</v>
      </c>
      <c r="E1222">
        <v>975.09997599999997</v>
      </c>
      <c r="F1222">
        <v>975.09997599999997</v>
      </c>
      <c r="G1222">
        <v>21338419</v>
      </c>
    </row>
    <row r="1223" spans="1:7">
      <c r="A1223" s="39">
        <v>43908</v>
      </c>
      <c r="B1223">
        <v>985</v>
      </c>
      <c r="C1223">
        <v>993</v>
      </c>
      <c r="D1223">
        <v>865</v>
      </c>
      <c r="E1223">
        <v>876.90002400000003</v>
      </c>
      <c r="F1223">
        <v>876.90002400000003</v>
      </c>
      <c r="G1223">
        <v>30590703</v>
      </c>
    </row>
    <row r="1224" spans="1:7">
      <c r="A1224" s="39">
        <v>43909</v>
      </c>
      <c r="B1224">
        <v>847</v>
      </c>
      <c r="C1224">
        <v>919.95001200000002</v>
      </c>
      <c r="D1224">
        <v>795</v>
      </c>
      <c r="E1224">
        <v>895.54998799999998</v>
      </c>
      <c r="F1224">
        <v>895.54998799999998</v>
      </c>
      <c r="G1224">
        <v>33610024</v>
      </c>
    </row>
    <row r="1225" spans="1:7">
      <c r="A1225" s="39">
        <v>43910</v>
      </c>
      <c r="B1225">
        <v>875</v>
      </c>
      <c r="C1225">
        <v>914.59997599999997</v>
      </c>
      <c r="D1225">
        <v>824.54998799999998</v>
      </c>
      <c r="E1225">
        <v>882.84997599999997</v>
      </c>
      <c r="F1225">
        <v>882.84997599999997</v>
      </c>
      <c r="G1225">
        <v>44318732</v>
      </c>
    </row>
    <row r="1226" spans="1:7">
      <c r="A1226" s="39">
        <v>43913</v>
      </c>
      <c r="B1226">
        <v>794.59997599999997</v>
      </c>
      <c r="C1226">
        <v>838.75</v>
      </c>
      <c r="D1226">
        <v>765</v>
      </c>
      <c r="E1226">
        <v>771.54998799999998</v>
      </c>
      <c r="F1226">
        <v>771.54998799999998</v>
      </c>
      <c r="G1226">
        <v>25138477</v>
      </c>
    </row>
    <row r="1227" spans="1:7">
      <c r="A1227" s="39">
        <v>43914</v>
      </c>
      <c r="B1227">
        <v>795.25</v>
      </c>
      <c r="C1227">
        <v>810</v>
      </c>
      <c r="D1227">
        <v>738.75</v>
      </c>
      <c r="E1227">
        <v>767.70001200000002</v>
      </c>
      <c r="F1227">
        <v>767.70001200000002</v>
      </c>
      <c r="G1227">
        <v>30528636</v>
      </c>
    </row>
    <row r="1228" spans="1:7">
      <c r="A1228" s="39">
        <v>43915</v>
      </c>
      <c r="B1228">
        <v>770.45001200000002</v>
      </c>
      <c r="C1228">
        <v>867.45001200000002</v>
      </c>
      <c r="D1228">
        <v>755.25</v>
      </c>
      <c r="E1228">
        <v>856.75</v>
      </c>
      <c r="F1228">
        <v>856.75</v>
      </c>
      <c r="G1228">
        <v>23614021</v>
      </c>
    </row>
    <row r="1229" spans="1:7">
      <c r="A1229" s="39">
        <v>43916</v>
      </c>
      <c r="B1229">
        <v>870.09997599999997</v>
      </c>
      <c r="C1229">
        <v>937.70001200000002</v>
      </c>
      <c r="D1229">
        <v>841</v>
      </c>
      <c r="E1229">
        <v>901.09997599999997</v>
      </c>
      <c r="F1229">
        <v>901.09997599999997</v>
      </c>
      <c r="G1229">
        <v>28521578</v>
      </c>
    </row>
    <row r="1230" spans="1:7">
      <c r="A1230" s="39">
        <v>43917</v>
      </c>
      <c r="B1230">
        <v>944.95001200000002</v>
      </c>
      <c r="C1230">
        <v>988.65002400000003</v>
      </c>
      <c r="D1230">
        <v>872.09997599999997</v>
      </c>
      <c r="E1230">
        <v>904.45001200000002</v>
      </c>
      <c r="F1230">
        <v>904.45001200000002</v>
      </c>
      <c r="G1230">
        <v>27617968</v>
      </c>
    </row>
    <row r="1231" spans="1:7">
      <c r="A1231" s="39">
        <v>43920</v>
      </c>
      <c r="B1231">
        <v>880</v>
      </c>
      <c r="C1231">
        <v>887</v>
      </c>
      <c r="D1231">
        <v>828</v>
      </c>
      <c r="E1231">
        <v>831.65002400000003</v>
      </c>
      <c r="F1231">
        <v>831.65002400000003</v>
      </c>
      <c r="G1231">
        <v>19634222</v>
      </c>
    </row>
    <row r="1232" spans="1:7">
      <c r="A1232" s="39">
        <v>43921</v>
      </c>
      <c r="B1232">
        <v>853.79998799999998</v>
      </c>
      <c r="C1232">
        <v>873.59997599999997</v>
      </c>
      <c r="D1232">
        <v>838</v>
      </c>
      <c r="E1232">
        <v>861.90002400000003</v>
      </c>
      <c r="F1232">
        <v>861.90002400000003</v>
      </c>
      <c r="G1232">
        <v>17605546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1D69-75C1-CA45-909B-2989B8B7A36C}">
  <dimension ref="A1:G1232"/>
  <sheetViews>
    <sheetView workbookViewId="0">
      <selection activeCell="J33" sqref="J33"/>
    </sheetView>
  </sheetViews>
  <sheetFormatPr baseColWidth="10" defaultRowHeight="15"/>
  <sheetData>
    <row r="1" spans="1:7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>
      <c r="A2" s="39">
        <v>42095</v>
      </c>
      <c r="B2">
        <v>86.949996999999996</v>
      </c>
      <c r="C2">
        <v>87.199996999999996</v>
      </c>
      <c r="D2">
        <v>86.949996999999996</v>
      </c>
      <c r="E2">
        <v>87.199996999999996</v>
      </c>
      <c r="F2">
        <v>84.843238999999997</v>
      </c>
      <c r="G2">
        <v>45</v>
      </c>
    </row>
    <row r="3" spans="1:7">
      <c r="A3" s="39">
        <v>42100</v>
      </c>
      <c r="B3">
        <v>87.900002000000001</v>
      </c>
      <c r="C3">
        <v>88.400002000000001</v>
      </c>
      <c r="D3">
        <v>87.900002000000001</v>
      </c>
      <c r="E3">
        <v>88.400002000000001</v>
      </c>
      <c r="F3">
        <v>86.010811000000004</v>
      </c>
      <c r="G3">
        <v>120</v>
      </c>
    </row>
    <row r="4" spans="1:7">
      <c r="A4" s="39">
        <v>42101</v>
      </c>
      <c r="B4">
        <v>88.699996999999996</v>
      </c>
      <c r="C4">
        <v>89.550003000000004</v>
      </c>
      <c r="D4">
        <v>88.220000999999996</v>
      </c>
      <c r="E4">
        <v>89.449996999999996</v>
      </c>
      <c r="F4">
        <v>87.032432999999997</v>
      </c>
      <c r="G4">
        <v>652</v>
      </c>
    </row>
    <row r="5" spans="1:7">
      <c r="A5" s="39">
        <v>42102</v>
      </c>
      <c r="B5">
        <v>88.699996999999996</v>
      </c>
      <c r="C5">
        <v>90.099997999999999</v>
      </c>
      <c r="D5">
        <v>88.300003000000004</v>
      </c>
      <c r="E5">
        <v>90.099997999999999</v>
      </c>
      <c r="F5">
        <v>87.664863999999994</v>
      </c>
      <c r="G5">
        <v>845</v>
      </c>
    </row>
    <row r="6" spans="1:7">
      <c r="A6" s="39">
        <v>42103</v>
      </c>
      <c r="B6">
        <v>88.760002</v>
      </c>
      <c r="C6">
        <v>90.550003000000004</v>
      </c>
      <c r="D6">
        <v>87.25</v>
      </c>
      <c r="E6">
        <v>90.529999000000004</v>
      </c>
      <c r="F6">
        <v>88.083243999999993</v>
      </c>
      <c r="G6">
        <v>2645</v>
      </c>
    </row>
    <row r="7" spans="1:7">
      <c r="A7" s="39">
        <v>42104</v>
      </c>
      <c r="B7">
        <v>89.349997999999999</v>
      </c>
      <c r="C7">
        <v>90.800003000000004</v>
      </c>
      <c r="D7">
        <v>89.25</v>
      </c>
      <c r="E7">
        <v>90.75</v>
      </c>
      <c r="F7">
        <v>88.297302000000002</v>
      </c>
      <c r="G7">
        <v>459</v>
      </c>
    </row>
    <row r="8" spans="1:7">
      <c r="A8" s="39">
        <v>42107</v>
      </c>
      <c r="B8">
        <v>89.800003000000004</v>
      </c>
      <c r="C8">
        <v>90.150002000000001</v>
      </c>
      <c r="D8">
        <v>89.800003000000004</v>
      </c>
      <c r="E8">
        <v>90.150002000000001</v>
      </c>
      <c r="F8">
        <v>87.713515999999998</v>
      </c>
      <c r="G8">
        <v>70</v>
      </c>
    </row>
    <row r="9" spans="1:7">
      <c r="A9" s="39">
        <v>42109</v>
      </c>
      <c r="B9">
        <v>86.900002000000001</v>
      </c>
      <c r="C9">
        <v>92</v>
      </c>
      <c r="D9">
        <v>86.900002000000001</v>
      </c>
      <c r="E9">
        <v>89.949996999999996</v>
      </c>
      <c r="F9">
        <v>87.518921000000006</v>
      </c>
      <c r="G9">
        <v>765</v>
      </c>
    </row>
    <row r="10" spans="1:7">
      <c r="A10" s="39">
        <v>42110</v>
      </c>
      <c r="B10">
        <v>89.550003000000004</v>
      </c>
      <c r="C10">
        <v>89.550003000000004</v>
      </c>
      <c r="D10">
        <v>89.550003000000004</v>
      </c>
      <c r="E10">
        <v>89.550003000000004</v>
      </c>
      <c r="F10">
        <v>87.129738000000003</v>
      </c>
      <c r="G10">
        <v>1</v>
      </c>
    </row>
    <row r="11" spans="1:7">
      <c r="A11" s="39">
        <v>42111</v>
      </c>
      <c r="B11">
        <v>89.150002000000001</v>
      </c>
      <c r="C11">
        <v>89.550003000000004</v>
      </c>
      <c r="D11">
        <v>89.150002000000001</v>
      </c>
      <c r="E11">
        <v>89.550003000000004</v>
      </c>
      <c r="F11">
        <v>87.129738000000003</v>
      </c>
      <c r="G11">
        <v>71</v>
      </c>
    </row>
    <row r="12" spans="1:7">
      <c r="A12" s="39">
        <v>42114</v>
      </c>
      <c r="B12">
        <v>88</v>
      </c>
      <c r="C12">
        <v>89.5</v>
      </c>
      <c r="D12">
        <v>87</v>
      </c>
      <c r="E12">
        <v>89</v>
      </c>
      <c r="F12">
        <v>86.594596999999993</v>
      </c>
      <c r="G12">
        <v>45280</v>
      </c>
    </row>
    <row r="13" spans="1:7">
      <c r="A13" s="39">
        <v>42115</v>
      </c>
      <c r="B13">
        <v>86.449996999999996</v>
      </c>
      <c r="C13">
        <v>86.449996999999996</v>
      </c>
      <c r="D13">
        <v>86.449996999999996</v>
      </c>
      <c r="E13">
        <v>86.449996999999996</v>
      </c>
      <c r="F13">
        <v>84.113510000000005</v>
      </c>
      <c r="G13">
        <v>1</v>
      </c>
    </row>
    <row r="14" spans="1:7">
      <c r="A14" s="39">
        <v>42116</v>
      </c>
      <c r="B14">
        <v>85.699996999999996</v>
      </c>
      <c r="C14">
        <v>86.099997999999999</v>
      </c>
      <c r="D14">
        <v>85.699996999999996</v>
      </c>
      <c r="E14">
        <v>86.099997999999999</v>
      </c>
      <c r="F14">
        <v>83.772971999999996</v>
      </c>
      <c r="G14">
        <v>90</v>
      </c>
    </row>
    <row r="15" spans="1:7">
      <c r="A15" s="39">
        <v>42117</v>
      </c>
      <c r="B15">
        <v>86.300003000000004</v>
      </c>
      <c r="C15">
        <v>86.300003000000004</v>
      </c>
      <c r="D15">
        <v>86.300003000000004</v>
      </c>
      <c r="E15">
        <v>86.300003000000004</v>
      </c>
      <c r="F15">
        <v>83.967574999999997</v>
      </c>
      <c r="G15">
        <v>6</v>
      </c>
    </row>
    <row r="16" spans="1:7">
      <c r="A16" s="39">
        <v>42118</v>
      </c>
      <c r="B16">
        <v>85.900002000000001</v>
      </c>
      <c r="C16">
        <v>86.300003000000004</v>
      </c>
      <c r="D16">
        <v>85.900002000000001</v>
      </c>
      <c r="E16">
        <v>86.150002000000001</v>
      </c>
      <c r="F16">
        <v>83.821624999999997</v>
      </c>
      <c r="G16">
        <v>100</v>
      </c>
    </row>
    <row r="17" spans="1:7">
      <c r="A17" s="39">
        <v>42121</v>
      </c>
      <c r="B17">
        <v>86.150002000000001</v>
      </c>
      <c r="C17">
        <v>86.150002000000001</v>
      </c>
      <c r="D17">
        <v>86.150002000000001</v>
      </c>
      <c r="E17">
        <v>86.150002000000001</v>
      </c>
      <c r="F17">
        <v>83.821624999999997</v>
      </c>
      <c r="G17">
        <v>45</v>
      </c>
    </row>
    <row r="18" spans="1:7">
      <c r="A18" s="39">
        <v>42122</v>
      </c>
      <c r="B18">
        <v>84.099997999999999</v>
      </c>
      <c r="C18">
        <v>85.550003000000004</v>
      </c>
      <c r="D18">
        <v>84.099997999999999</v>
      </c>
      <c r="E18">
        <v>85.550003000000004</v>
      </c>
      <c r="F18">
        <v>83.237838999999994</v>
      </c>
      <c r="G18">
        <v>545</v>
      </c>
    </row>
    <row r="19" spans="1:7">
      <c r="A19" s="39">
        <v>42123</v>
      </c>
      <c r="B19">
        <v>84.550003000000004</v>
      </c>
      <c r="C19">
        <v>86.5</v>
      </c>
      <c r="D19">
        <v>84.550003000000004</v>
      </c>
      <c r="E19">
        <v>86.480002999999996</v>
      </c>
      <c r="F19">
        <v>84.142707999999999</v>
      </c>
      <c r="G19">
        <v>342</v>
      </c>
    </row>
    <row r="20" spans="1:7">
      <c r="A20" s="39">
        <v>42124</v>
      </c>
      <c r="B20">
        <v>84.300003000000004</v>
      </c>
      <c r="C20">
        <v>84.300003000000004</v>
      </c>
      <c r="D20">
        <v>84.300003000000004</v>
      </c>
      <c r="E20">
        <v>84.300003000000004</v>
      </c>
      <c r="F20">
        <v>82.021629000000004</v>
      </c>
      <c r="G20">
        <v>1</v>
      </c>
    </row>
    <row r="21" spans="1:7">
      <c r="A21" s="39">
        <v>42128</v>
      </c>
      <c r="B21">
        <v>83.699996999999996</v>
      </c>
      <c r="C21">
        <v>84.550003000000004</v>
      </c>
      <c r="D21">
        <v>83.699996999999996</v>
      </c>
      <c r="E21">
        <v>84.550003000000004</v>
      </c>
      <c r="F21">
        <v>82.264870000000002</v>
      </c>
      <c r="G21">
        <v>422</v>
      </c>
    </row>
    <row r="22" spans="1:7">
      <c r="A22" s="39">
        <v>42129</v>
      </c>
      <c r="B22">
        <v>85.25</v>
      </c>
      <c r="C22">
        <v>85.650002000000001</v>
      </c>
      <c r="D22">
        <v>85.25</v>
      </c>
      <c r="E22">
        <v>85.650002000000001</v>
      </c>
      <c r="F22">
        <v>83.335136000000006</v>
      </c>
      <c r="G22">
        <v>100</v>
      </c>
    </row>
    <row r="23" spans="1:7">
      <c r="A23" s="39">
        <v>42130</v>
      </c>
      <c r="B23">
        <v>87</v>
      </c>
      <c r="C23">
        <v>92</v>
      </c>
      <c r="D23">
        <v>85.650002000000001</v>
      </c>
      <c r="E23">
        <v>86.949996999999996</v>
      </c>
      <c r="F23">
        <v>84.599997999999999</v>
      </c>
      <c r="G23">
        <v>72</v>
      </c>
    </row>
    <row r="24" spans="1:7">
      <c r="A24" s="39">
        <v>42131</v>
      </c>
      <c r="B24">
        <v>101</v>
      </c>
      <c r="C24">
        <v>101</v>
      </c>
      <c r="D24">
        <v>101</v>
      </c>
      <c r="E24">
        <v>101</v>
      </c>
      <c r="F24">
        <v>98.270270999999994</v>
      </c>
      <c r="G24">
        <v>1</v>
      </c>
    </row>
    <row r="25" spans="1:7">
      <c r="A25" s="39">
        <v>42132</v>
      </c>
      <c r="B25">
        <v>101</v>
      </c>
      <c r="C25">
        <v>101</v>
      </c>
      <c r="D25">
        <v>87</v>
      </c>
      <c r="E25">
        <v>87</v>
      </c>
      <c r="F25">
        <v>84.648651000000001</v>
      </c>
      <c r="G25">
        <v>211</v>
      </c>
    </row>
    <row r="26" spans="1:7">
      <c r="A26" s="39">
        <v>42135</v>
      </c>
      <c r="B26">
        <v>97.900002000000001</v>
      </c>
      <c r="C26">
        <v>97.900002000000001</v>
      </c>
      <c r="D26">
        <v>89</v>
      </c>
      <c r="E26">
        <v>89</v>
      </c>
      <c r="F26">
        <v>86.594596999999993</v>
      </c>
      <c r="G26">
        <v>2</v>
      </c>
    </row>
    <row r="27" spans="1:7">
      <c r="A27" s="39">
        <v>42136</v>
      </c>
      <c r="B27">
        <v>90</v>
      </c>
      <c r="C27">
        <v>90</v>
      </c>
      <c r="D27">
        <v>90</v>
      </c>
      <c r="E27">
        <v>90</v>
      </c>
      <c r="F27">
        <v>87.567565999999999</v>
      </c>
      <c r="G27">
        <v>1</v>
      </c>
    </row>
    <row r="28" spans="1:7">
      <c r="A28" s="39">
        <v>42137</v>
      </c>
      <c r="B28">
        <v>85</v>
      </c>
      <c r="C28">
        <v>85</v>
      </c>
      <c r="D28">
        <v>85</v>
      </c>
      <c r="E28">
        <v>85</v>
      </c>
      <c r="F28">
        <v>82.702704999999995</v>
      </c>
      <c r="G28">
        <v>5</v>
      </c>
    </row>
    <row r="29" spans="1:7">
      <c r="A29" s="39">
        <v>42138</v>
      </c>
      <c r="B29">
        <v>85.5</v>
      </c>
      <c r="C29">
        <v>85.75</v>
      </c>
      <c r="D29">
        <v>85.5</v>
      </c>
      <c r="E29">
        <v>85.75</v>
      </c>
      <c r="F29">
        <v>83.432434000000001</v>
      </c>
      <c r="G29">
        <v>50</v>
      </c>
    </row>
    <row r="30" spans="1:7">
      <c r="A30" s="39">
        <v>42139</v>
      </c>
      <c r="B30">
        <v>87</v>
      </c>
      <c r="C30">
        <v>87</v>
      </c>
      <c r="D30">
        <v>87</v>
      </c>
      <c r="E30">
        <v>87</v>
      </c>
      <c r="F30">
        <v>84.648651000000001</v>
      </c>
      <c r="G30">
        <v>1</v>
      </c>
    </row>
    <row r="31" spans="1:7">
      <c r="A31" s="39">
        <v>42142</v>
      </c>
      <c r="B31">
        <v>87</v>
      </c>
      <c r="C31">
        <v>87</v>
      </c>
      <c r="D31">
        <v>84.25</v>
      </c>
      <c r="E31">
        <v>84.25</v>
      </c>
      <c r="F31">
        <v>81.972977</v>
      </c>
      <c r="G31">
        <v>101</v>
      </c>
    </row>
    <row r="32" spans="1:7">
      <c r="A32" s="39">
        <v>42143</v>
      </c>
      <c r="B32">
        <v>89.900002000000001</v>
      </c>
      <c r="C32">
        <v>89.900002000000001</v>
      </c>
      <c r="D32">
        <v>89.5</v>
      </c>
      <c r="E32">
        <v>89.5</v>
      </c>
      <c r="F32">
        <v>87.081085000000002</v>
      </c>
      <c r="G32">
        <v>2</v>
      </c>
    </row>
    <row r="33" spans="1:7">
      <c r="A33" s="39">
        <v>42144</v>
      </c>
      <c r="B33">
        <v>86</v>
      </c>
      <c r="C33">
        <v>87</v>
      </c>
      <c r="D33">
        <v>84.519997000000004</v>
      </c>
      <c r="E33">
        <v>85.690002000000007</v>
      </c>
      <c r="F33">
        <v>83.374061999999995</v>
      </c>
      <c r="G33">
        <v>438</v>
      </c>
    </row>
    <row r="34" spans="1:7">
      <c r="A34" s="39">
        <v>42145</v>
      </c>
      <c r="B34">
        <v>92</v>
      </c>
      <c r="C34">
        <v>92</v>
      </c>
      <c r="D34">
        <v>92</v>
      </c>
      <c r="E34">
        <v>92</v>
      </c>
      <c r="F34">
        <v>89.513512000000006</v>
      </c>
      <c r="G34">
        <v>1</v>
      </c>
    </row>
    <row r="35" spans="1:7">
      <c r="A35" s="39">
        <v>42146</v>
      </c>
      <c r="B35">
        <v>93</v>
      </c>
      <c r="C35">
        <v>93</v>
      </c>
      <c r="D35">
        <v>93</v>
      </c>
      <c r="E35">
        <v>93</v>
      </c>
      <c r="F35">
        <v>90.486487999999994</v>
      </c>
      <c r="G35">
        <v>1</v>
      </c>
    </row>
    <row r="36" spans="1:7">
      <c r="A36" s="39">
        <v>42149</v>
      </c>
      <c r="B36">
        <v>88</v>
      </c>
      <c r="C36">
        <v>88</v>
      </c>
      <c r="D36">
        <v>88</v>
      </c>
      <c r="E36">
        <v>88</v>
      </c>
      <c r="F36">
        <v>85.621619999999993</v>
      </c>
      <c r="G36">
        <v>5</v>
      </c>
    </row>
    <row r="37" spans="1:7">
      <c r="A37" s="39">
        <v>42150</v>
      </c>
      <c r="B37">
        <v>93</v>
      </c>
      <c r="C37">
        <v>93</v>
      </c>
      <c r="D37">
        <v>93</v>
      </c>
      <c r="E37">
        <v>93</v>
      </c>
      <c r="F37">
        <v>90.486487999999994</v>
      </c>
      <c r="G37">
        <v>1</v>
      </c>
    </row>
    <row r="38" spans="1:7">
      <c r="A38" s="39">
        <v>42151</v>
      </c>
      <c r="B38">
        <v>93</v>
      </c>
      <c r="C38">
        <v>96</v>
      </c>
      <c r="D38">
        <v>93</v>
      </c>
      <c r="E38">
        <v>93</v>
      </c>
      <c r="F38">
        <v>90.486487999999994</v>
      </c>
      <c r="G38">
        <v>51</v>
      </c>
    </row>
    <row r="39" spans="1:7">
      <c r="A39" s="39">
        <v>42152</v>
      </c>
      <c r="B39">
        <v>94</v>
      </c>
      <c r="C39">
        <v>94</v>
      </c>
      <c r="D39">
        <v>94</v>
      </c>
      <c r="E39">
        <v>94</v>
      </c>
      <c r="F39">
        <v>91.459457</v>
      </c>
      <c r="G39">
        <v>1</v>
      </c>
    </row>
    <row r="40" spans="1:7">
      <c r="A40" s="39">
        <v>42153</v>
      </c>
      <c r="B40">
        <v>93.900002000000001</v>
      </c>
      <c r="C40">
        <v>94</v>
      </c>
      <c r="D40">
        <v>93.900002000000001</v>
      </c>
      <c r="E40">
        <v>94</v>
      </c>
      <c r="F40">
        <v>91.459457</v>
      </c>
      <c r="G40">
        <v>2</v>
      </c>
    </row>
    <row r="41" spans="1:7">
      <c r="A41" s="39">
        <v>42156</v>
      </c>
      <c r="B41">
        <v>93</v>
      </c>
      <c r="C41">
        <v>93</v>
      </c>
      <c r="D41">
        <v>93</v>
      </c>
      <c r="E41">
        <v>93</v>
      </c>
      <c r="F41">
        <v>90.486487999999994</v>
      </c>
      <c r="G41">
        <v>1</v>
      </c>
    </row>
    <row r="42" spans="1:7">
      <c r="A42" s="39">
        <v>42157</v>
      </c>
      <c r="B42">
        <v>93</v>
      </c>
      <c r="C42">
        <v>93</v>
      </c>
      <c r="D42">
        <v>93</v>
      </c>
      <c r="E42">
        <v>93</v>
      </c>
      <c r="F42">
        <v>90.486487999999994</v>
      </c>
      <c r="G42">
        <v>1</v>
      </c>
    </row>
    <row r="43" spans="1:7">
      <c r="A43" s="39">
        <v>42158</v>
      </c>
      <c r="B43">
        <v>87</v>
      </c>
      <c r="C43">
        <v>91.699996999999996</v>
      </c>
      <c r="D43">
        <v>83.019997000000004</v>
      </c>
      <c r="E43">
        <v>84.419998000000007</v>
      </c>
      <c r="F43">
        <v>82.138373999999999</v>
      </c>
      <c r="G43">
        <v>5359</v>
      </c>
    </row>
    <row r="44" spans="1:7">
      <c r="A44" s="39">
        <v>42159</v>
      </c>
      <c r="B44">
        <v>87</v>
      </c>
      <c r="C44">
        <v>89.800003000000004</v>
      </c>
      <c r="D44">
        <v>86</v>
      </c>
      <c r="E44">
        <v>86</v>
      </c>
      <c r="F44">
        <v>83.675674000000001</v>
      </c>
      <c r="G44">
        <v>818</v>
      </c>
    </row>
    <row r="45" spans="1:7">
      <c r="A45" s="39">
        <v>42160</v>
      </c>
      <c r="B45">
        <v>84.110000999999997</v>
      </c>
      <c r="C45">
        <v>88</v>
      </c>
      <c r="D45">
        <v>82.099997999999999</v>
      </c>
      <c r="E45">
        <v>86.339995999999999</v>
      </c>
      <c r="F45">
        <v>84.006484999999998</v>
      </c>
      <c r="G45">
        <v>1592</v>
      </c>
    </row>
    <row r="46" spans="1:7">
      <c r="A46" s="39">
        <v>42163</v>
      </c>
      <c r="B46">
        <v>87</v>
      </c>
      <c r="C46">
        <v>88.480002999999996</v>
      </c>
      <c r="D46">
        <v>84.099997999999999</v>
      </c>
      <c r="E46">
        <v>84.099997999999999</v>
      </c>
      <c r="F46">
        <v>81.827026000000004</v>
      </c>
      <c r="G46">
        <v>1125</v>
      </c>
    </row>
    <row r="47" spans="1:7">
      <c r="A47" s="39">
        <v>42164</v>
      </c>
      <c r="B47">
        <v>99.699996999999996</v>
      </c>
      <c r="C47">
        <v>99.699996999999996</v>
      </c>
      <c r="D47">
        <v>99</v>
      </c>
      <c r="E47">
        <v>99</v>
      </c>
      <c r="F47">
        <v>96.324325999999999</v>
      </c>
      <c r="G47">
        <v>2</v>
      </c>
    </row>
    <row r="48" spans="1:7">
      <c r="A48" s="39">
        <v>42165</v>
      </c>
      <c r="B48">
        <v>99</v>
      </c>
      <c r="C48">
        <v>99</v>
      </c>
      <c r="D48">
        <v>99</v>
      </c>
      <c r="E48">
        <v>99</v>
      </c>
      <c r="F48">
        <v>96.324325999999999</v>
      </c>
      <c r="G48">
        <v>1</v>
      </c>
    </row>
    <row r="49" spans="1:7">
      <c r="A49" s="39">
        <v>42166</v>
      </c>
      <c r="B49">
        <v>98</v>
      </c>
      <c r="C49">
        <v>98</v>
      </c>
      <c r="D49">
        <v>98</v>
      </c>
      <c r="E49">
        <v>98</v>
      </c>
      <c r="F49">
        <v>95.351356999999993</v>
      </c>
      <c r="G49">
        <v>1</v>
      </c>
    </row>
    <row r="50" spans="1:7">
      <c r="A50" s="39">
        <v>42167</v>
      </c>
      <c r="B50">
        <v>98</v>
      </c>
      <c r="C50">
        <v>98</v>
      </c>
      <c r="D50">
        <v>98</v>
      </c>
      <c r="E50">
        <v>98</v>
      </c>
      <c r="F50">
        <v>95.351356999999993</v>
      </c>
      <c r="G50">
        <v>1</v>
      </c>
    </row>
    <row r="51" spans="1:7">
      <c r="A51" s="39">
        <v>42170</v>
      </c>
      <c r="B51">
        <v>97</v>
      </c>
      <c r="C51">
        <v>97</v>
      </c>
      <c r="D51">
        <v>97</v>
      </c>
      <c r="E51">
        <v>97</v>
      </c>
      <c r="F51">
        <v>94.378380000000007</v>
      </c>
      <c r="G51">
        <v>1</v>
      </c>
    </row>
    <row r="52" spans="1:7">
      <c r="A52" s="39">
        <v>42171</v>
      </c>
      <c r="B52">
        <v>97</v>
      </c>
      <c r="C52">
        <v>97</v>
      </c>
      <c r="D52">
        <v>97</v>
      </c>
      <c r="E52">
        <v>97</v>
      </c>
      <c r="F52">
        <v>94.378380000000007</v>
      </c>
      <c r="G52">
        <v>1</v>
      </c>
    </row>
    <row r="53" spans="1:7">
      <c r="A53" s="39">
        <v>42172</v>
      </c>
      <c r="B53">
        <v>97.900002000000001</v>
      </c>
      <c r="C53">
        <v>98</v>
      </c>
      <c r="D53">
        <v>97.900002000000001</v>
      </c>
      <c r="E53">
        <v>98</v>
      </c>
      <c r="F53">
        <v>95.351356999999993</v>
      </c>
      <c r="G53">
        <v>2</v>
      </c>
    </row>
    <row r="54" spans="1:7">
      <c r="A54" s="39">
        <v>42173</v>
      </c>
      <c r="B54">
        <v>84.389999000000003</v>
      </c>
      <c r="C54">
        <v>84.800003000000004</v>
      </c>
      <c r="D54">
        <v>84.389999000000003</v>
      </c>
      <c r="E54">
        <v>84.75</v>
      </c>
      <c r="F54">
        <v>82.459457</v>
      </c>
      <c r="G54">
        <v>429</v>
      </c>
    </row>
    <row r="55" spans="1:7">
      <c r="A55" s="39">
        <v>42174</v>
      </c>
      <c r="B55">
        <v>98.900002000000001</v>
      </c>
      <c r="C55">
        <v>99</v>
      </c>
      <c r="D55">
        <v>98.900002000000001</v>
      </c>
      <c r="E55">
        <v>99</v>
      </c>
      <c r="F55">
        <v>96.324325999999999</v>
      </c>
      <c r="G55">
        <v>2</v>
      </c>
    </row>
    <row r="56" spans="1:7">
      <c r="A56" s="39">
        <v>42177</v>
      </c>
      <c r="B56">
        <v>85</v>
      </c>
      <c r="C56">
        <v>86</v>
      </c>
      <c r="D56">
        <v>85</v>
      </c>
      <c r="E56">
        <v>85.970000999999996</v>
      </c>
      <c r="F56">
        <v>83.646491999999995</v>
      </c>
      <c r="G56">
        <v>381</v>
      </c>
    </row>
    <row r="57" spans="1:7">
      <c r="A57" s="39">
        <v>42178</v>
      </c>
      <c r="B57">
        <v>99</v>
      </c>
      <c r="C57">
        <v>99</v>
      </c>
      <c r="D57">
        <v>99</v>
      </c>
      <c r="E57">
        <v>99</v>
      </c>
      <c r="F57">
        <v>96.324325999999999</v>
      </c>
      <c r="G57">
        <v>5</v>
      </c>
    </row>
    <row r="58" spans="1:7">
      <c r="A58" s="39">
        <v>42179</v>
      </c>
      <c r="B58">
        <v>99</v>
      </c>
      <c r="C58">
        <v>99</v>
      </c>
      <c r="D58">
        <v>98.800003000000004</v>
      </c>
      <c r="E58">
        <v>98.800003000000004</v>
      </c>
      <c r="F58">
        <v>96.129738000000003</v>
      </c>
      <c r="G58">
        <v>102</v>
      </c>
    </row>
    <row r="59" spans="1:7">
      <c r="A59" s="39">
        <v>42180</v>
      </c>
      <c r="B59">
        <v>84.25</v>
      </c>
      <c r="C59">
        <v>85.599997999999999</v>
      </c>
      <c r="D59">
        <v>83.349997999999999</v>
      </c>
      <c r="E59">
        <v>84.889999000000003</v>
      </c>
      <c r="F59">
        <v>82.595680000000002</v>
      </c>
      <c r="G59">
        <v>998</v>
      </c>
    </row>
    <row r="60" spans="1:7">
      <c r="A60" s="39">
        <v>42181</v>
      </c>
      <c r="B60">
        <v>84.75</v>
      </c>
      <c r="C60">
        <v>84.980002999999996</v>
      </c>
      <c r="D60">
        <v>84.75</v>
      </c>
      <c r="E60">
        <v>84.949996999999996</v>
      </c>
      <c r="F60">
        <v>82.654053000000005</v>
      </c>
      <c r="G60">
        <v>159</v>
      </c>
    </row>
    <row r="61" spans="1:7">
      <c r="A61" s="39">
        <v>42184</v>
      </c>
      <c r="B61">
        <v>98.800003000000004</v>
      </c>
      <c r="C61">
        <v>98.800003000000004</v>
      </c>
      <c r="D61">
        <v>98.800003000000004</v>
      </c>
      <c r="E61">
        <v>98.800003000000004</v>
      </c>
      <c r="F61">
        <v>96.129738000000003</v>
      </c>
      <c r="G61">
        <v>48</v>
      </c>
    </row>
    <row r="62" spans="1:7">
      <c r="A62" s="39">
        <v>42185</v>
      </c>
      <c r="B62">
        <v>85</v>
      </c>
      <c r="C62">
        <v>86.489998</v>
      </c>
      <c r="D62">
        <v>85</v>
      </c>
      <c r="E62">
        <v>85.970000999999996</v>
      </c>
      <c r="F62">
        <v>83.646491999999995</v>
      </c>
      <c r="G62">
        <v>480</v>
      </c>
    </row>
    <row r="63" spans="1:7">
      <c r="A63" s="39">
        <v>42186</v>
      </c>
      <c r="B63">
        <v>87</v>
      </c>
      <c r="C63">
        <v>87</v>
      </c>
      <c r="D63">
        <v>86.199996999999996</v>
      </c>
      <c r="E63">
        <v>87</v>
      </c>
      <c r="F63">
        <v>84.648651000000001</v>
      </c>
      <c r="G63">
        <v>19</v>
      </c>
    </row>
    <row r="64" spans="1:7">
      <c r="A64" s="39">
        <v>42187</v>
      </c>
      <c r="B64">
        <v>85</v>
      </c>
      <c r="C64">
        <v>86.699996999999996</v>
      </c>
      <c r="D64">
        <v>85</v>
      </c>
      <c r="E64">
        <v>86.110000999999997</v>
      </c>
      <c r="F64">
        <v>83.782707000000002</v>
      </c>
      <c r="G64">
        <v>1200</v>
      </c>
    </row>
    <row r="65" spans="1:7">
      <c r="A65" s="39">
        <v>42188</v>
      </c>
      <c r="B65">
        <v>103.5</v>
      </c>
      <c r="C65">
        <v>103.5</v>
      </c>
      <c r="D65">
        <v>86</v>
      </c>
      <c r="E65">
        <v>86.75</v>
      </c>
      <c r="F65">
        <v>84.405403000000007</v>
      </c>
      <c r="G65">
        <v>24</v>
      </c>
    </row>
    <row r="66" spans="1:7">
      <c r="A66" s="39">
        <v>42191</v>
      </c>
      <c r="B66">
        <v>103.900002</v>
      </c>
      <c r="C66">
        <v>103.900002</v>
      </c>
      <c r="D66">
        <v>87</v>
      </c>
      <c r="E66">
        <v>87</v>
      </c>
      <c r="F66">
        <v>84.648651000000001</v>
      </c>
      <c r="G66">
        <v>26</v>
      </c>
    </row>
    <row r="67" spans="1:7">
      <c r="A67" s="39">
        <v>42192</v>
      </c>
      <c r="B67">
        <v>100</v>
      </c>
      <c r="C67">
        <v>100</v>
      </c>
      <c r="D67">
        <v>100</v>
      </c>
      <c r="E67">
        <v>100</v>
      </c>
      <c r="F67">
        <v>97.297302000000002</v>
      </c>
      <c r="G67">
        <v>1</v>
      </c>
    </row>
    <row r="68" spans="1:7">
      <c r="A68" s="39">
        <v>42193</v>
      </c>
      <c r="B68">
        <v>87</v>
      </c>
      <c r="C68">
        <v>87</v>
      </c>
      <c r="D68">
        <v>87</v>
      </c>
      <c r="E68">
        <v>87</v>
      </c>
      <c r="F68">
        <v>84.648651000000001</v>
      </c>
      <c r="G68">
        <v>1</v>
      </c>
    </row>
    <row r="69" spans="1:7">
      <c r="A69" s="39">
        <v>42194</v>
      </c>
      <c r="B69">
        <v>86.599997999999999</v>
      </c>
      <c r="C69">
        <v>86.639999000000003</v>
      </c>
      <c r="D69">
        <v>85.900002000000001</v>
      </c>
      <c r="E69">
        <v>85.949996999999996</v>
      </c>
      <c r="F69">
        <v>83.627021999999997</v>
      </c>
      <c r="G69">
        <v>368</v>
      </c>
    </row>
    <row r="70" spans="1:7">
      <c r="A70" s="39">
        <v>42195</v>
      </c>
      <c r="B70">
        <v>100</v>
      </c>
      <c r="C70">
        <v>102.900002</v>
      </c>
      <c r="D70">
        <v>100</v>
      </c>
      <c r="E70">
        <v>102.900002</v>
      </c>
      <c r="F70">
        <v>100.11891900000001</v>
      </c>
      <c r="G70">
        <v>2</v>
      </c>
    </row>
    <row r="71" spans="1:7">
      <c r="A71" s="39">
        <v>42198</v>
      </c>
      <c r="B71">
        <v>102.400002</v>
      </c>
      <c r="C71">
        <v>102.5</v>
      </c>
      <c r="D71">
        <v>92</v>
      </c>
      <c r="E71">
        <v>92</v>
      </c>
      <c r="F71">
        <v>89.513512000000006</v>
      </c>
      <c r="G71">
        <v>503</v>
      </c>
    </row>
    <row r="72" spans="1:7">
      <c r="A72" s="39">
        <v>42199</v>
      </c>
      <c r="B72">
        <v>101</v>
      </c>
      <c r="C72">
        <v>101</v>
      </c>
      <c r="D72">
        <v>85.300003000000004</v>
      </c>
      <c r="E72">
        <v>88.400002000000001</v>
      </c>
      <c r="F72">
        <v>86.010811000000004</v>
      </c>
      <c r="G72">
        <v>26</v>
      </c>
    </row>
    <row r="73" spans="1:7">
      <c r="A73" s="39">
        <v>42200</v>
      </c>
      <c r="B73">
        <v>90</v>
      </c>
      <c r="C73">
        <v>90</v>
      </c>
      <c r="D73">
        <v>85.099997999999999</v>
      </c>
      <c r="E73">
        <v>85.199996999999996</v>
      </c>
      <c r="F73">
        <v>82.897293000000005</v>
      </c>
      <c r="G73">
        <v>22</v>
      </c>
    </row>
    <row r="74" spans="1:7">
      <c r="A74" s="39">
        <v>42201</v>
      </c>
      <c r="B74">
        <v>90</v>
      </c>
      <c r="C74">
        <v>90</v>
      </c>
      <c r="D74">
        <v>90</v>
      </c>
      <c r="E74">
        <v>90</v>
      </c>
      <c r="F74">
        <v>87.567565999999999</v>
      </c>
      <c r="G74">
        <v>2</v>
      </c>
    </row>
    <row r="75" spans="1:7">
      <c r="A75" s="39">
        <v>42202</v>
      </c>
      <c r="B75">
        <v>100</v>
      </c>
      <c r="C75">
        <v>100</v>
      </c>
      <c r="D75">
        <v>90</v>
      </c>
      <c r="E75">
        <v>90</v>
      </c>
      <c r="F75">
        <v>87.567565999999999</v>
      </c>
      <c r="G75">
        <v>2</v>
      </c>
    </row>
    <row r="76" spans="1:7">
      <c r="A76" s="39">
        <v>42205</v>
      </c>
      <c r="B76">
        <v>87.879997000000003</v>
      </c>
      <c r="C76">
        <v>90.5</v>
      </c>
      <c r="D76">
        <v>87.510002</v>
      </c>
      <c r="E76">
        <v>88.949996999999996</v>
      </c>
      <c r="F76">
        <v>86.545944000000006</v>
      </c>
      <c r="G76">
        <v>462</v>
      </c>
    </row>
    <row r="77" spans="1:7">
      <c r="A77" s="39">
        <v>42206</v>
      </c>
      <c r="B77">
        <v>100</v>
      </c>
      <c r="C77">
        <v>100</v>
      </c>
      <c r="D77">
        <v>90</v>
      </c>
      <c r="E77">
        <v>90</v>
      </c>
      <c r="F77">
        <v>87.567565999999999</v>
      </c>
      <c r="G77">
        <v>11</v>
      </c>
    </row>
    <row r="78" spans="1:7">
      <c r="A78" s="39">
        <v>42207</v>
      </c>
      <c r="B78">
        <v>94.900002000000001</v>
      </c>
      <c r="C78">
        <v>94.900002000000001</v>
      </c>
      <c r="D78">
        <v>90</v>
      </c>
      <c r="E78">
        <v>90</v>
      </c>
      <c r="F78">
        <v>87.567565999999999</v>
      </c>
      <c r="G78">
        <v>8</v>
      </c>
    </row>
    <row r="79" spans="1:7">
      <c r="A79" s="39">
        <v>42208</v>
      </c>
      <c r="B79">
        <v>105</v>
      </c>
      <c r="C79">
        <v>105</v>
      </c>
      <c r="D79">
        <v>90</v>
      </c>
      <c r="E79">
        <v>90</v>
      </c>
      <c r="F79">
        <v>87.567565999999999</v>
      </c>
      <c r="G79">
        <v>15</v>
      </c>
    </row>
    <row r="80" spans="1:7">
      <c r="A80" s="39">
        <v>42209</v>
      </c>
      <c r="B80">
        <v>89</v>
      </c>
      <c r="C80">
        <v>90</v>
      </c>
      <c r="D80">
        <v>89</v>
      </c>
      <c r="E80">
        <v>90</v>
      </c>
      <c r="F80">
        <v>87.567565999999999</v>
      </c>
      <c r="G80">
        <v>2</v>
      </c>
    </row>
    <row r="81" spans="1:7">
      <c r="A81" s="39">
        <v>42212</v>
      </c>
      <c r="B81">
        <v>105</v>
      </c>
      <c r="C81">
        <v>105</v>
      </c>
      <c r="D81">
        <v>85.650002000000001</v>
      </c>
      <c r="E81">
        <v>85.650002000000001</v>
      </c>
      <c r="F81">
        <v>83.335136000000006</v>
      </c>
      <c r="G81">
        <v>73</v>
      </c>
    </row>
    <row r="82" spans="1:7">
      <c r="A82" s="39">
        <v>42213</v>
      </c>
      <c r="B82">
        <v>94</v>
      </c>
      <c r="C82">
        <v>94</v>
      </c>
      <c r="D82">
        <v>94</v>
      </c>
      <c r="E82">
        <v>94</v>
      </c>
      <c r="F82">
        <v>91.459457</v>
      </c>
      <c r="G82">
        <v>1</v>
      </c>
    </row>
    <row r="83" spans="1:7">
      <c r="A83" s="39">
        <v>42214</v>
      </c>
      <c r="B83">
        <v>92</v>
      </c>
      <c r="C83">
        <v>92</v>
      </c>
      <c r="D83">
        <v>92</v>
      </c>
      <c r="E83">
        <v>92</v>
      </c>
      <c r="F83">
        <v>89.513512000000006</v>
      </c>
      <c r="G83">
        <v>1</v>
      </c>
    </row>
    <row r="84" spans="1:7">
      <c r="A84" s="39">
        <v>42215</v>
      </c>
      <c r="B84">
        <v>90</v>
      </c>
      <c r="C84">
        <v>90</v>
      </c>
      <c r="D84">
        <v>87.5</v>
      </c>
      <c r="E84">
        <v>87.550003000000004</v>
      </c>
      <c r="F84">
        <v>85.183784000000003</v>
      </c>
      <c r="G84">
        <v>36</v>
      </c>
    </row>
    <row r="85" spans="1:7">
      <c r="A85" s="39">
        <v>42216</v>
      </c>
      <c r="B85">
        <v>100</v>
      </c>
      <c r="C85">
        <v>100</v>
      </c>
      <c r="D85">
        <v>91.25</v>
      </c>
      <c r="E85">
        <v>91.25</v>
      </c>
      <c r="F85">
        <v>88.783783</v>
      </c>
      <c r="G85">
        <v>3</v>
      </c>
    </row>
    <row r="86" spans="1:7">
      <c r="A86" s="39">
        <v>42219</v>
      </c>
      <c r="B86">
        <v>95</v>
      </c>
      <c r="C86">
        <v>95</v>
      </c>
      <c r="D86">
        <v>95</v>
      </c>
      <c r="E86">
        <v>95</v>
      </c>
      <c r="F86">
        <v>92.432434000000001</v>
      </c>
      <c r="G86">
        <v>5</v>
      </c>
    </row>
    <row r="87" spans="1:7">
      <c r="A87" s="39">
        <v>42220</v>
      </c>
      <c r="B87">
        <v>94.900002000000001</v>
      </c>
      <c r="C87">
        <v>94.900002000000001</v>
      </c>
      <c r="D87">
        <v>93.699996999999996</v>
      </c>
      <c r="E87">
        <v>93.699996999999996</v>
      </c>
      <c r="F87">
        <v>91.167563999999999</v>
      </c>
      <c r="G87">
        <v>2</v>
      </c>
    </row>
    <row r="88" spans="1:7">
      <c r="A88" s="39">
        <v>42221</v>
      </c>
      <c r="B88">
        <v>100</v>
      </c>
      <c r="C88">
        <v>100</v>
      </c>
      <c r="D88">
        <v>85.5</v>
      </c>
      <c r="E88">
        <v>86.5</v>
      </c>
      <c r="F88">
        <v>84.162163000000007</v>
      </c>
      <c r="G88">
        <v>213</v>
      </c>
    </row>
    <row r="89" spans="1:7">
      <c r="A89" s="39">
        <v>42222</v>
      </c>
      <c r="B89">
        <v>87.449996999999996</v>
      </c>
      <c r="C89">
        <v>87.449996999999996</v>
      </c>
      <c r="D89">
        <v>87.449996999999996</v>
      </c>
      <c r="E89">
        <v>87.449996999999996</v>
      </c>
      <c r="F89">
        <v>85.086487000000005</v>
      </c>
      <c r="G89">
        <v>1</v>
      </c>
    </row>
    <row r="90" spans="1:7">
      <c r="A90" s="39">
        <v>42223</v>
      </c>
      <c r="B90">
        <v>89.900002000000001</v>
      </c>
      <c r="C90">
        <v>89.900002000000001</v>
      </c>
      <c r="D90">
        <v>87.449996999999996</v>
      </c>
      <c r="E90">
        <v>87.449996999999996</v>
      </c>
      <c r="F90">
        <v>85.086487000000005</v>
      </c>
      <c r="G90">
        <v>23</v>
      </c>
    </row>
    <row r="91" spans="1:7">
      <c r="A91" s="39">
        <v>42226</v>
      </c>
      <c r="B91">
        <v>90</v>
      </c>
      <c r="C91">
        <v>90</v>
      </c>
      <c r="D91">
        <v>88.900002000000001</v>
      </c>
      <c r="E91">
        <v>88.900002000000001</v>
      </c>
      <c r="F91">
        <v>86.497298999999998</v>
      </c>
      <c r="G91">
        <v>51</v>
      </c>
    </row>
    <row r="92" spans="1:7">
      <c r="A92" s="39">
        <v>42227</v>
      </c>
      <c r="B92">
        <v>87.300003000000004</v>
      </c>
      <c r="C92">
        <v>87.599997999999999</v>
      </c>
      <c r="D92">
        <v>87.300003000000004</v>
      </c>
      <c r="E92">
        <v>87.599997999999999</v>
      </c>
      <c r="F92">
        <v>85.232429999999994</v>
      </c>
      <c r="G92">
        <v>2</v>
      </c>
    </row>
    <row r="93" spans="1:7">
      <c r="A93" s="39">
        <v>42228</v>
      </c>
      <c r="B93">
        <v>85.050003000000004</v>
      </c>
      <c r="C93">
        <v>86.040001000000004</v>
      </c>
      <c r="D93">
        <v>85</v>
      </c>
      <c r="E93">
        <v>85.199996999999996</v>
      </c>
      <c r="F93">
        <v>82.897293000000005</v>
      </c>
      <c r="G93">
        <v>710</v>
      </c>
    </row>
    <row r="94" spans="1:7">
      <c r="A94" s="39">
        <v>42229</v>
      </c>
      <c r="B94">
        <v>85.599997999999999</v>
      </c>
      <c r="C94">
        <v>85.919998000000007</v>
      </c>
      <c r="D94">
        <v>85.349997999999999</v>
      </c>
      <c r="E94">
        <v>85.349997999999999</v>
      </c>
      <c r="F94">
        <v>83.043243000000004</v>
      </c>
      <c r="G94">
        <v>239</v>
      </c>
    </row>
    <row r="95" spans="1:7">
      <c r="A95" s="39">
        <v>42230</v>
      </c>
      <c r="B95">
        <v>86.25</v>
      </c>
      <c r="C95">
        <v>86.910004000000001</v>
      </c>
      <c r="D95">
        <v>86.25</v>
      </c>
      <c r="E95">
        <v>86.779999000000004</v>
      </c>
      <c r="F95">
        <v>84.434593000000007</v>
      </c>
      <c r="G95">
        <v>156</v>
      </c>
    </row>
    <row r="96" spans="1:7">
      <c r="A96" s="39">
        <v>42233</v>
      </c>
      <c r="B96">
        <v>86.25</v>
      </c>
      <c r="C96">
        <v>87.230002999999996</v>
      </c>
      <c r="D96">
        <v>86.25</v>
      </c>
      <c r="E96">
        <v>86.5</v>
      </c>
      <c r="F96">
        <v>84.162163000000007</v>
      </c>
      <c r="G96">
        <v>505</v>
      </c>
    </row>
    <row r="97" spans="1:7">
      <c r="A97" s="39">
        <v>42234</v>
      </c>
      <c r="B97">
        <v>90</v>
      </c>
      <c r="C97">
        <v>90</v>
      </c>
      <c r="D97">
        <v>90</v>
      </c>
      <c r="E97">
        <v>90</v>
      </c>
      <c r="F97">
        <v>87.567565999999999</v>
      </c>
      <c r="G97">
        <v>21</v>
      </c>
    </row>
    <row r="98" spans="1:7">
      <c r="A98" s="39">
        <v>42235</v>
      </c>
      <c r="B98">
        <v>85.699996999999996</v>
      </c>
      <c r="C98">
        <v>88.599997999999999</v>
      </c>
      <c r="D98">
        <v>85.589995999999999</v>
      </c>
      <c r="E98">
        <v>86.300003000000004</v>
      </c>
      <c r="F98">
        <v>83.967574999999997</v>
      </c>
      <c r="G98">
        <v>856</v>
      </c>
    </row>
    <row r="99" spans="1:7">
      <c r="A99" s="39">
        <v>42236</v>
      </c>
      <c r="B99">
        <v>88.279999000000004</v>
      </c>
      <c r="C99">
        <v>88.279999000000004</v>
      </c>
      <c r="D99">
        <v>85.690002000000007</v>
      </c>
      <c r="E99">
        <v>86</v>
      </c>
      <c r="F99">
        <v>83.675674000000001</v>
      </c>
      <c r="G99">
        <v>284</v>
      </c>
    </row>
    <row r="100" spans="1:7">
      <c r="A100" s="39">
        <v>42237</v>
      </c>
      <c r="B100">
        <v>94.900002000000001</v>
      </c>
      <c r="C100">
        <v>94.900002000000001</v>
      </c>
      <c r="D100">
        <v>83</v>
      </c>
      <c r="E100">
        <v>83</v>
      </c>
      <c r="F100">
        <v>80.75676</v>
      </c>
      <c r="G100">
        <v>2</v>
      </c>
    </row>
    <row r="101" spans="1:7">
      <c r="A101" s="39">
        <v>42240</v>
      </c>
      <c r="B101">
        <v>90</v>
      </c>
      <c r="C101">
        <v>90</v>
      </c>
      <c r="D101">
        <v>90</v>
      </c>
      <c r="E101">
        <v>90</v>
      </c>
      <c r="F101">
        <v>87.567565999999999</v>
      </c>
      <c r="G101">
        <v>5</v>
      </c>
    </row>
    <row r="102" spans="1:7">
      <c r="A102" s="39">
        <v>42241</v>
      </c>
      <c r="B102">
        <v>84.849997999999999</v>
      </c>
      <c r="C102">
        <v>85</v>
      </c>
      <c r="D102">
        <v>83.099997999999999</v>
      </c>
      <c r="E102">
        <v>85</v>
      </c>
      <c r="F102">
        <v>82.702704999999995</v>
      </c>
      <c r="G102">
        <v>796</v>
      </c>
    </row>
    <row r="103" spans="1:7">
      <c r="A103" s="39">
        <v>42242</v>
      </c>
      <c r="B103">
        <v>86</v>
      </c>
      <c r="C103">
        <v>86</v>
      </c>
      <c r="D103">
        <v>83</v>
      </c>
      <c r="E103">
        <v>84.900002000000001</v>
      </c>
      <c r="F103">
        <v>82.605407999999997</v>
      </c>
      <c r="G103">
        <v>1216</v>
      </c>
    </row>
    <row r="104" spans="1:7">
      <c r="A104" s="39">
        <v>42243</v>
      </c>
      <c r="B104">
        <v>85.75</v>
      </c>
      <c r="C104">
        <v>85.800003000000004</v>
      </c>
      <c r="D104">
        <v>82.510002</v>
      </c>
      <c r="E104">
        <v>82.699996999999996</v>
      </c>
      <c r="F104">
        <v>80.464866999999998</v>
      </c>
      <c r="G104">
        <v>1806</v>
      </c>
    </row>
    <row r="105" spans="1:7">
      <c r="A105" s="39">
        <v>42244</v>
      </c>
      <c r="B105">
        <v>85.699996999999996</v>
      </c>
      <c r="C105">
        <v>87.5</v>
      </c>
      <c r="D105">
        <v>83</v>
      </c>
      <c r="E105">
        <v>83</v>
      </c>
      <c r="F105">
        <v>80.75676</v>
      </c>
      <c r="G105">
        <v>801</v>
      </c>
    </row>
    <row r="106" spans="1:7">
      <c r="A106" s="39">
        <v>42247</v>
      </c>
      <c r="B106">
        <v>85.5</v>
      </c>
      <c r="C106">
        <v>92.849997999999999</v>
      </c>
      <c r="D106">
        <v>83.5</v>
      </c>
      <c r="E106">
        <v>83.660004000000001</v>
      </c>
      <c r="F106">
        <v>81.398926000000003</v>
      </c>
      <c r="G106">
        <v>4940</v>
      </c>
    </row>
    <row r="107" spans="1:7">
      <c r="A107" s="39">
        <v>42248</v>
      </c>
      <c r="B107">
        <v>83.5</v>
      </c>
      <c r="C107">
        <v>87.800003000000004</v>
      </c>
      <c r="D107">
        <v>81.209998999999996</v>
      </c>
      <c r="E107">
        <v>83.5</v>
      </c>
      <c r="F107">
        <v>81.243247999999994</v>
      </c>
      <c r="G107">
        <v>908</v>
      </c>
    </row>
    <row r="108" spans="1:7">
      <c r="A108" s="39">
        <v>42249</v>
      </c>
      <c r="B108">
        <v>86.5</v>
      </c>
      <c r="C108">
        <v>94.550003000000004</v>
      </c>
      <c r="D108">
        <v>83.889999000000003</v>
      </c>
      <c r="E108">
        <v>85.400002000000001</v>
      </c>
      <c r="F108">
        <v>83.091896000000006</v>
      </c>
      <c r="G108">
        <v>2682</v>
      </c>
    </row>
    <row r="109" spans="1:7">
      <c r="A109" s="39">
        <v>42250</v>
      </c>
      <c r="B109">
        <v>93.800003000000004</v>
      </c>
      <c r="C109">
        <v>93.800003000000004</v>
      </c>
      <c r="D109">
        <v>93.800003000000004</v>
      </c>
      <c r="E109">
        <v>93.800003000000004</v>
      </c>
      <c r="F109">
        <v>91.264870000000002</v>
      </c>
      <c r="G109">
        <v>4</v>
      </c>
    </row>
    <row r="110" spans="1:7">
      <c r="A110" s="39">
        <v>42251</v>
      </c>
      <c r="B110">
        <v>85.900002000000001</v>
      </c>
      <c r="C110">
        <v>85.900002000000001</v>
      </c>
      <c r="D110">
        <v>85.900002000000001</v>
      </c>
      <c r="E110">
        <v>85.900002000000001</v>
      </c>
      <c r="F110">
        <v>83.578384</v>
      </c>
      <c r="G110">
        <v>4</v>
      </c>
    </row>
    <row r="111" spans="1:7">
      <c r="A111" s="39">
        <v>42254</v>
      </c>
      <c r="B111">
        <v>87</v>
      </c>
      <c r="C111">
        <v>87</v>
      </c>
      <c r="D111">
        <v>87</v>
      </c>
      <c r="E111">
        <v>87</v>
      </c>
      <c r="F111">
        <v>84.648651000000001</v>
      </c>
      <c r="G111">
        <v>2</v>
      </c>
    </row>
    <row r="112" spans="1:7">
      <c r="A112" s="39">
        <v>42255</v>
      </c>
      <c r="B112">
        <v>85</v>
      </c>
      <c r="C112">
        <v>87.550003000000004</v>
      </c>
      <c r="D112">
        <v>83.650002000000001</v>
      </c>
      <c r="E112">
        <v>85.809997999999993</v>
      </c>
      <c r="F112">
        <v>83.490807000000004</v>
      </c>
      <c r="G112">
        <v>760</v>
      </c>
    </row>
    <row r="113" spans="1:7">
      <c r="A113" s="39">
        <v>42256</v>
      </c>
      <c r="B113">
        <v>86</v>
      </c>
      <c r="C113">
        <v>87.480002999999996</v>
      </c>
      <c r="D113">
        <v>86</v>
      </c>
      <c r="E113">
        <v>87.089995999999999</v>
      </c>
      <c r="F113">
        <v>84.736214000000004</v>
      </c>
      <c r="G113">
        <v>223</v>
      </c>
    </row>
    <row r="114" spans="1:7">
      <c r="A114" s="39">
        <v>42257</v>
      </c>
      <c r="B114">
        <v>84</v>
      </c>
      <c r="C114">
        <v>87.480002999999996</v>
      </c>
      <c r="D114">
        <v>84</v>
      </c>
      <c r="E114">
        <v>86.260002</v>
      </c>
      <c r="F114">
        <v>83.928650000000005</v>
      </c>
      <c r="G114">
        <v>589</v>
      </c>
    </row>
    <row r="115" spans="1:7">
      <c r="A115" s="39">
        <v>42258</v>
      </c>
      <c r="B115">
        <v>87</v>
      </c>
      <c r="C115">
        <v>87</v>
      </c>
      <c r="D115">
        <v>84.699996999999996</v>
      </c>
      <c r="E115">
        <v>86.989998</v>
      </c>
      <c r="F115">
        <v>84.638915999999995</v>
      </c>
      <c r="G115">
        <v>578</v>
      </c>
    </row>
    <row r="116" spans="1:7">
      <c r="A116" s="39">
        <v>42261</v>
      </c>
      <c r="B116">
        <v>87.400002000000001</v>
      </c>
      <c r="C116">
        <v>88.779999000000004</v>
      </c>
      <c r="D116">
        <v>85</v>
      </c>
      <c r="E116">
        <v>86.919998000000007</v>
      </c>
      <c r="F116">
        <v>84.570808</v>
      </c>
      <c r="G116">
        <v>702</v>
      </c>
    </row>
    <row r="117" spans="1:7">
      <c r="A117" s="39">
        <v>42262</v>
      </c>
      <c r="B117">
        <v>87</v>
      </c>
      <c r="C117">
        <v>89.989998</v>
      </c>
      <c r="D117">
        <v>86.050003000000004</v>
      </c>
      <c r="E117">
        <v>86.050003000000004</v>
      </c>
      <c r="F117">
        <v>83.724327000000002</v>
      </c>
      <c r="G117">
        <v>346</v>
      </c>
    </row>
    <row r="118" spans="1:7">
      <c r="A118" s="39">
        <v>42263</v>
      </c>
      <c r="B118">
        <v>85.5</v>
      </c>
      <c r="C118">
        <v>89.75</v>
      </c>
      <c r="D118">
        <v>85.110000999999997</v>
      </c>
      <c r="E118">
        <v>89.5</v>
      </c>
      <c r="F118">
        <v>87.081085000000002</v>
      </c>
      <c r="G118">
        <v>260</v>
      </c>
    </row>
    <row r="119" spans="1:7">
      <c r="A119" s="39">
        <v>42265</v>
      </c>
      <c r="B119">
        <v>96.699996999999996</v>
      </c>
      <c r="C119">
        <v>96.699996999999996</v>
      </c>
      <c r="D119">
        <v>90</v>
      </c>
      <c r="E119">
        <v>90</v>
      </c>
      <c r="F119">
        <v>87.567565999999999</v>
      </c>
      <c r="G119">
        <v>42</v>
      </c>
    </row>
    <row r="120" spans="1:7">
      <c r="A120" s="39">
        <v>42268</v>
      </c>
      <c r="B120">
        <v>82.529999000000004</v>
      </c>
      <c r="C120">
        <v>82.970000999999996</v>
      </c>
      <c r="D120">
        <v>82.529999000000004</v>
      </c>
      <c r="E120">
        <v>82.970000999999996</v>
      </c>
      <c r="F120">
        <v>80.72757</v>
      </c>
      <c r="G120">
        <v>1374</v>
      </c>
    </row>
    <row r="121" spans="1:7">
      <c r="A121" s="39">
        <v>42269</v>
      </c>
      <c r="B121">
        <v>83</v>
      </c>
      <c r="C121">
        <v>83.139999000000003</v>
      </c>
      <c r="D121">
        <v>80.769997000000004</v>
      </c>
      <c r="E121">
        <v>81.5</v>
      </c>
      <c r="F121">
        <v>79.297302000000002</v>
      </c>
      <c r="G121">
        <v>2681</v>
      </c>
    </row>
    <row r="122" spans="1:7">
      <c r="A122" s="39">
        <v>42270</v>
      </c>
      <c r="B122">
        <v>84</v>
      </c>
      <c r="C122">
        <v>86</v>
      </c>
      <c r="D122">
        <v>84</v>
      </c>
      <c r="E122">
        <v>85.5</v>
      </c>
      <c r="F122">
        <v>83.189194000000001</v>
      </c>
      <c r="G122">
        <v>12</v>
      </c>
    </row>
    <row r="123" spans="1:7">
      <c r="A123" s="39">
        <v>42271</v>
      </c>
      <c r="B123">
        <v>81.349997999999999</v>
      </c>
      <c r="C123">
        <v>81.400002000000001</v>
      </c>
      <c r="D123">
        <v>81.349997999999999</v>
      </c>
      <c r="E123">
        <v>81.400002000000001</v>
      </c>
      <c r="F123">
        <v>79.200005000000004</v>
      </c>
      <c r="G123">
        <v>79</v>
      </c>
    </row>
    <row r="124" spans="1:7">
      <c r="A124" s="39">
        <v>42275</v>
      </c>
      <c r="B124">
        <v>85</v>
      </c>
      <c r="C124">
        <v>85</v>
      </c>
      <c r="D124">
        <v>83</v>
      </c>
      <c r="E124">
        <v>83</v>
      </c>
      <c r="F124">
        <v>80.75676</v>
      </c>
      <c r="G124">
        <v>110</v>
      </c>
    </row>
    <row r="125" spans="1:7">
      <c r="A125" s="39">
        <v>42276</v>
      </c>
      <c r="B125">
        <v>81</v>
      </c>
      <c r="C125">
        <v>87.879997000000003</v>
      </c>
      <c r="D125">
        <v>81</v>
      </c>
      <c r="E125">
        <v>84.699996999999996</v>
      </c>
      <c r="F125">
        <v>82.410812000000007</v>
      </c>
      <c r="G125">
        <v>5336</v>
      </c>
    </row>
    <row r="126" spans="1:7">
      <c r="A126" s="39">
        <v>42277</v>
      </c>
      <c r="B126">
        <v>89.900002000000001</v>
      </c>
      <c r="C126">
        <v>89.900002000000001</v>
      </c>
      <c r="D126">
        <v>89.900002000000001</v>
      </c>
      <c r="E126">
        <v>89.900002000000001</v>
      </c>
      <c r="F126">
        <v>87.470275999999998</v>
      </c>
      <c r="G126">
        <v>2</v>
      </c>
    </row>
    <row r="127" spans="1:7">
      <c r="A127" s="39">
        <v>42278</v>
      </c>
      <c r="B127">
        <v>85</v>
      </c>
      <c r="C127">
        <v>86.379997000000003</v>
      </c>
      <c r="D127">
        <v>84.010002</v>
      </c>
      <c r="E127">
        <v>84.010002</v>
      </c>
      <c r="F127">
        <v>81.739463999999998</v>
      </c>
      <c r="G127">
        <v>392</v>
      </c>
    </row>
    <row r="128" spans="1:7">
      <c r="A128" s="39">
        <v>42282</v>
      </c>
      <c r="B128">
        <v>85.940002000000007</v>
      </c>
      <c r="C128">
        <v>85.949996999999996</v>
      </c>
      <c r="D128">
        <v>83.660004000000001</v>
      </c>
      <c r="E128">
        <v>85.019997000000004</v>
      </c>
      <c r="F128">
        <v>82.722160000000002</v>
      </c>
      <c r="G128">
        <v>779</v>
      </c>
    </row>
    <row r="129" spans="1:7">
      <c r="A129" s="39">
        <v>42283</v>
      </c>
      <c r="B129">
        <v>85.400002000000001</v>
      </c>
      <c r="C129">
        <v>85.480002999999996</v>
      </c>
      <c r="D129">
        <v>85.400002000000001</v>
      </c>
      <c r="E129">
        <v>85.480002999999996</v>
      </c>
      <c r="F129">
        <v>83.169730999999999</v>
      </c>
      <c r="G129">
        <v>108</v>
      </c>
    </row>
    <row r="130" spans="1:7">
      <c r="A130" s="39">
        <v>42284</v>
      </c>
      <c r="B130">
        <v>85.900002000000001</v>
      </c>
      <c r="C130">
        <v>85.900002000000001</v>
      </c>
      <c r="D130">
        <v>85.400002000000001</v>
      </c>
      <c r="E130">
        <v>85.400002000000001</v>
      </c>
      <c r="F130">
        <v>83.091896000000006</v>
      </c>
      <c r="G130">
        <v>53</v>
      </c>
    </row>
    <row r="131" spans="1:7">
      <c r="A131" s="39">
        <v>42285</v>
      </c>
      <c r="B131">
        <v>84.099997999999999</v>
      </c>
      <c r="C131">
        <v>85.669998000000007</v>
      </c>
      <c r="D131">
        <v>84</v>
      </c>
      <c r="E131">
        <v>85.25</v>
      </c>
      <c r="F131">
        <v>82.945946000000006</v>
      </c>
      <c r="G131">
        <v>694</v>
      </c>
    </row>
    <row r="132" spans="1:7">
      <c r="A132" s="39">
        <v>42286</v>
      </c>
      <c r="B132">
        <v>84.5</v>
      </c>
      <c r="C132">
        <v>86</v>
      </c>
      <c r="D132">
        <v>84.129997000000003</v>
      </c>
      <c r="E132">
        <v>84.129997000000003</v>
      </c>
      <c r="F132">
        <v>81.856216000000003</v>
      </c>
      <c r="G132">
        <v>10618</v>
      </c>
    </row>
    <row r="133" spans="1:7">
      <c r="A133" s="39">
        <v>42289</v>
      </c>
      <c r="B133">
        <v>84.650002000000001</v>
      </c>
      <c r="C133">
        <v>86.379997000000003</v>
      </c>
      <c r="D133">
        <v>83.599997999999999</v>
      </c>
      <c r="E133">
        <v>83.599997999999999</v>
      </c>
      <c r="F133">
        <v>81.340537999999995</v>
      </c>
      <c r="G133">
        <v>954</v>
      </c>
    </row>
    <row r="134" spans="1:7">
      <c r="A134" s="39">
        <v>42290</v>
      </c>
      <c r="B134">
        <v>84.5</v>
      </c>
      <c r="C134">
        <v>85.949996999999996</v>
      </c>
      <c r="D134">
        <v>82.5</v>
      </c>
      <c r="E134">
        <v>85.949996999999996</v>
      </c>
      <c r="F134">
        <v>83.627021999999997</v>
      </c>
      <c r="G134">
        <v>551</v>
      </c>
    </row>
    <row r="135" spans="1:7">
      <c r="A135" s="39">
        <v>42291</v>
      </c>
      <c r="B135">
        <v>83.849997999999999</v>
      </c>
      <c r="C135">
        <v>83.849997999999999</v>
      </c>
      <c r="D135">
        <v>83.739998</v>
      </c>
      <c r="E135">
        <v>83.739998</v>
      </c>
      <c r="F135">
        <v>81.476753000000002</v>
      </c>
      <c r="G135">
        <v>98</v>
      </c>
    </row>
    <row r="136" spans="1:7">
      <c r="A136" s="39">
        <v>42292</v>
      </c>
      <c r="B136">
        <v>84.349997999999999</v>
      </c>
      <c r="C136">
        <v>84.459998999999996</v>
      </c>
      <c r="D136">
        <v>83.25</v>
      </c>
      <c r="E136">
        <v>83.550003000000004</v>
      </c>
      <c r="F136">
        <v>81.291893000000002</v>
      </c>
      <c r="G136">
        <v>316</v>
      </c>
    </row>
    <row r="137" spans="1:7">
      <c r="A137" s="39">
        <v>42293</v>
      </c>
      <c r="B137">
        <v>84.300003000000004</v>
      </c>
      <c r="C137">
        <v>84.339995999999999</v>
      </c>
      <c r="D137">
        <v>83.25</v>
      </c>
      <c r="E137">
        <v>84</v>
      </c>
      <c r="F137">
        <v>81.729729000000006</v>
      </c>
      <c r="G137">
        <v>360</v>
      </c>
    </row>
    <row r="138" spans="1:7">
      <c r="A138" s="39">
        <v>42296</v>
      </c>
      <c r="B138">
        <v>86.5</v>
      </c>
      <c r="C138">
        <v>86.5</v>
      </c>
      <c r="D138">
        <v>86.5</v>
      </c>
      <c r="E138">
        <v>86.5</v>
      </c>
      <c r="F138">
        <v>84.162163000000007</v>
      </c>
      <c r="G138">
        <v>21</v>
      </c>
    </row>
    <row r="139" spans="1:7">
      <c r="A139" s="39">
        <v>42297</v>
      </c>
      <c r="B139">
        <v>85</v>
      </c>
      <c r="C139">
        <v>85.389999000000003</v>
      </c>
      <c r="D139">
        <v>84.300003000000004</v>
      </c>
      <c r="E139">
        <v>84.940002000000007</v>
      </c>
      <c r="F139">
        <v>82.644324999999995</v>
      </c>
      <c r="G139">
        <v>373</v>
      </c>
    </row>
    <row r="140" spans="1:7">
      <c r="A140" s="39">
        <v>42298</v>
      </c>
      <c r="B140">
        <v>84.099997999999999</v>
      </c>
      <c r="C140">
        <v>85.25</v>
      </c>
      <c r="D140">
        <v>84.099997999999999</v>
      </c>
      <c r="E140">
        <v>84.300003000000004</v>
      </c>
      <c r="F140">
        <v>82.021629000000004</v>
      </c>
      <c r="G140">
        <v>915</v>
      </c>
    </row>
    <row r="141" spans="1:7">
      <c r="A141" s="39">
        <v>42300</v>
      </c>
      <c r="B141">
        <v>88.900002000000001</v>
      </c>
      <c r="C141">
        <v>88.900002000000001</v>
      </c>
      <c r="D141">
        <v>88.900002000000001</v>
      </c>
      <c r="E141">
        <v>88.900002000000001</v>
      </c>
      <c r="F141">
        <v>86.497298999999998</v>
      </c>
      <c r="G141">
        <v>5</v>
      </c>
    </row>
    <row r="142" spans="1:7">
      <c r="A142" s="39">
        <v>42303</v>
      </c>
      <c r="B142">
        <v>83.900002000000001</v>
      </c>
      <c r="C142">
        <v>83.900002000000001</v>
      </c>
      <c r="D142">
        <v>83.260002</v>
      </c>
      <c r="E142">
        <v>83.620002999999997</v>
      </c>
      <c r="F142">
        <v>81.360000999999997</v>
      </c>
      <c r="G142">
        <v>176</v>
      </c>
    </row>
    <row r="143" spans="1:7">
      <c r="A143" s="39">
        <v>42304</v>
      </c>
      <c r="B143">
        <v>82.599997999999999</v>
      </c>
      <c r="C143">
        <v>83</v>
      </c>
      <c r="D143">
        <v>81.199996999999996</v>
      </c>
      <c r="E143">
        <v>82.970000999999996</v>
      </c>
      <c r="F143">
        <v>80.72757</v>
      </c>
      <c r="G143">
        <v>6497</v>
      </c>
    </row>
    <row r="144" spans="1:7">
      <c r="A144" s="39">
        <v>42305</v>
      </c>
      <c r="B144">
        <v>83.5</v>
      </c>
      <c r="C144">
        <v>83.529999000000004</v>
      </c>
      <c r="D144">
        <v>83.150002000000001</v>
      </c>
      <c r="E144">
        <v>83.150002000000001</v>
      </c>
      <c r="F144">
        <v>80.902702000000005</v>
      </c>
      <c r="G144">
        <v>5590</v>
      </c>
    </row>
    <row r="145" spans="1:7">
      <c r="A145" s="39">
        <v>42306</v>
      </c>
      <c r="B145">
        <v>83.190002000000007</v>
      </c>
      <c r="C145">
        <v>83.400002000000001</v>
      </c>
      <c r="D145">
        <v>82.879997000000003</v>
      </c>
      <c r="E145">
        <v>83.400002000000001</v>
      </c>
      <c r="F145">
        <v>81.145949999999999</v>
      </c>
      <c r="G145">
        <v>2520</v>
      </c>
    </row>
    <row r="146" spans="1:7">
      <c r="A146" s="39">
        <v>42307</v>
      </c>
      <c r="B146">
        <v>83.699996999999996</v>
      </c>
      <c r="C146">
        <v>83.949996999999996</v>
      </c>
      <c r="D146">
        <v>83</v>
      </c>
      <c r="E146">
        <v>83</v>
      </c>
      <c r="F146">
        <v>80.75676</v>
      </c>
      <c r="G146">
        <v>231</v>
      </c>
    </row>
    <row r="147" spans="1:7">
      <c r="A147" s="39">
        <v>42310</v>
      </c>
      <c r="B147">
        <v>83</v>
      </c>
      <c r="C147">
        <v>83.25</v>
      </c>
      <c r="D147">
        <v>82.099997999999999</v>
      </c>
      <c r="E147">
        <v>83</v>
      </c>
      <c r="F147">
        <v>80.75676</v>
      </c>
      <c r="G147">
        <v>546</v>
      </c>
    </row>
    <row r="148" spans="1:7">
      <c r="A148" s="39">
        <v>42311</v>
      </c>
      <c r="B148">
        <v>87</v>
      </c>
      <c r="C148">
        <v>87</v>
      </c>
      <c r="D148">
        <v>85.699996999999996</v>
      </c>
      <c r="E148">
        <v>85.699996999999996</v>
      </c>
      <c r="F148">
        <v>83.383780999999999</v>
      </c>
      <c r="G148">
        <v>24</v>
      </c>
    </row>
    <row r="149" spans="1:7">
      <c r="A149" s="39">
        <v>42312</v>
      </c>
      <c r="B149">
        <v>83.400002000000001</v>
      </c>
      <c r="C149">
        <v>83.480002999999996</v>
      </c>
      <c r="D149">
        <v>82.32</v>
      </c>
      <c r="E149">
        <v>82.32</v>
      </c>
      <c r="F149">
        <v>80.095139000000003</v>
      </c>
      <c r="G149">
        <v>173</v>
      </c>
    </row>
    <row r="150" spans="1:7">
      <c r="A150" s="39">
        <v>42313</v>
      </c>
      <c r="B150">
        <v>87.949996999999996</v>
      </c>
      <c r="C150">
        <v>87.949996999999996</v>
      </c>
      <c r="D150">
        <v>85.400002000000001</v>
      </c>
      <c r="E150">
        <v>85.400002000000001</v>
      </c>
      <c r="F150">
        <v>83.091896000000006</v>
      </c>
      <c r="G150">
        <v>4</v>
      </c>
    </row>
    <row r="151" spans="1:7">
      <c r="A151" s="39">
        <v>42314</v>
      </c>
      <c r="B151">
        <v>82.800003000000004</v>
      </c>
      <c r="C151">
        <v>82.879997000000003</v>
      </c>
      <c r="D151">
        <v>81.180000000000007</v>
      </c>
      <c r="E151">
        <v>82</v>
      </c>
      <c r="F151">
        <v>79.783783</v>
      </c>
      <c r="G151">
        <v>3512</v>
      </c>
    </row>
    <row r="152" spans="1:7">
      <c r="A152" s="39">
        <v>42317</v>
      </c>
      <c r="B152">
        <v>82</v>
      </c>
      <c r="C152">
        <v>82</v>
      </c>
      <c r="D152">
        <v>80.75</v>
      </c>
      <c r="E152">
        <v>81.699996999999996</v>
      </c>
      <c r="F152">
        <v>79.491889999999998</v>
      </c>
      <c r="G152">
        <v>909</v>
      </c>
    </row>
    <row r="153" spans="1:7">
      <c r="A153" s="39">
        <v>42318</v>
      </c>
      <c r="B153">
        <v>86.949996999999996</v>
      </c>
      <c r="C153">
        <v>86.949996999999996</v>
      </c>
      <c r="D153">
        <v>84.449996999999996</v>
      </c>
      <c r="E153">
        <v>84.449996999999996</v>
      </c>
      <c r="F153">
        <v>82.167563999999999</v>
      </c>
      <c r="G153">
        <v>12</v>
      </c>
    </row>
    <row r="154" spans="1:7">
      <c r="A154" s="39">
        <v>42321</v>
      </c>
      <c r="B154">
        <v>81</v>
      </c>
      <c r="C154">
        <v>81</v>
      </c>
      <c r="D154">
        <v>80.050003000000004</v>
      </c>
      <c r="E154">
        <v>80.300003000000004</v>
      </c>
      <c r="F154">
        <v>78.129729999999995</v>
      </c>
      <c r="G154">
        <v>2590</v>
      </c>
    </row>
    <row r="155" spans="1:7">
      <c r="A155" s="39">
        <v>42324</v>
      </c>
      <c r="B155">
        <v>80</v>
      </c>
      <c r="C155">
        <v>80.989998</v>
      </c>
      <c r="D155">
        <v>78.25</v>
      </c>
      <c r="E155">
        <v>80.989998</v>
      </c>
      <c r="F155">
        <v>78.801079000000001</v>
      </c>
      <c r="G155">
        <v>302</v>
      </c>
    </row>
    <row r="156" spans="1:7">
      <c r="A156" s="39">
        <v>42325</v>
      </c>
      <c r="B156">
        <v>81.099997999999999</v>
      </c>
      <c r="C156">
        <v>81.260002</v>
      </c>
      <c r="D156">
        <v>80.75</v>
      </c>
      <c r="E156">
        <v>80.75</v>
      </c>
      <c r="F156">
        <v>78.567565999999999</v>
      </c>
      <c r="G156">
        <v>622</v>
      </c>
    </row>
    <row r="157" spans="1:7">
      <c r="A157" s="39">
        <v>42326</v>
      </c>
      <c r="B157">
        <v>78.800003000000004</v>
      </c>
      <c r="C157">
        <v>83.699996999999996</v>
      </c>
      <c r="D157">
        <v>76.699996999999996</v>
      </c>
      <c r="E157">
        <v>83.199996999999996</v>
      </c>
      <c r="F157">
        <v>80.951346999999998</v>
      </c>
      <c r="G157">
        <v>150</v>
      </c>
    </row>
    <row r="158" spans="1:7">
      <c r="A158" s="39">
        <v>42327</v>
      </c>
      <c r="B158">
        <v>79</v>
      </c>
      <c r="C158">
        <v>79</v>
      </c>
      <c r="D158">
        <v>79</v>
      </c>
      <c r="E158">
        <v>79</v>
      </c>
      <c r="F158">
        <v>76.864868000000001</v>
      </c>
      <c r="G158">
        <v>8</v>
      </c>
    </row>
    <row r="159" spans="1:7">
      <c r="A159" s="39">
        <v>42328</v>
      </c>
      <c r="B159">
        <v>81.099997999999999</v>
      </c>
      <c r="C159">
        <v>81.809997999999993</v>
      </c>
      <c r="D159">
        <v>81</v>
      </c>
      <c r="E159">
        <v>81.010002</v>
      </c>
      <c r="F159">
        <v>78.820541000000006</v>
      </c>
      <c r="G159">
        <v>1234</v>
      </c>
    </row>
    <row r="160" spans="1:7">
      <c r="A160" s="39">
        <v>42331</v>
      </c>
      <c r="B160">
        <v>89.900002000000001</v>
      </c>
      <c r="C160">
        <v>89.900002000000001</v>
      </c>
      <c r="D160">
        <v>85.900002000000001</v>
      </c>
      <c r="E160">
        <v>85.900002000000001</v>
      </c>
      <c r="F160">
        <v>83.578384</v>
      </c>
      <c r="G160">
        <v>10</v>
      </c>
    </row>
    <row r="161" spans="1:7">
      <c r="A161" s="39">
        <v>42332</v>
      </c>
      <c r="B161">
        <v>82.980002999999996</v>
      </c>
      <c r="C161">
        <v>82.980002999999996</v>
      </c>
      <c r="D161">
        <v>79.5</v>
      </c>
      <c r="E161">
        <v>79.610000999999997</v>
      </c>
      <c r="F161">
        <v>77.458382</v>
      </c>
      <c r="G161">
        <v>1058</v>
      </c>
    </row>
    <row r="162" spans="1:7">
      <c r="A162" s="39">
        <v>42334</v>
      </c>
      <c r="B162">
        <v>82.400002000000001</v>
      </c>
      <c r="C162">
        <v>82.400002000000001</v>
      </c>
      <c r="D162">
        <v>81.480002999999996</v>
      </c>
      <c r="E162">
        <v>81.480002999999996</v>
      </c>
      <c r="F162">
        <v>79.277839999999998</v>
      </c>
      <c r="G162">
        <v>169</v>
      </c>
    </row>
    <row r="163" spans="1:7">
      <c r="A163" s="39">
        <v>42335</v>
      </c>
      <c r="B163">
        <v>79.019997000000004</v>
      </c>
      <c r="C163">
        <v>82</v>
      </c>
      <c r="D163">
        <v>79.019997000000004</v>
      </c>
      <c r="E163">
        <v>81.110000999999997</v>
      </c>
      <c r="F163">
        <v>78.917839000000001</v>
      </c>
      <c r="G163">
        <v>623</v>
      </c>
    </row>
    <row r="164" spans="1:7">
      <c r="A164" s="39">
        <v>42338</v>
      </c>
      <c r="B164">
        <v>94.989998</v>
      </c>
      <c r="C164">
        <v>94.989998</v>
      </c>
      <c r="D164">
        <v>80.599997999999999</v>
      </c>
      <c r="E164">
        <v>83.220000999999996</v>
      </c>
      <c r="F164">
        <v>80.97081</v>
      </c>
      <c r="G164">
        <v>438</v>
      </c>
    </row>
    <row r="165" spans="1:7">
      <c r="A165" s="39">
        <v>42339</v>
      </c>
      <c r="B165">
        <v>84.800003000000004</v>
      </c>
      <c r="C165">
        <v>85.449996999999996</v>
      </c>
      <c r="D165">
        <v>82</v>
      </c>
      <c r="E165">
        <v>82</v>
      </c>
      <c r="F165">
        <v>79.783783</v>
      </c>
      <c r="G165">
        <v>324</v>
      </c>
    </row>
    <row r="166" spans="1:7">
      <c r="A166" s="39">
        <v>42340</v>
      </c>
      <c r="B166">
        <v>84.980002999999996</v>
      </c>
      <c r="C166">
        <v>85</v>
      </c>
      <c r="D166">
        <v>82.550003000000004</v>
      </c>
      <c r="E166">
        <v>82.550003000000004</v>
      </c>
      <c r="F166">
        <v>80.318923999999996</v>
      </c>
      <c r="G166">
        <v>196</v>
      </c>
    </row>
    <row r="167" spans="1:7">
      <c r="A167" s="39">
        <v>42341</v>
      </c>
      <c r="B167">
        <v>89</v>
      </c>
      <c r="C167">
        <v>89</v>
      </c>
      <c r="D167">
        <v>89</v>
      </c>
      <c r="E167">
        <v>89</v>
      </c>
      <c r="F167">
        <v>86.594596999999993</v>
      </c>
      <c r="G167">
        <v>5</v>
      </c>
    </row>
    <row r="168" spans="1:7">
      <c r="A168" s="39">
        <v>42342</v>
      </c>
      <c r="B168">
        <v>85.900002000000001</v>
      </c>
      <c r="C168">
        <v>85.900002000000001</v>
      </c>
      <c r="D168">
        <v>79</v>
      </c>
      <c r="E168">
        <v>82.449996999999996</v>
      </c>
      <c r="F168">
        <v>80.221619000000004</v>
      </c>
      <c r="G168">
        <v>10</v>
      </c>
    </row>
    <row r="169" spans="1:7">
      <c r="A169" s="39">
        <v>42345</v>
      </c>
      <c r="B169">
        <v>94</v>
      </c>
      <c r="C169">
        <v>94</v>
      </c>
      <c r="D169">
        <v>94</v>
      </c>
      <c r="E169">
        <v>94</v>
      </c>
      <c r="F169">
        <v>91.459457</v>
      </c>
      <c r="G169">
        <v>2</v>
      </c>
    </row>
    <row r="170" spans="1:7">
      <c r="A170" s="39">
        <v>42346</v>
      </c>
      <c r="B170">
        <v>81</v>
      </c>
      <c r="C170">
        <v>81</v>
      </c>
      <c r="D170">
        <v>80</v>
      </c>
      <c r="E170">
        <v>80.160004000000001</v>
      </c>
      <c r="F170">
        <v>77.993515000000002</v>
      </c>
      <c r="G170">
        <v>1004</v>
      </c>
    </row>
    <row r="171" spans="1:7">
      <c r="A171" s="39">
        <v>42347</v>
      </c>
      <c r="B171">
        <v>80.879997000000003</v>
      </c>
      <c r="C171">
        <v>80.900002000000001</v>
      </c>
      <c r="D171">
        <v>78.75</v>
      </c>
      <c r="E171">
        <v>79</v>
      </c>
      <c r="F171">
        <v>76.864868000000001</v>
      </c>
      <c r="G171">
        <v>541</v>
      </c>
    </row>
    <row r="172" spans="1:7">
      <c r="A172" s="39">
        <v>42348</v>
      </c>
      <c r="B172">
        <v>79.099997999999999</v>
      </c>
      <c r="C172">
        <v>80.980002999999996</v>
      </c>
      <c r="D172">
        <v>79.019997000000004</v>
      </c>
      <c r="E172">
        <v>80</v>
      </c>
      <c r="F172">
        <v>77.837836999999993</v>
      </c>
      <c r="G172">
        <v>1090</v>
      </c>
    </row>
    <row r="173" spans="1:7">
      <c r="A173" s="39">
        <v>42349</v>
      </c>
      <c r="B173">
        <v>80</v>
      </c>
      <c r="C173">
        <v>81.849997999999999</v>
      </c>
      <c r="D173">
        <v>80</v>
      </c>
      <c r="E173">
        <v>80</v>
      </c>
      <c r="F173">
        <v>77.837836999999993</v>
      </c>
      <c r="G173">
        <v>858</v>
      </c>
    </row>
    <row r="174" spans="1:7">
      <c r="A174" s="39">
        <v>42352</v>
      </c>
      <c r="B174">
        <v>79.989998</v>
      </c>
      <c r="C174">
        <v>79.989998</v>
      </c>
      <c r="D174">
        <v>79</v>
      </c>
      <c r="E174">
        <v>79</v>
      </c>
      <c r="F174">
        <v>76.864868000000001</v>
      </c>
      <c r="G174">
        <v>608</v>
      </c>
    </row>
    <row r="175" spans="1:7">
      <c r="A175" s="39">
        <v>42353</v>
      </c>
      <c r="B175">
        <v>79</v>
      </c>
      <c r="C175">
        <v>79</v>
      </c>
      <c r="D175">
        <v>79</v>
      </c>
      <c r="E175">
        <v>79</v>
      </c>
      <c r="F175">
        <v>76.864868000000001</v>
      </c>
      <c r="G175">
        <v>383</v>
      </c>
    </row>
    <row r="176" spans="1:7">
      <c r="A176" s="39">
        <v>42354</v>
      </c>
      <c r="B176">
        <v>79.010002</v>
      </c>
      <c r="C176">
        <v>81</v>
      </c>
      <c r="D176">
        <v>79</v>
      </c>
      <c r="E176">
        <v>79.120002999999997</v>
      </c>
      <c r="F176">
        <v>76.981628000000001</v>
      </c>
      <c r="G176">
        <v>1955</v>
      </c>
    </row>
    <row r="177" spans="1:7">
      <c r="A177" s="39">
        <v>42355</v>
      </c>
      <c r="B177">
        <v>81.739998</v>
      </c>
      <c r="C177">
        <v>81.75</v>
      </c>
      <c r="D177">
        <v>79.550003000000004</v>
      </c>
      <c r="E177">
        <v>79.550003000000004</v>
      </c>
      <c r="F177">
        <v>77.400002000000001</v>
      </c>
      <c r="G177">
        <v>136</v>
      </c>
    </row>
    <row r="178" spans="1:7">
      <c r="A178" s="39">
        <v>42356</v>
      </c>
      <c r="B178">
        <v>82.5</v>
      </c>
      <c r="C178">
        <v>82.959998999999996</v>
      </c>
      <c r="D178">
        <v>81.5</v>
      </c>
      <c r="E178">
        <v>81.5</v>
      </c>
      <c r="F178">
        <v>79.297302000000002</v>
      </c>
      <c r="G178">
        <v>284</v>
      </c>
    </row>
    <row r="179" spans="1:7">
      <c r="A179" s="39">
        <v>42359</v>
      </c>
      <c r="B179">
        <v>81</v>
      </c>
      <c r="C179">
        <v>83.300003000000004</v>
      </c>
      <c r="D179">
        <v>79.510002</v>
      </c>
      <c r="E179">
        <v>79.569999999999993</v>
      </c>
      <c r="F179">
        <v>77.419464000000005</v>
      </c>
      <c r="G179">
        <v>643</v>
      </c>
    </row>
    <row r="180" spans="1:7">
      <c r="A180" s="39">
        <v>42360</v>
      </c>
      <c r="B180">
        <v>81.480002999999996</v>
      </c>
      <c r="C180">
        <v>81.650002000000001</v>
      </c>
      <c r="D180">
        <v>79.699996999999996</v>
      </c>
      <c r="E180">
        <v>81.400002000000001</v>
      </c>
      <c r="F180">
        <v>79.200005000000004</v>
      </c>
      <c r="G180">
        <v>179</v>
      </c>
    </row>
    <row r="181" spans="1:7">
      <c r="A181" s="39">
        <v>42361</v>
      </c>
      <c r="B181">
        <v>81.699996999999996</v>
      </c>
      <c r="C181">
        <v>82.949996999999996</v>
      </c>
      <c r="D181">
        <v>81.099997999999999</v>
      </c>
      <c r="E181">
        <v>82.650002000000001</v>
      </c>
      <c r="F181">
        <v>80.416222000000005</v>
      </c>
      <c r="G181">
        <v>732</v>
      </c>
    </row>
    <row r="182" spans="1:7">
      <c r="A182" s="39">
        <v>42362</v>
      </c>
      <c r="B182">
        <v>82.480002999999996</v>
      </c>
      <c r="C182">
        <v>82.480002999999996</v>
      </c>
      <c r="D182">
        <v>82.480002999999996</v>
      </c>
      <c r="E182">
        <v>82.480002999999996</v>
      </c>
      <c r="F182">
        <v>80.250816</v>
      </c>
      <c r="G182">
        <v>240</v>
      </c>
    </row>
    <row r="183" spans="1:7">
      <c r="A183" s="39">
        <v>42366</v>
      </c>
      <c r="B183">
        <v>93.900002000000001</v>
      </c>
      <c r="C183">
        <v>93.900002000000001</v>
      </c>
      <c r="D183">
        <v>85.400002000000001</v>
      </c>
      <c r="E183">
        <v>85.400002000000001</v>
      </c>
      <c r="F183">
        <v>83.091896000000006</v>
      </c>
      <c r="G183">
        <v>100</v>
      </c>
    </row>
    <row r="184" spans="1:7">
      <c r="A184" s="39">
        <v>42367</v>
      </c>
      <c r="B184">
        <v>83.879997000000003</v>
      </c>
      <c r="C184">
        <v>84.599997999999999</v>
      </c>
      <c r="D184">
        <v>82.5</v>
      </c>
      <c r="E184">
        <v>84.5</v>
      </c>
      <c r="F184">
        <v>82.216217</v>
      </c>
      <c r="G184">
        <v>225</v>
      </c>
    </row>
    <row r="185" spans="1:7">
      <c r="A185" s="39">
        <v>42368</v>
      </c>
      <c r="B185">
        <v>84.900002000000001</v>
      </c>
      <c r="C185">
        <v>87</v>
      </c>
      <c r="D185">
        <v>81.620002999999997</v>
      </c>
      <c r="E185">
        <v>81.620002999999997</v>
      </c>
      <c r="F185">
        <v>79.414055000000005</v>
      </c>
      <c r="G185">
        <v>874</v>
      </c>
    </row>
    <row r="186" spans="1:7">
      <c r="A186" s="39">
        <v>42369</v>
      </c>
      <c r="B186">
        <v>83.849997999999999</v>
      </c>
      <c r="C186">
        <v>83.889999000000003</v>
      </c>
      <c r="D186">
        <v>82.010002</v>
      </c>
      <c r="E186">
        <v>82.010002</v>
      </c>
      <c r="F186">
        <v>79.793518000000006</v>
      </c>
      <c r="G186">
        <v>135</v>
      </c>
    </row>
    <row r="187" spans="1:7">
      <c r="A187" s="39">
        <v>42370</v>
      </c>
      <c r="B187">
        <v>84.5</v>
      </c>
      <c r="C187">
        <v>86.989998</v>
      </c>
      <c r="D187">
        <v>82</v>
      </c>
      <c r="E187">
        <v>82.099997999999999</v>
      </c>
      <c r="F187">
        <v>79.881080999999995</v>
      </c>
      <c r="G187">
        <v>1027</v>
      </c>
    </row>
    <row r="188" spans="1:7">
      <c r="A188" s="39">
        <v>42373</v>
      </c>
      <c r="B188">
        <v>90</v>
      </c>
      <c r="C188">
        <v>90</v>
      </c>
      <c r="D188">
        <v>84.949996999999996</v>
      </c>
      <c r="E188">
        <v>85</v>
      </c>
      <c r="F188">
        <v>82.702704999999995</v>
      </c>
      <c r="G188">
        <v>15</v>
      </c>
    </row>
    <row r="189" spans="1:7">
      <c r="A189" s="39">
        <v>42374</v>
      </c>
      <c r="B189">
        <v>84.400002000000001</v>
      </c>
      <c r="C189">
        <v>84.400002000000001</v>
      </c>
      <c r="D189">
        <v>84.400002000000001</v>
      </c>
      <c r="E189">
        <v>84.400002000000001</v>
      </c>
      <c r="F189">
        <v>82.118919000000005</v>
      </c>
      <c r="G189">
        <v>2</v>
      </c>
    </row>
    <row r="190" spans="1:7">
      <c r="A190" s="39">
        <v>42375</v>
      </c>
      <c r="B190">
        <v>81.449996999999996</v>
      </c>
      <c r="C190">
        <v>81.879997000000003</v>
      </c>
      <c r="D190">
        <v>80.5</v>
      </c>
      <c r="E190">
        <v>80.5</v>
      </c>
      <c r="F190">
        <v>78.324325999999999</v>
      </c>
      <c r="G190">
        <v>91</v>
      </c>
    </row>
    <row r="191" spans="1:7">
      <c r="A191" s="39">
        <v>42376</v>
      </c>
      <c r="B191">
        <v>79.5</v>
      </c>
      <c r="C191">
        <v>80.300003000000004</v>
      </c>
      <c r="D191">
        <v>77.150002000000001</v>
      </c>
      <c r="E191">
        <v>78.190002000000007</v>
      </c>
      <c r="F191">
        <v>76.076758999999996</v>
      </c>
      <c r="G191">
        <v>3393</v>
      </c>
    </row>
    <row r="192" spans="1:7">
      <c r="A192" s="39">
        <v>42377</v>
      </c>
      <c r="B192">
        <v>82.800003000000004</v>
      </c>
      <c r="C192">
        <v>82.800003000000004</v>
      </c>
      <c r="D192">
        <v>82.800003000000004</v>
      </c>
      <c r="E192">
        <v>82.800003000000004</v>
      </c>
      <c r="F192">
        <v>80.562163999999996</v>
      </c>
      <c r="G192">
        <v>1</v>
      </c>
    </row>
    <row r="193" spans="1:7">
      <c r="A193" s="39">
        <v>42380</v>
      </c>
      <c r="B193">
        <v>81.980002999999996</v>
      </c>
      <c r="C193">
        <v>81.980002999999996</v>
      </c>
      <c r="D193">
        <v>79.849997999999999</v>
      </c>
      <c r="E193">
        <v>81.550003000000004</v>
      </c>
      <c r="F193">
        <v>79.345946999999995</v>
      </c>
      <c r="G193">
        <v>2128</v>
      </c>
    </row>
    <row r="194" spans="1:7">
      <c r="A194" s="39">
        <v>42381</v>
      </c>
      <c r="B194">
        <v>81.989998</v>
      </c>
      <c r="C194">
        <v>84</v>
      </c>
      <c r="D194">
        <v>81.989998</v>
      </c>
      <c r="E194">
        <v>82</v>
      </c>
      <c r="F194">
        <v>79.783783</v>
      </c>
      <c r="G194">
        <v>339</v>
      </c>
    </row>
    <row r="195" spans="1:7">
      <c r="A195" s="39">
        <v>42382</v>
      </c>
      <c r="B195">
        <v>81</v>
      </c>
      <c r="C195">
        <v>82.800003000000004</v>
      </c>
      <c r="D195">
        <v>80.050003000000004</v>
      </c>
      <c r="E195">
        <v>82.349997999999999</v>
      </c>
      <c r="F195">
        <v>80.124320999999995</v>
      </c>
      <c r="G195">
        <v>599</v>
      </c>
    </row>
    <row r="196" spans="1:7">
      <c r="A196" s="39">
        <v>42383</v>
      </c>
      <c r="B196">
        <v>81</v>
      </c>
      <c r="C196">
        <v>83.349997999999999</v>
      </c>
      <c r="D196">
        <v>81</v>
      </c>
      <c r="E196">
        <v>83.080001999999993</v>
      </c>
      <c r="F196">
        <v>80.834594999999993</v>
      </c>
      <c r="G196">
        <v>568</v>
      </c>
    </row>
    <row r="197" spans="1:7">
      <c r="A197" s="39">
        <v>42384</v>
      </c>
      <c r="B197">
        <v>80.5</v>
      </c>
      <c r="C197">
        <v>82</v>
      </c>
      <c r="D197">
        <v>80.5</v>
      </c>
      <c r="E197">
        <v>81.879997000000003</v>
      </c>
      <c r="F197">
        <v>79.667023</v>
      </c>
      <c r="G197">
        <v>656</v>
      </c>
    </row>
    <row r="198" spans="1:7">
      <c r="A198" s="39">
        <v>42387</v>
      </c>
      <c r="B198">
        <v>80.349997999999999</v>
      </c>
      <c r="C198">
        <v>82.5</v>
      </c>
      <c r="D198">
        <v>80.099997999999999</v>
      </c>
      <c r="E198">
        <v>81.459998999999996</v>
      </c>
      <c r="F198">
        <v>79.258376999999996</v>
      </c>
      <c r="G198">
        <v>409</v>
      </c>
    </row>
    <row r="199" spans="1:7">
      <c r="A199" s="39">
        <v>42388</v>
      </c>
      <c r="B199">
        <v>83.480002999999996</v>
      </c>
      <c r="C199">
        <v>83.480002999999996</v>
      </c>
      <c r="D199">
        <v>82.650002000000001</v>
      </c>
      <c r="E199">
        <v>83.440002000000007</v>
      </c>
      <c r="F199">
        <v>81.184867999999994</v>
      </c>
      <c r="G199">
        <v>500</v>
      </c>
    </row>
    <row r="200" spans="1:7">
      <c r="A200" s="39">
        <v>42389</v>
      </c>
      <c r="B200">
        <v>83.440002000000007</v>
      </c>
      <c r="C200">
        <v>86</v>
      </c>
      <c r="D200">
        <v>77.110000999999997</v>
      </c>
      <c r="E200">
        <v>79.839995999999999</v>
      </c>
      <c r="F200">
        <v>77.682158999999999</v>
      </c>
      <c r="G200">
        <v>993</v>
      </c>
    </row>
    <row r="201" spans="1:7">
      <c r="A201" s="39">
        <v>42390</v>
      </c>
      <c r="B201">
        <v>82.480002999999996</v>
      </c>
      <c r="C201">
        <v>82.480002999999996</v>
      </c>
      <c r="D201">
        <v>79</v>
      </c>
      <c r="E201">
        <v>81.800003000000004</v>
      </c>
      <c r="F201">
        <v>79.589195000000004</v>
      </c>
      <c r="G201">
        <v>602</v>
      </c>
    </row>
    <row r="202" spans="1:7">
      <c r="A202" s="39">
        <v>42391</v>
      </c>
      <c r="B202">
        <v>81.900002000000001</v>
      </c>
      <c r="C202">
        <v>82.980002999999996</v>
      </c>
      <c r="D202">
        <v>81.739998</v>
      </c>
      <c r="E202">
        <v>82.25</v>
      </c>
      <c r="F202">
        <v>80.027030999999994</v>
      </c>
      <c r="G202">
        <v>471</v>
      </c>
    </row>
    <row r="203" spans="1:7">
      <c r="A203" s="39">
        <v>42394</v>
      </c>
      <c r="B203">
        <v>84.300003000000004</v>
      </c>
      <c r="C203">
        <v>84.699996999999996</v>
      </c>
      <c r="D203">
        <v>84</v>
      </c>
      <c r="E203">
        <v>84.400002000000001</v>
      </c>
      <c r="F203">
        <v>82.118919000000005</v>
      </c>
      <c r="G203">
        <v>208</v>
      </c>
    </row>
    <row r="204" spans="1:7">
      <c r="A204" s="39">
        <v>42396</v>
      </c>
      <c r="B204">
        <v>83.900002000000001</v>
      </c>
      <c r="C204">
        <v>84.400002000000001</v>
      </c>
      <c r="D204">
        <v>81</v>
      </c>
      <c r="E204">
        <v>81</v>
      </c>
      <c r="F204">
        <v>78.810813999999993</v>
      </c>
      <c r="G204">
        <v>50321</v>
      </c>
    </row>
    <row r="205" spans="1:7">
      <c r="A205" s="39">
        <v>42397</v>
      </c>
      <c r="B205">
        <v>84.800003000000004</v>
      </c>
      <c r="C205">
        <v>84.800003000000004</v>
      </c>
      <c r="D205">
        <v>80.5</v>
      </c>
      <c r="E205">
        <v>80.510002</v>
      </c>
      <c r="F205">
        <v>78.334061000000005</v>
      </c>
      <c r="G205">
        <v>611916</v>
      </c>
    </row>
    <row r="206" spans="1:7">
      <c r="A206" s="39">
        <v>42398</v>
      </c>
      <c r="B206">
        <v>81.849997999999999</v>
      </c>
      <c r="C206">
        <v>81.849997999999999</v>
      </c>
      <c r="D206">
        <v>80.300003000000004</v>
      </c>
      <c r="E206">
        <v>80.699996999999996</v>
      </c>
      <c r="F206">
        <v>78.518921000000006</v>
      </c>
      <c r="G206">
        <v>616152</v>
      </c>
    </row>
    <row r="207" spans="1:7">
      <c r="A207" s="39">
        <v>42401</v>
      </c>
      <c r="B207">
        <v>82</v>
      </c>
      <c r="C207">
        <v>82</v>
      </c>
      <c r="D207">
        <v>80</v>
      </c>
      <c r="E207">
        <v>80.300003000000004</v>
      </c>
      <c r="F207">
        <v>78.129729999999995</v>
      </c>
      <c r="G207">
        <v>266341</v>
      </c>
    </row>
    <row r="208" spans="1:7">
      <c r="A208" s="39">
        <v>42402</v>
      </c>
      <c r="B208">
        <v>81.25</v>
      </c>
      <c r="C208">
        <v>81.25</v>
      </c>
      <c r="D208">
        <v>80.099997999999999</v>
      </c>
      <c r="E208">
        <v>81</v>
      </c>
      <c r="F208">
        <v>78.810813999999993</v>
      </c>
      <c r="G208">
        <v>1073</v>
      </c>
    </row>
    <row r="209" spans="1:7">
      <c r="A209" s="39">
        <v>42403</v>
      </c>
      <c r="B209">
        <v>91.900002000000001</v>
      </c>
      <c r="C209">
        <v>91.900002000000001</v>
      </c>
      <c r="D209">
        <v>90</v>
      </c>
      <c r="E209">
        <v>90</v>
      </c>
      <c r="F209">
        <v>87.567565999999999</v>
      </c>
      <c r="G209">
        <v>10</v>
      </c>
    </row>
    <row r="210" spans="1:7">
      <c r="A210" s="39">
        <v>42404</v>
      </c>
      <c r="B210">
        <v>80.75</v>
      </c>
      <c r="C210">
        <v>81</v>
      </c>
      <c r="D210">
        <v>80.5</v>
      </c>
      <c r="E210">
        <v>80.5</v>
      </c>
      <c r="F210">
        <v>78.324325999999999</v>
      </c>
      <c r="G210">
        <v>127</v>
      </c>
    </row>
    <row r="211" spans="1:7">
      <c r="A211" s="39">
        <v>42405</v>
      </c>
      <c r="B211">
        <v>87</v>
      </c>
      <c r="C211">
        <v>87</v>
      </c>
      <c r="D211">
        <v>87</v>
      </c>
      <c r="E211">
        <v>87</v>
      </c>
      <c r="F211">
        <v>84.648651000000001</v>
      </c>
      <c r="G211">
        <v>2</v>
      </c>
    </row>
    <row r="212" spans="1:7">
      <c r="A212" s="39">
        <v>42408</v>
      </c>
      <c r="B212">
        <v>82.900002000000001</v>
      </c>
      <c r="C212">
        <v>82.949996999999996</v>
      </c>
      <c r="D212">
        <v>82.900002000000001</v>
      </c>
      <c r="E212">
        <v>82.900002000000001</v>
      </c>
      <c r="F212">
        <v>80.659462000000005</v>
      </c>
      <c r="G212">
        <v>15</v>
      </c>
    </row>
    <row r="213" spans="1:7">
      <c r="A213" s="39">
        <v>42409</v>
      </c>
      <c r="B213">
        <v>79</v>
      </c>
      <c r="C213">
        <v>79</v>
      </c>
      <c r="D213">
        <v>79</v>
      </c>
      <c r="E213">
        <v>79</v>
      </c>
      <c r="F213">
        <v>76.864868000000001</v>
      </c>
      <c r="G213">
        <v>1</v>
      </c>
    </row>
    <row r="214" spans="1:7">
      <c r="A214" s="39">
        <v>42410</v>
      </c>
      <c r="B214">
        <v>80</v>
      </c>
      <c r="C214">
        <v>80</v>
      </c>
      <c r="D214">
        <v>80</v>
      </c>
      <c r="E214">
        <v>80</v>
      </c>
      <c r="F214">
        <v>77.837836999999993</v>
      </c>
      <c r="G214">
        <v>1</v>
      </c>
    </row>
    <row r="215" spans="1:7">
      <c r="A215" s="39">
        <v>42411</v>
      </c>
      <c r="B215">
        <v>76</v>
      </c>
      <c r="C215">
        <v>77.900002000000001</v>
      </c>
      <c r="D215">
        <v>73.650002000000001</v>
      </c>
      <c r="E215">
        <v>77.889999000000003</v>
      </c>
      <c r="F215">
        <v>75.784865999999994</v>
      </c>
      <c r="G215">
        <v>6478</v>
      </c>
    </row>
    <row r="216" spans="1:7">
      <c r="A216" s="39">
        <v>42412</v>
      </c>
      <c r="B216">
        <v>72</v>
      </c>
      <c r="C216">
        <v>72</v>
      </c>
      <c r="D216">
        <v>72</v>
      </c>
      <c r="E216">
        <v>72</v>
      </c>
      <c r="F216">
        <v>70.054053999999994</v>
      </c>
      <c r="G216">
        <v>15</v>
      </c>
    </row>
    <row r="217" spans="1:7">
      <c r="A217" s="39">
        <v>42415</v>
      </c>
      <c r="B217">
        <v>76</v>
      </c>
      <c r="C217">
        <v>76</v>
      </c>
      <c r="D217">
        <v>76</v>
      </c>
      <c r="E217">
        <v>76</v>
      </c>
      <c r="F217">
        <v>73.945946000000006</v>
      </c>
      <c r="G217">
        <v>300</v>
      </c>
    </row>
    <row r="218" spans="1:7">
      <c r="A218" s="39">
        <v>42416</v>
      </c>
      <c r="B218">
        <v>73.5</v>
      </c>
      <c r="C218">
        <v>74</v>
      </c>
      <c r="D218">
        <v>70.279999000000004</v>
      </c>
      <c r="E218">
        <v>73</v>
      </c>
      <c r="F218">
        <v>71.027030999999994</v>
      </c>
      <c r="G218">
        <v>8893</v>
      </c>
    </row>
    <row r="219" spans="1:7">
      <c r="A219" s="39">
        <v>42417</v>
      </c>
      <c r="B219">
        <v>73.779999000000004</v>
      </c>
      <c r="C219">
        <v>73.779999000000004</v>
      </c>
      <c r="D219">
        <v>72.050003000000004</v>
      </c>
      <c r="E219">
        <v>72.050003000000004</v>
      </c>
      <c r="F219">
        <v>70.102706999999995</v>
      </c>
      <c r="G219">
        <v>756</v>
      </c>
    </row>
    <row r="220" spans="1:7">
      <c r="A220" s="39">
        <v>42418</v>
      </c>
      <c r="B220">
        <v>75.400002000000001</v>
      </c>
      <c r="C220">
        <v>75.400002000000001</v>
      </c>
      <c r="D220">
        <v>73.800003000000004</v>
      </c>
      <c r="E220">
        <v>74.099997999999999</v>
      </c>
      <c r="F220">
        <v>72.097297999999995</v>
      </c>
      <c r="G220">
        <v>300</v>
      </c>
    </row>
    <row r="221" spans="1:7">
      <c r="A221" s="39">
        <v>42419</v>
      </c>
      <c r="B221">
        <v>74.199996999999996</v>
      </c>
      <c r="C221">
        <v>74.410004000000001</v>
      </c>
      <c r="D221">
        <v>74.199996999999996</v>
      </c>
      <c r="E221">
        <v>74.199996999999996</v>
      </c>
      <c r="F221">
        <v>72.194595000000007</v>
      </c>
      <c r="G221">
        <v>307</v>
      </c>
    </row>
    <row r="222" spans="1:7">
      <c r="A222" s="39">
        <v>42422</v>
      </c>
      <c r="B222">
        <v>74.870002999999997</v>
      </c>
      <c r="C222">
        <v>74.870002999999997</v>
      </c>
      <c r="D222">
        <v>74.760002</v>
      </c>
      <c r="E222">
        <v>74.800003000000004</v>
      </c>
      <c r="F222">
        <v>72.778380999999996</v>
      </c>
      <c r="G222">
        <v>549</v>
      </c>
    </row>
    <row r="223" spans="1:7">
      <c r="A223" s="39">
        <v>42423</v>
      </c>
      <c r="B223">
        <v>72.849997999999999</v>
      </c>
      <c r="C223">
        <v>73.25</v>
      </c>
      <c r="D223">
        <v>72.849997999999999</v>
      </c>
      <c r="E223">
        <v>73.25</v>
      </c>
      <c r="F223">
        <v>71.270270999999994</v>
      </c>
      <c r="G223">
        <v>2</v>
      </c>
    </row>
    <row r="224" spans="1:7">
      <c r="A224" s="39">
        <v>42424</v>
      </c>
      <c r="B224">
        <v>73</v>
      </c>
      <c r="C224">
        <v>73.379997000000003</v>
      </c>
      <c r="D224">
        <v>72.5</v>
      </c>
      <c r="E224">
        <v>72.580001999999993</v>
      </c>
      <c r="F224">
        <v>70.618378000000007</v>
      </c>
      <c r="G224">
        <v>3240</v>
      </c>
    </row>
    <row r="225" spans="1:7">
      <c r="A225" s="39">
        <v>42425</v>
      </c>
      <c r="B225">
        <v>72.809997999999993</v>
      </c>
      <c r="C225">
        <v>72.809997999999993</v>
      </c>
      <c r="D225">
        <v>72.25</v>
      </c>
      <c r="E225">
        <v>72.25</v>
      </c>
      <c r="F225">
        <v>70.297302000000002</v>
      </c>
      <c r="G225">
        <v>814</v>
      </c>
    </row>
    <row r="226" spans="1:7">
      <c r="A226" s="39">
        <v>42426</v>
      </c>
      <c r="B226">
        <v>72.949996999999996</v>
      </c>
      <c r="C226">
        <v>72.949996999999996</v>
      </c>
      <c r="D226">
        <v>72.400002000000001</v>
      </c>
      <c r="E226">
        <v>72.75</v>
      </c>
      <c r="F226">
        <v>70.783783</v>
      </c>
      <c r="G226">
        <v>445</v>
      </c>
    </row>
    <row r="227" spans="1:7">
      <c r="A227" s="39">
        <v>42429</v>
      </c>
      <c r="B227">
        <v>78</v>
      </c>
      <c r="C227">
        <v>78</v>
      </c>
      <c r="D227">
        <v>78</v>
      </c>
      <c r="E227">
        <v>78</v>
      </c>
      <c r="F227">
        <v>75.891891000000001</v>
      </c>
      <c r="G227">
        <v>64</v>
      </c>
    </row>
    <row r="228" spans="1:7">
      <c r="A228" s="39">
        <v>42430</v>
      </c>
      <c r="B228">
        <v>73.080001999999993</v>
      </c>
      <c r="C228">
        <v>74.400002000000001</v>
      </c>
      <c r="D228">
        <v>73.080001999999993</v>
      </c>
      <c r="E228">
        <v>74.400002000000001</v>
      </c>
      <c r="F228">
        <v>72.389190999999997</v>
      </c>
      <c r="G228">
        <v>461</v>
      </c>
    </row>
    <row r="229" spans="1:7">
      <c r="A229" s="39">
        <v>42431</v>
      </c>
      <c r="B229">
        <v>75.349997999999999</v>
      </c>
      <c r="C229">
        <v>75.349997999999999</v>
      </c>
      <c r="D229">
        <v>71.099997999999999</v>
      </c>
      <c r="E229">
        <v>75.349997999999999</v>
      </c>
      <c r="F229">
        <v>73.313514999999995</v>
      </c>
      <c r="G229">
        <v>884</v>
      </c>
    </row>
    <row r="230" spans="1:7">
      <c r="A230" s="39">
        <v>42432</v>
      </c>
      <c r="B230">
        <v>76.900002000000001</v>
      </c>
      <c r="C230">
        <v>89</v>
      </c>
      <c r="D230">
        <v>76.650002000000001</v>
      </c>
      <c r="E230">
        <v>77</v>
      </c>
      <c r="F230">
        <v>74.918921999999995</v>
      </c>
      <c r="G230">
        <v>325</v>
      </c>
    </row>
    <row r="231" spans="1:7">
      <c r="A231" s="39">
        <v>42433</v>
      </c>
      <c r="B231">
        <v>76.699996999999996</v>
      </c>
      <c r="C231">
        <v>76.900002000000001</v>
      </c>
      <c r="D231">
        <v>76.699996999999996</v>
      </c>
      <c r="E231">
        <v>76.800003000000004</v>
      </c>
      <c r="F231">
        <v>74.724327000000002</v>
      </c>
      <c r="G231">
        <v>614</v>
      </c>
    </row>
    <row r="232" spans="1:7">
      <c r="A232" s="39">
        <v>42437</v>
      </c>
      <c r="B232">
        <v>78.400002000000001</v>
      </c>
      <c r="C232">
        <v>78.400002000000001</v>
      </c>
      <c r="D232">
        <v>78.400002000000001</v>
      </c>
      <c r="E232">
        <v>78.400002000000001</v>
      </c>
      <c r="F232">
        <v>76.281081999999998</v>
      </c>
      <c r="G232">
        <v>2</v>
      </c>
    </row>
    <row r="233" spans="1:7">
      <c r="A233" s="39">
        <v>42438</v>
      </c>
      <c r="B233">
        <v>76.930000000000007</v>
      </c>
      <c r="C233">
        <v>77.959998999999996</v>
      </c>
      <c r="D233">
        <v>76.930000000000007</v>
      </c>
      <c r="E233">
        <v>77.410004000000001</v>
      </c>
      <c r="F233">
        <v>75.317841000000001</v>
      </c>
      <c r="G233">
        <v>2474</v>
      </c>
    </row>
    <row r="234" spans="1:7">
      <c r="A234" s="39">
        <v>42439</v>
      </c>
      <c r="B234">
        <v>77.050003000000004</v>
      </c>
      <c r="C234">
        <v>78.029999000000004</v>
      </c>
      <c r="D234">
        <v>76.930000000000007</v>
      </c>
      <c r="E234">
        <v>77.510002</v>
      </c>
      <c r="F234">
        <v>75.415137999999999</v>
      </c>
      <c r="G234">
        <v>1993</v>
      </c>
    </row>
    <row r="235" spans="1:7">
      <c r="A235" s="39">
        <v>42440</v>
      </c>
      <c r="B235">
        <v>77.5</v>
      </c>
      <c r="C235">
        <v>78.059997999999993</v>
      </c>
      <c r="D235">
        <v>77.5</v>
      </c>
      <c r="E235">
        <v>77.620002999999997</v>
      </c>
      <c r="F235">
        <v>75.522163000000006</v>
      </c>
      <c r="G235">
        <v>333</v>
      </c>
    </row>
    <row r="236" spans="1:7">
      <c r="A236" s="39">
        <v>42443</v>
      </c>
      <c r="B236">
        <v>77.599997999999999</v>
      </c>
      <c r="C236">
        <v>78.260002</v>
      </c>
      <c r="D236">
        <v>77.599997999999999</v>
      </c>
      <c r="E236">
        <v>78.099997999999999</v>
      </c>
      <c r="F236">
        <v>75.989188999999996</v>
      </c>
      <c r="G236">
        <v>1544</v>
      </c>
    </row>
    <row r="237" spans="1:7">
      <c r="A237" s="39">
        <v>42444</v>
      </c>
      <c r="B237">
        <v>77.650002000000001</v>
      </c>
      <c r="C237">
        <v>77.989998</v>
      </c>
      <c r="D237">
        <v>77.099997999999999</v>
      </c>
      <c r="E237">
        <v>77.099997999999999</v>
      </c>
      <c r="F237">
        <v>75.016211999999996</v>
      </c>
      <c r="G237">
        <v>7730</v>
      </c>
    </row>
    <row r="238" spans="1:7">
      <c r="A238" s="39">
        <v>42445</v>
      </c>
      <c r="B238">
        <v>76.949996999999996</v>
      </c>
      <c r="C238">
        <v>77.199996999999996</v>
      </c>
      <c r="D238">
        <v>76.5</v>
      </c>
      <c r="E238">
        <v>77.150002000000001</v>
      </c>
      <c r="F238">
        <v>75.064864999999998</v>
      </c>
      <c r="G238">
        <v>202</v>
      </c>
    </row>
    <row r="239" spans="1:7">
      <c r="A239" s="39">
        <v>42446</v>
      </c>
      <c r="B239">
        <v>78.300003000000004</v>
      </c>
      <c r="C239">
        <v>78.5</v>
      </c>
      <c r="D239">
        <v>77.319999999999993</v>
      </c>
      <c r="E239">
        <v>77.319999999999993</v>
      </c>
      <c r="F239">
        <v>75.230270000000004</v>
      </c>
      <c r="G239">
        <v>547</v>
      </c>
    </row>
    <row r="240" spans="1:7">
      <c r="A240" s="39">
        <v>42447</v>
      </c>
      <c r="B240">
        <v>78.099997999999999</v>
      </c>
      <c r="C240">
        <v>78.519997000000004</v>
      </c>
      <c r="D240">
        <v>77.639999000000003</v>
      </c>
      <c r="E240">
        <v>78.5</v>
      </c>
      <c r="F240">
        <v>76.378380000000007</v>
      </c>
      <c r="G240">
        <v>22728</v>
      </c>
    </row>
    <row r="241" spans="1:7">
      <c r="A241" s="39">
        <v>42450</v>
      </c>
      <c r="B241">
        <v>79.080001999999993</v>
      </c>
      <c r="C241">
        <v>79.360000999999997</v>
      </c>
      <c r="D241">
        <v>78.760002</v>
      </c>
      <c r="E241">
        <v>79.360000999999997</v>
      </c>
      <c r="F241">
        <v>77.215134000000006</v>
      </c>
      <c r="G241">
        <v>3324</v>
      </c>
    </row>
    <row r="242" spans="1:7">
      <c r="A242" s="39">
        <v>42451</v>
      </c>
      <c r="B242">
        <v>78.970000999999996</v>
      </c>
      <c r="C242">
        <v>79.610000999999997</v>
      </c>
      <c r="D242">
        <v>78.949996999999996</v>
      </c>
      <c r="E242">
        <v>79.540001000000004</v>
      </c>
      <c r="F242">
        <v>77.390274000000005</v>
      </c>
      <c r="G242">
        <v>4268</v>
      </c>
    </row>
    <row r="243" spans="1:7">
      <c r="A243" s="39">
        <v>42452</v>
      </c>
      <c r="B243">
        <v>79.309997999999993</v>
      </c>
      <c r="C243">
        <v>79.699996999999996</v>
      </c>
      <c r="D243">
        <v>79.309997999999993</v>
      </c>
      <c r="E243">
        <v>79.699996999999996</v>
      </c>
      <c r="F243">
        <v>77.545944000000006</v>
      </c>
      <c r="G243">
        <v>6976</v>
      </c>
    </row>
    <row r="244" spans="1:7">
      <c r="A244" s="39">
        <v>42457</v>
      </c>
      <c r="B244">
        <v>79.699996999999996</v>
      </c>
      <c r="C244">
        <v>79.849997999999999</v>
      </c>
      <c r="D244">
        <v>78.819999999999993</v>
      </c>
      <c r="E244">
        <v>79.400002000000001</v>
      </c>
      <c r="F244">
        <v>77.254058999999998</v>
      </c>
      <c r="G244">
        <v>12190</v>
      </c>
    </row>
    <row r="245" spans="1:7">
      <c r="A245" s="39">
        <v>42458</v>
      </c>
      <c r="B245">
        <v>79.099997999999999</v>
      </c>
      <c r="C245">
        <v>79.099997999999999</v>
      </c>
      <c r="D245">
        <v>78.720000999999996</v>
      </c>
      <c r="E245">
        <v>79.050003000000004</v>
      </c>
      <c r="F245">
        <v>76.913521000000003</v>
      </c>
      <c r="G245">
        <v>428</v>
      </c>
    </row>
    <row r="246" spans="1:7">
      <c r="A246" s="39">
        <v>42459</v>
      </c>
      <c r="B246">
        <v>80.25</v>
      </c>
      <c r="C246">
        <v>80.25</v>
      </c>
      <c r="D246">
        <v>80.25</v>
      </c>
      <c r="E246">
        <v>80.25</v>
      </c>
      <c r="F246">
        <v>78.081085000000002</v>
      </c>
      <c r="G246">
        <v>23</v>
      </c>
    </row>
    <row r="247" spans="1:7">
      <c r="A247" s="39">
        <v>42460</v>
      </c>
      <c r="B247">
        <v>80.610000999999997</v>
      </c>
      <c r="C247">
        <v>80.610000999999997</v>
      </c>
      <c r="D247">
        <v>78.410004000000001</v>
      </c>
      <c r="E247">
        <v>79.629997000000003</v>
      </c>
      <c r="F247">
        <v>77.477836999999994</v>
      </c>
      <c r="G247">
        <v>684</v>
      </c>
    </row>
    <row r="248" spans="1:7">
      <c r="A248" s="39">
        <v>42461</v>
      </c>
      <c r="B248">
        <v>80.209998999999996</v>
      </c>
      <c r="C248">
        <v>80.400002000000001</v>
      </c>
      <c r="D248">
        <v>79.919998000000007</v>
      </c>
      <c r="E248">
        <v>79.919998000000007</v>
      </c>
      <c r="F248">
        <v>77.760002</v>
      </c>
      <c r="G248">
        <v>1163</v>
      </c>
    </row>
    <row r="249" spans="1:7">
      <c r="A249" s="39">
        <v>42464</v>
      </c>
      <c r="B249">
        <v>80.190002000000007</v>
      </c>
      <c r="C249">
        <v>80.25</v>
      </c>
      <c r="D249">
        <v>79.949996999999996</v>
      </c>
      <c r="E249">
        <v>80.199996999999996</v>
      </c>
      <c r="F249">
        <v>78.032432999999997</v>
      </c>
      <c r="G249">
        <v>1104</v>
      </c>
    </row>
    <row r="250" spans="1:7">
      <c r="A250" s="39">
        <v>42465</v>
      </c>
      <c r="B250">
        <v>81.25</v>
      </c>
      <c r="C250">
        <v>81.25</v>
      </c>
      <c r="D250">
        <v>81.25</v>
      </c>
      <c r="E250">
        <v>81.25</v>
      </c>
      <c r="F250">
        <v>79.054053999999994</v>
      </c>
      <c r="G250">
        <v>2</v>
      </c>
    </row>
    <row r="251" spans="1:7">
      <c r="A251" s="39">
        <v>42466</v>
      </c>
      <c r="B251">
        <v>79</v>
      </c>
      <c r="C251">
        <v>79</v>
      </c>
      <c r="D251">
        <v>78.599997999999999</v>
      </c>
      <c r="E251">
        <v>78.599997999999999</v>
      </c>
      <c r="F251">
        <v>76.475677000000005</v>
      </c>
      <c r="G251">
        <v>673</v>
      </c>
    </row>
    <row r="252" spans="1:7">
      <c r="A252" s="39">
        <v>42467</v>
      </c>
      <c r="B252">
        <v>78.569999999999993</v>
      </c>
      <c r="C252">
        <v>78.569999999999993</v>
      </c>
      <c r="D252">
        <v>78.330001999999993</v>
      </c>
      <c r="E252">
        <v>78.330001999999993</v>
      </c>
      <c r="F252">
        <v>76.212975</v>
      </c>
      <c r="G252">
        <v>611</v>
      </c>
    </row>
    <row r="253" spans="1:7">
      <c r="A253" s="39">
        <v>42468</v>
      </c>
      <c r="B253">
        <v>78.639999000000003</v>
      </c>
      <c r="C253">
        <v>78.849997999999999</v>
      </c>
      <c r="D253">
        <v>78.589995999999999</v>
      </c>
      <c r="E253">
        <v>78.699996999999996</v>
      </c>
      <c r="F253">
        <v>76.572968000000003</v>
      </c>
      <c r="G253">
        <v>590</v>
      </c>
    </row>
    <row r="254" spans="1:7">
      <c r="A254" s="39">
        <v>42471</v>
      </c>
      <c r="B254">
        <v>78.550003000000004</v>
      </c>
      <c r="C254">
        <v>78.550003000000004</v>
      </c>
      <c r="D254">
        <v>78.550003000000004</v>
      </c>
      <c r="E254">
        <v>78.550003000000004</v>
      </c>
      <c r="F254">
        <v>76.427031999999997</v>
      </c>
      <c r="G254">
        <v>1</v>
      </c>
    </row>
    <row r="255" spans="1:7">
      <c r="A255" s="39">
        <v>42472</v>
      </c>
      <c r="B255">
        <v>79.870002999999997</v>
      </c>
      <c r="C255">
        <v>79.949996999999996</v>
      </c>
      <c r="D255">
        <v>79.430000000000007</v>
      </c>
      <c r="E255">
        <v>79.900002000000001</v>
      </c>
      <c r="F255">
        <v>77.740539999999996</v>
      </c>
      <c r="G255">
        <v>660</v>
      </c>
    </row>
    <row r="256" spans="1:7">
      <c r="A256" s="39">
        <v>42473</v>
      </c>
      <c r="B256">
        <v>80</v>
      </c>
      <c r="C256">
        <v>81.5</v>
      </c>
      <c r="D256">
        <v>80</v>
      </c>
      <c r="E256">
        <v>81.5</v>
      </c>
      <c r="F256">
        <v>79.297302000000002</v>
      </c>
      <c r="G256">
        <v>2</v>
      </c>
    </row>
    <row r="257" spans="1:7">
      <c r="A257" s="39">
        <v>42478</v>
      </c>
      <c r="B257">
        <v>81.180000000000007</v>
      </c>
      <c r="C257">
        <v>81.959998999999996</v>
      </c>
      <c r="D257">
        <v>81.180000000000007</v>
      </c>
      <c r="E257">
        <v>81.629997000000003</v>
      </c>
      <c r="F257">
        <v>79.423782000000003</v>
      </c>
      <c r="G257">
        <v>688</v>
      </c>
    </row>
    <row r="258" spans="1:7">
      <c r="A258" s="39">
        <v>42480</v>
      </c>
      <c r="B258">
        <v>82</v>
      </c>
      <c r="C258">
        <v>82</v>
      </c>
      <c r="D258">
        <v>81.389999000000003</v>
      </c>
      <c r="E258">
        <v>81.870002999999997</v>
      </c>
      <c r="F258">
        <v>79.657302999999999</v>
      </c>
      <c r="G258">
        <v>247</v>
      </c>
    </row>
    <row r="259" spans="1:7">
      <c r="A259" s="39">
        <v>42481</v>
      </c>
      <c r="B259">
        <v>81.75</v>
      </c>
      <c r="C259">
        <v>81.75</v>
      </c>
      <c r="D259">
        <v>81.75</v>
      </c>
      <c r="E259">
        <v>81.75</v>
      </c>
      <c r="F259">
        <v>79.540543</v>
      </c>
      <c r="G259">
        <v>30</v>
      </c>
    </row>
    <row r="260" spans="1:7">
      <c r="A260" s="39">
        <v>42482</v>
      </c>
      <c r="B260">
        <v>81.989998</v>
      </c>
      <c r="C260">
        <v>82.089995999999999</v>
      </c>
      <c r="D260">
        <v>81.309997999999993</v>
      </c>
      <c r="E260">
        <v>81.309997999999993</v>
      </c>
      <c r="F260">
        <v>79.112433999999993</v>
      </c>
      <c r="G260">
        <v>685</v>
      </c>
    </row>
    <row r="261" spans="1:7">
      <c r="A261" s="39">
        <v>42485</v>
      </c>
      <c r="B261">
        <v>81.510002</v>
      </c>
      <c r="C261">
        <v>81.510002</v>
      </c>
      <c r="D261">
        <v>81.410004000000001</v>
      </c>
      <c r="E261">
        <v>81.410004000000001</v>
      </c>
      <c r="F261">
        <v>79.209732000000002</v>
      </c>
      <c r="G261">
        <v>115</v>
      </c>
    </row>
    <row r="262" spans="1:7">
      <c r="A262" s="39">
        <v>42486</v>
      </c>
      <c r="B262">
        <v>82</v>
      </c>
      <c r="C262">
        <v>82.550003000000004</v>
      </c>
      <c r="D262">
        <v>76.099997999999999</v>
      </c>
      <c r="E262">
        <v>82</v>
      </c>
      <c r="F262">
        <v>79.783783</v>
      </c>
      <c r="G262">
        <v>174</v>
      </c>
    </row>
    <row r="263" spans="1:7">
      <c r="A263" s="39">
        <v>42487</v>
      </c>
      <c r="B263">
        <v>83.360000999999997</v>
      </c>
      <c r="C263">
        <v>84</v>
      </c>
      <c r="D263">
        <v>83</v>
      </c>
      <c r="E263">
        <v>83.510002</v>
      </c>
      <c r="F263">
        <v>81.252975000000006</v>
      </c>
      <c r="G263">
        <v>383</v>
      </c>
    </row>
    <row r="264" spans="1:7">
      <c r="A264" s="39">
        <v>42488</v>
      </c>
      <c r="B264">
        <v>81.830001999999993</v>
      </c>
      <c r="C264">
        <v>82.75</v>
      </c>
      <c r="D264">
        <v>81.400002000000001</v>
      </c>
      <c r="E264">
        <v>81.400002000000001</v>
      </c>
      <c r="F264">
        <v>79.200005000000004</v>
      </c>
      <c r="G264">
        <v>903</v>
      </c>
    </row>
    <row r="265" spans="1:7">
      <c r="A265" s="39">
        <v>42489</v>
      </c>
      <c r="B265">
        <v>81.680000000000007</v>
      </c>
      <c r="C265">
        <v>81.680000000000007</v>
      </c>
      <c r="D265">
        <v>80.900002000000001</v>
      </c>
      <c r="E265">
        <v>81</v>
      </c>
      <c r="F265">
        <v>81</v>
      </c>
      <c r="G265">
        <v>324</v>
      </c>
    </row>
    <row r="266" spans="1:7">
      <c r="A266" s="39">
        <v>42492</v>
      </c>
      <c r="B266">
        <v>85</v>
      </c>
      <c r="C266">
        <v>85</v>
      </c>
      <c r="D266">
        <v>85</v>
      </c>
      <c r="E266">
        <v>85</v>
      </c>
      <c r="F266">
        <v>85</v>
      </c>
      <c r="G266">
        <v>142</v>
      </c>
    </row>
    <row r="267" spans="1:7">
      <c r="A267" s="39">
        <v>42493</v>
      </c>
      <c r="B267">
        <v>81</v>
      </c>
      <c r="C267">
        <v>84.800003000000004</v>
      </c>
      <c r="D267">
        <v>77.849997999999999</v>
      </c>
      <c r="E267">
        <v>77.849997999999999</v>
      </c>
      <c r="F267">
        <v>77.849997999999999</v>
      </c>
      <c r="G267">
        <v>27</v>
      </c>
    </row>
    <row r="268" spans="1:7">
      <c r="A268" s="39">
        <v>42494</v>
      </c>
      <c r="B268">
        <v>78</v>
      </c>
      <c r="C268">
        <v>78</v>
      </c>
      <c r="D268">
        <v>77.5</v>
      </c>
      <c r="E268">
        <v>77.5</v>
      </c>
      <c r="F268">
        <v>77.5</v>
      </c>
      <c r="G268">
        <v>2403</v>
      </c>
    </row>
    <row r="269" spans="1:7">
      <c r="A269" s="39">
        <v>42495</v>
      </c>
      <c r="B269">
        <v>77.949996999999996</v>
      </c>
      <c r="C269">
        <v>77.949996999999996</v>
      </c>
      <c r="D269">
        <v>77.949996999999996</v>
      </c>
      <c r="E269">
        <v>77.949996999999996</v>
      </c>
      <c r="F269">
        <v>77.949996999999996</v>
      </c>
      <c r="G269">
        <v>2</v>
      </c>
    </row>
    <row r="270" spans="1:7">
      <c r="A270" s="39">
        <v>42496</v>
      </c>
      <c r="B270">
        <v>77.25</v>
      </c>
      <c r="C270">
        <v>78.430000000000007</v>
      </c>
      <c r="D270">
        <v>77.199996999999996</v>
      </c>
      <c r="E270">
        <v>78.190002000000007</v>
      </c>
      <c r="F270">
        <v>78.190002000000007</v>
      </c>
      <c r="G270">
        <v>13074</v>
      </c>
    </row>
    <row r="271" spans="1:7">
      <c r="A271" s="39">
        <v>42499</v>
      </c>
      <c r="B271">
        <v>79</v>
      </c>
      <c r="C271">
        <v>79</v>
      </c>
      <c r="D271">
        <v>79</v>
      </c>
      <c r="E271">
        <v>79</v>
      </c>
      <c r="F271">
        <v>79</v>
      </c>
      <c r="G271">
        <v>1</v>
      </c>
    </row>
    <row r="272" spans="1:7">
      <c r="A272" s="39">
        <v>42500</v>
      </c>
      <c r="B272">
        <v>79.25</v>
      </c>
      <c r="C272">
        <v>79.809997999999993</v>
      </c>
      <c r="D272">
        <v>79</v>
      </c>
      <c r="E272">
        <v>79.650002000000001</v>
      </c>
      <c r="F272">
        <v>79.650002000000001</v>
      </c>
      <c r="G272">
        <v>5402</v>
      </c>
    </row>
    <row r="273" spans="1:7">
      <c r="A273" s="39">
        <v>42501</v>
      </c>
      <c r="B273">
        <v>79.019997000000004</v>
      </c>
      <c r="C273">
        <v>79.489998</v>
      </c>
      <c r="D273">
        <v>78.900002000000001</v>
      </c>
      <c r="E273">
        <v>79.120002999999997</v>
      </c>
      <c r="F273">
        <v>79.120002999999997</v>
      </c>
      <c r="G273">
        <v>2881</v>
      </c>
    </row>
    <row r="274" spans="1:7">
      <c r="A274" s="39">
        <v>42502</v>
      </c>
      <c r="B274">
        <v>79.589995999999999</v>
      </c>
      <c r="C274">
        <v>79.809997999999993</v>
      </c>
      <c r="D274">
        <v>79.300003000000004</v>
      </c>
      <c r="E274">
        <v>79.580001999999993</v>
      </c>
      <c r="F274">
        <v>79.580001999999993</v>
      </c>
      <c r="G274">
        <v>1278</v>
      </c>
    </row>
    <row r="275" spans="1:7">
      <c r="A275" s="39">
        <v>42503</v>
      </c>
      <c r="B275">
        <v>79.5</v>
      </c>
      <c r="C275">
        <v>79.5</v>
      </c>
      <c r="D275">
        <v>78.510002</v>
      </c>
      <c r="E275">
        <v>78.510002</v>
      </c>
      <c r="F275">
        <v>78.510002</v>
      </c>
      <c r="G275">
        <v>3739</v>
      </c>
    </row>
    <row r="276" spans="1:7">
      <c r="A276" s="39">
        <v>42506</v>
      </c>
      <c r="B276">
        <v>78.650002000000001</v>
      </c>
      <c r="C276">
        <v>79.059997999999993</v>
      </c>
      <c r="D276">
        <v>78.25</v>
      </c>
      <c r="E276">
        <v>79.059997999999993</v>
      </c>
      <c r="F276">
        <v>79.059997999999993</v>
      </c>
      <c r="G276">
        <v>2257</v>
      </c>
    </row>
    <row r="277" spans="1:7">
      <c r="A277" s="39">
        <v>42507</v>
      </c>
      <c r="B277">
        <v>79.660004000000001</v>
      </c>
      <c r="C277">
        <v>80.550003000000004</v>
      </c>
      <c r="D277">
        <v>79.360000999999997</v>
      </c>
      <c r="E277">
        <v>79.519997000000004</v>
      </c>
      <c r="F277">
        <v>79.519997000000004</v>
      </c>
      <c r="G277">
        <v>8661</v>
      </c>
    </row>
    <row r="278" spans="1:7">
      <c r="A278" s="39">
        <v>42508</v>
      </c>
      <c r="B278">
        <v>79.010002</v>
      </c>
      <c r="C278">
        <v>79.059997999999993</v>
      </c>
      <c r="D278">
        <v>78.800003000000004</v>
      </c>
      <c r="E278">
        <v>78.970000999999996</v>
      </c>
      <c r="F278">
        <v>78.970000999999996</v>
      </c>
      <c r="G278">
        <v>2426</v>
      </c>
    </row>
    <row r="279" spans="1:7">
      <c r="A279" s="39">
        <v>42509</v>
      </c>
      <c r="B279">
        <v>79.209998999999996</v>
      </c>
      <c r="C279">
        <v>79.330001999999993</v>
      </c>
      <c r="D279">
        <v>78.75</v>
      </c>
      <c r="E279">
        <v>78.75</v>
      </c>
      <c r="F279">
        <v>78.75</v>
      </c>
      <c r="G279">
        <v>855</v>
      </c>
    </row>
    <row r="280" spans="1:7">
      <c r="A280" s="39">
        <v>42510</v>
      </c>
      <c r="B280">
        <v>78.669998000000007</v>
      </c>
      <c r="C280">
        <v>78.669998000000007</v>
      </c>
      <c r="D280">
        <v>78</v>
      </c>
      <c r="E280">
        <v>78</v>
      </c>
      <c r="F280">
        <v>78</v>
      </c>
      <c r="G280">
        <v>33527</v>
      </c>
    </row>
    <row r="281" spans="1:7">
      <c r="A281" s="39">
        <v>42513</v>
      </c>
      <c r="B281">
        <v>86.599997999999999</v>
      </c>
      <c r="C281">
        <v>86.599997999999999</v>
      </c>
      <c r="D281">
        <v>77.900002000000001</v>
      </c>
      <c r="E281">
        <v>77.930000000000007</v>
      </c>
      <c r="F281">
        <v>77.930000000000007</v>
      </c>
      <c r="G281">
        <v>784</v>
      </c>
    </row>
    <row r="282" spans="1:7">
      <c r="A282" s="39">
        <v>42514</v>
      </c>
      <c r="B282">
        <v>77.5</v>
      </c>
      <c r="C282">
        <v>77.5</v>
      </c>
      <c r="D282">
        <v>77.400002000000001</v>
      </c>
      <c r="E282">
        <v>77.400002000000001</v>
      </c>
      <c r="F282">
        <v>77.400002000000001</v>
      </c>
      <c r="G282">
        <v>4</v>
      </c>
    </row>
    <row r="283" spans="1:7">
      <c r="A283" s="39">
        <v>42515</v>
      </c>
      <c r="B283">
        <v>78.980002999999996</v>
      </c>
      <c r="C283">
        <v>79.650002000000001</v>
      </c>
      <c r="D283">
        <v>78.980002999999996</v>
      </c>
      <c r="E283">
        <v>79.610000999999997</v>
      </c>
      <c r="F283">
        <v>79.610000999999997</v>
      </c>
      <c r="G283">
        <v>2378</v>
      </c>
    </row>
    <row r="284" spans="1:7">
      <c r="A284" s="39">
        <v>42516</v>
      </c>
      <c r="B284">
        <v>80.25</v>
      </c>
      <c r="C284">
        <v>80.650002000000001</v>
      </c>
      <c r="D284">
        <v>80.25</v>
      </c>
      <c r="E284">
        <v>80.650002000000001</v>
      </c>
      <c r="F284">
        <v>80.650002000000001</v>
      </c>
      <c r="G284">
        <v>207</v>
      </c>
    </row>
    <row r="285" spans="1:7">
      <c r="A285" s="39">
        <v>42517</v>
      </c>
      <c r="B285">
        <v>81.459998999999996</v>
      </c>
      <c r="C285">
        <v>81.93</v>
      </c>
      <c r="D285">
        <v>81.459998999999996</v>
      </c>
      <c r="E285">
        <v>81.900002000000001</v>
      </c>
      <c r="F285">
        <v>81.900002000000001</v>
      </c>
      <c r="G285">
        <v>9727</v>
      </c>
    </row>
    <row r="286" spans="1:7">
      <c r="A286" s="39">
        <v>42520</v>
      </c>
      <c r="B286">
        <v>82.449996999999996</v>
      </c>
      <c r="C286">
        <v>82.449996999999996</v>
      </c>
      <c r="D286">
        <v>82.449996999999996</v>
      </c>
      <c r="E286">
        <v>82.449996999999996</v>
      </c>
      <c r="F286">
        <v>82.449996999999996</v>
      </c>
      <c r="G286">
        <v>24</v>
      </c>
    </row>
    <row r="287" spans="1:7">
      <c r="A287" s="39">
        <v>42521</v>
      </c>
      <c r="B287">
        <v>82.57</v>
      </c>
      <c r="C287">
        <v>82.57</v>
      </c>
      <c r="D287">
        <v>81.910004000000001</v>
      </c>
      <c r="E287">
        <v>82.010002</v>
      </c>
      <c r="F287">
        <v>82.010002</v>
      </c>
      <c r="G287">
        <v>1580</v>
      </c>
    </row>
    <row r="288" spans="1:7">
      <c r="A288" s="39">
        <v>42522</v>
      </c>
      <c r="B288">
        <v>82.699996999999996</v>
      </c>
      <c r="C288">
        <v>82.699996999999996</v>
      </c>
      <c r="D288">
        <v>82.099997999999999</v>
      </c>
      <c r="E288">
        <v>82.099997999999999</v>
      </c>
      <c r="F288">
        <v>82.099997999999999</v>
      </c>
      <c r="G288">
        <v>1005</v>
      </c>
    </row>
    <row r="289" spans="1:7">
      <c r="A289" s="39">
        <v>42523</v>
      </c>
      <c r="B289">
        <v>82.199996999999996</v>
      </c>
      <c r="C289">
        <v>82.949996999999996</v>
      </c>
      <c r="D289">
        <v>81.900002000000001</v>
      </c>
      <c r="E289">
        <v>82.589995999999999</v>
      </c>
      <c r="F289">
        <v>82.589995999999999</v>
      </c>
      <c r="G289">
        <v>5589</v>
      </c>
    </row>
    <row r="290" spans="1:7">
      <c r="A290" s="39">
        <v>42524</v>
      </c>
      <c r="B290">
        <v>83.099997999999999</v>
      </c>
      <c r="C290">
        <v>83.099997999999999</v>
      </c>
      <c r="D290">
        <v>83.099997999999999</v>
      </c>
      <c r="E290">
        <v>83.099997999999999</v>
      </c>
      <c r="F290">
        <v>83.099997999999999</v>
      </c>
      <c r="G290">
        <v>5</v>
      </c>
    </row>
    <row r="291" spans="1:7">
      <c r="A291" s="39">
        <v>42527</v>
      </c>
      <c r="B291">
        <v>82.849997999999999</v>
      </c>
      <c r="C291">
        <v>82.849997999999999</v>
      </c>
      <c r="D291">
        <v>82.849997999999999</v>
      </c>
      <c r="E291">
        <v>82.849997999999999</v>
      </c>
      <c r="F291">
        <v>82.849997999999999</v>
      </c>
      <c r="G291">
        <v>2</v>
      </c>
    </row>
    <row r="292" spans="1:7">
      <c r="A292" s="39">
        <v>42528</v>
      </c>
      <c r="B292">
        <v>75</v>
      </c>
      <c r="C292">
        <v>75</v>
      </c>
      <c r="D292">
        <v>75</v>
      </c>
      <c r="E292">
        <v>75</v>
      </c>
      <c r="F292">
        <v>75</v>
      </c>
      <c r="G292">
        <v>400</v>
      </c>
    </row>
    <row r="293" spans="1:7">
      <c r="A293" s="39">
        <v>42529</v>
      </c>
      <c r="B293">
        <v>83.300003000000004</v>
      </c>
      <c r="C293">
        <v>83.300003000000004</v>
      </c>
      <c r="D293">
        <v>82.82</v>
      </c>
      <c r="E293">
        <v>83.290001000000004</v>
      </c>
      <c r="F293">
        <v>83.290001000000004</v>
      </c>
      <c r="G293">
        <v>6289</v>
      </c>
    </row>
    <row r="294" spans="1:7">
      <c r="A294" s="39">
        <v>42530</v>
      </c>
      <c r="B294">
        <v>83</v>
      </c>
      <c r="C294">
        <v>83</v>
      </c>
      <c r="D294">
        <v>83</v>
      </c>
      <c r="E294">
        <v>83</v>
      </c>
      <c r="F294">
        <v>83</v>
      </c>
      <c r="G294">
        <v>1</v>
      </c>
    </row>
    <row r="295" spans="1:7">
      <c r="A295" s="39">
        <v>42531</v>
      </c>
      <c r="B295">
        <v>82.639999000000003</v>
      </c>
      <c r="C295">
        <v>83.410004000000001</v>
      </c>
      <c r="D295">
        <v>82.190002000000007</v>
      </c>
      <c r="E295">
        <v>82.190002000000007</v>
      </c>
      <c r="F295">
        <v>82.190002000000007</v>
      </c>
      <c r="G295">
        <v>4285</v>
      </c>
    </row>
    <row r="296" spans="1:7">
      <c r="A296" s="39">
        <v>42534</v>
      </c>
      <c r="B296">
        <v>81.599997999999999</v>
      </c>
      <c r="C296">
        <v>81.900002000000001</v>
      </c>
      <c r="D296">
        <v>81.599997999999999</v>
      </c>
      <c r="E296">
        <v>81.900002000000001</v>
      </c>
      <c r="F296">
        <v>81.900002000000001</v>
      </c>
      <c r="G296">
        <v>50</v>
      </c>
    </row>
    <row r="297" spans="1:7">
      <c r="A297" s="39">
        <v>42535</v>
      </c>
      <c r="B297">
        <v>81.870002999999997</v>
      </c>
      <c r="C297">
        <v>81.870002999999997</v>
      </c>
      <c r="D297">
        <v>81.260002</v>
      </c>
      <c r="E297">
        <v>81.690002000000007</v>
      </c>
      <c r="F297">
        <v>81.690002000000007</v>
      </c>
      <c r="G297">
        <v>2567</v>
      </c>
    </row>
    <row r="298" spans="1:7">
      <c r="A298" s="39">
        <v>42536</v>
      </c>
      <c r="B298">
        <v>82.010002</v>
      </c>
      <c r="C298">
        <v>82.949996999999996</v>
      </c>
      <c r="D298">
        <v>81.949996999999996</v>
      </c>
      <c r="E298">
        <v>82.949996999999996</v>
      </c>
      <c r="F298">
        <v>82.949996999999996</v>
      </c>
      <c r="G298">
        <v>7203</v>
      </c>
    </row>
    <row r="299" spans="1:7">
      <c r="A299" s="39">
        <v>42537</v>
      </c>
      <c r="B299">
        <v>82.540001000000004</v>
      </c>
      <c r="C299">
        <v>82.540001000000004</v>
      </c>
      <c r="D299">
        <v>81.739998</v>
      </c>
      <c r="E299">
        <v>82.269997000000004</v>
      </c>
      <c r="F299">
        <v>82.269997000000004</v>
      </c>
      <c r="G299">
        <v>2015</v>
      </c>
    </row>
    <row r="300" spans="1:7">
      <c r="A300" s="39">
        <v>42538</v>
      </c>
      <c r="B300">
        <v>82.910004000000001</v>
      </c>
      <c r="C300">
        <v>82.910004000000001</v>
      </c>
      <c r="D300">
        <v>82.220000999999996</v>
      </c>
      <c r="E300">
        <v>82.32</v>
      </c>
      <c r="F300">
        <v>82.32</v>
      </c>
      <c r="G300">
        <v>2073</v>
      </c>
    </row>
    <row r="301" spans="1:7">
      <c r="A301" s="39">
        <v>42541</v>
      </c>
      <c r="B301">
        <v>82.25</v>
      </c>
      <c r="C301">
        <v>83.239998</v>
      </c>
      <c r="D301">
        <v>82.25</v>
      </c>
      <c r="E301">
        <v>83.07</v>
      </c>
      <c r="F301">
        <v>83.07</v>
      </c>
      <c r="G301">
        <v>2625</v>
      </c>
    </row>
    <row r="302" spans="1:7">
      <c r="A302" s="39">
        <v>42542</v>
      </c>
      <c r="B302">
        <v>83.370002999999997</v>
      </c>
      <c r="C302">
        <v>83.370002999999997</v>
      </c>
      <c r="D302">
        <v>82.900002000000001</v>
      </c>
      <c r="E302">
        <v>82.970000999999996</v>
      </c>
      <c r="F302">
        <v>82.970000999999996</v>
      </c>
      <c r="G302">
        <v>1951</v>
      </c>
    </row>
    <row r="303" spans="1:7">
      <c r="A303" s="39">
        <v>42543</v>
      </c>
      <c r="B303">
        <v>83</v>
      </c>
      <c r="C303">
        <v>83.080001999999993</v>
      </c>
      <c r="D303">
        <v>82.5</v>
      </c>
      <c r="E303">
        <v>82.5</v>
      </c>
      <c r="F303">
        <v>82.5</v>
      </c>
      <c r="G303">
        <v>1608</v>
      </c>
    </row>
    <row r="304" spans="1:7">
      <c r="A304" s="39">
        <v>42544</v>
      </c>
      <c r="B304">
        <v>83.139999000000003</v>
      </c>
      <c r="C304">
        <v>83.599997999999999</v>
      </c>
      <c r="D304">
        <v>82.620002999999997</v>
      </c>
      <c r="E304">
        <v>83.370002999999997</v>
      </c>
      <c r="F304">
        <v>83.370002999999997</v>
      </c>
      <c r="G304">
        <v>2004</v>
      </c>
    </row>
    <row r="305" spans="1:7">
      <c r="A305" s="39">
        <v>42545</v>
      </c>
      <c r="B305">
        <v>81</v>
      </c>
      <c r="C305">
        <v>81</v>
      </c>
      <c r="D305">
        <v>78</v>
      </c>
      <c r="E305">
        <v>78</v>
      </c>
      <c r="F305">
        <v>78</v>
      </c>
      <c r="G305">
        <v>202</v>
      </c>
    </row>
    <row r="306" spans="1:7">
      <c r="A306" s="39">
        <v>42548</v>
      </c>
      <c r="B306">
        <v>81.550003000000004</v>
      </c>
      <c r="C306">
        <v>81.550003000000004</v>
      </c>
      <c r="D306">
        <v>81.550003000000004</v>
      </c>
      <c r="E306">
        <v>81.550003000000004</v>
      </c>
      <c r="F306">
        <v>81.550003000000004</v>
      </c>
      <c r="G306">
        <v>1</v>
      </c>
    </row>
    <row r="307" spans="1:7">
      <c r="A307" s="39">
        <v>42549</v>
      </c>
      <c r="B307">
        <v>82.25</v>
      </c>
      <c r="C307">
        <v>82.25</v>
      </c>
      <c r="D307">
        <v>82.25</v>
      </c>
      <c r="E307">
        <v>82.25</v>
      </c>
      <c r="F307">
        <v>82.25</v>
      </c>
      <c r="G307">
        <v>100</v>
      </c>
    </row>
    <row r="308" spans="1:7">
      <c r="A308" s="39">
        <v>42550</v>
      </c>
      <c r="B308">
        <v>82.629997000000003</v>
      </c>
      <c r="C308">
        <v>82.970000999999996</v>
      </c>
      <c r="D308">
        <v>82.5</v>
      </c>
      <c r="E308">
        <v>82.68</v>
      </c>
      <c r="F308">
        <v>82.68</v>
      </c>
      <c r="G308">
        <v>2104</v>
      </c>
    </row>
    <row r="309" spans="1:7">
      <c r="A309" s="39">
        <v>42551</v>
      </c>
      <c r="B309">
        <v>83.669998000000007</v>
      </c>
      <c r="C309">
        <v>83.790001000000004</v>
      </c>
      <c r="D309">
        <v>83.410004000000001</v>
      </c>
      <c r="E309">
        <v>83.779999000000004</v>
      </c>
      <c r="F309">
        <v>83.779999000000004</v>
      </c>
      <c r="G309">
        <v>1922</v>
      </c>
    </row>
    <row r="310" spans="1:7">
      <c r="A310" s="39">
        <v>42552</v>
      </c>
      <c r="B310">
        <v>84.089995999999999</v>
      </c>
      <c r="C310">
        <v>84.5</v>
      </c>
      <c r="D310">
        <v>84.010002</v>
      </c>
      <c r="E310">
        <v>84.330001999999993</v>
      </c>
      <c r="F310">
        <v>84.330001999999993</v>
      </c>
      <c r="G310">
        <v>3801</v>
      </c>
    </row>
    <row r="311" spans="1:7">
      <c r="A311" s="39">
        <v>42555</v>
      </c>
      <c r="B311">
        <v>84.699996999999996</v>
      </c>
      <c r="C311">
        <v>84.699996999999996</v>
      </c>
      <c r="D311">
        <v>84.699996999999996</v>
      </c>
      <c r="E311">
        <v>84.699996999999996</v>
      </c>
      <c r="F311">
        <v>84.699996999999996</v>
      </c>
      <c r="G311">
        <v>5</v>
      </c>
    </row>
    <row r="312" spans="1:7">
      <c r="A312" s="39">
        <v>42556</v>
      </c>
      <c r="B312">
        <v>84.449996999999996</v>
      </c>
      <c r="C312">
        <v>84.449996999999996</v>
      </c>
      <c r="D312">
        <v>84.449996999999996</v>
      </c>
      <c r="E312">
        <v>84.449996999999996</v>
      </c>
      <c r="F312">
        <v>84.449996999999996</v>
      </c>
      <c r="G312">
        <v>2</v>
      </c>
    </row>
    <row r="313" spans="1:7">
      <c r="A313" s="39">
        <v>42558</v>
      </c>
      <c r="B313">
        <v>84.150002000000001</v>
      </c>
      <c r="C313">
        <v>84.349997999999999</v>
      </c>
      <c r="D313">
        <v>84</v>
      </c>
      <c r="E313">
        <v>84.349997999999999</v>
      </c>
      <c r="F313">
        <v>84.349997999999999</v>
      </c>
      <c r="G313">
        <v>3703</v>
      </c>
    </row>
    <row r="314" spans="1:7">
      <c r="A314" s="39">
        <v>42559</v>
      </c>
      <c r="B314">
        <v>84.199996999999996</v>
      </c>
      <c r="C314">
        <v>84.199996999999996</v>
      </c>
      <c r="D314">
        <v>83.849997999999999</v>
      </c>
      <c r="E314">
        <v>84.019997000000004</v>
      </c>
      <c r="F314">
        <v>84.019997000000004</v>
      </c>
      <c r="G314">
        <v>22374</v>
      </c>
    </row>
    <row r="315" spans="1:7">
      <c r="A315" s="39">
        <v>42562</v>
      </c>
      <c r="B315">
        <v>85.599997999999999</v>
      </c>
      <c r="C315">
        <v>85.599997999999999</v>
      </c>
      <c r="D315">
        <v>85.599997999999999</v>
      </c>
      <c r="E315">
        <v>85.599997999999999</v>
      </c>
      <c r="F315">
        <v>85.599997999999999</v>
      </c>
      <c r="G315">
        <v>1</v>
      </c>
    </row>
    <row r="316" spans="1:7">
      <c r="A316" s="39">
        <v>42563</v>
      </c>
      <c r="B316">
        <v>85.870002999999997</v>
      </c>
      <c r="C316">
        <v>86.040001000000004</v>
      </c>
      <c r="D316">
        <v>85.650002000000001</v>
      </c>
      <c r="E316">
        <v>85.980002999999996</v>
      </c>
      <c r="F316">
        <v>85.980002999999996</v>
      </c>
      <c r="G316">
        <v>3467</v>
      </c>
    </row>
    <row r="317" spans="1:7">
      <c r="A317" s="39">
        <v>42564</v>
      </c>
      <c r="B317">
        <v>86</v>
      </c>
      <c r="C317">
        <v>86.099997999999999</v>
      </c>
      <c r="D317">
        <v>85.760002</v>
      </c>
      <c r="E317">
        <v>86.099997999999999</v>
      </c>
      <c r="F317">
        <v>86.099997999999999</v>
      </c>
      <c r="G317">
        <v>8436</v>
      </c>
    </row>
    <row r="318" spans="1:7">
      <c r="A318" s="39">
        <v>42565</v>
      </c>
      <c r="B318">
        <v>86.099997999999999</v>
      </c>
      <c r="C318">
        <v>86.099997999999999</v>
      </c>
      <c r="D318">
        <v>86.099997999999999</v>
      </c>
      <c r="E318">
        <v>86.099997999999999</v>
      </c>
      <c r="F318">
        <v>86.099997999999999</v>
      </c>
      <c r="G318">
        <v>99</v>
      </c>
    </row>
    <row r="319" spans="1:7">
      <c r="A319" s="39">
        <v>42566</v>
      </c>
      <c r="B319">
        <v>86.940002000000007</v>
      </c>
      <c r="C319">
        <v>86.940002000000007</v>
      </c>
      <c r="D319">
        <v>86.169998000000007</v>
      </c>
      <c r="E319">
        <v>86.449996999999996</v>
      </c>
      <c r="F319">
        <v>86.449996999999996</v>
      </c>
      <c r="G319">
        <v>2122</v>
      </c>
    </row>
    <row r="320" spans="1:7">
      <c r="A320" s="39">
        <v>42569</v>
      </c>
      <c r="B320">
        <v>86.769997000000004</v>
      </c>
      <c r="C320">
        <v>87</v>
      </c>
      <c r="D320">
        <v>85.940002000000007</v>
      </c>
      <c r="E320">
        <v>85.940002000000007</v>
      </c>
      <c r="F320">
        <v>85.940002000000007</v>
      </c>
      <c r="G320">
        <v>2646</v>
      </c>
    </row>
    <row r="321" spans="1:7">
      <c r="A321" s="39">
        <v>42570</v>
      </c>
      <c r="B321">
        <v>86.339995999999999</v>
      </c>
      <c r="C321">
        <v>86.339995999999999</v>
      </c>
      <c r="D321">
        <v>85.889999000000003</v>
      </c>
      <c r="E321">
        <v>86.199996999999996</v>
      </c>
      <c r="F321">
        <v>86.199996999999996</v>
      </c>
      <c r="G321">
        <v>1872</v>
      </c>
    </row>
    <row r="322" spans="1:7">
      <c r="A322" s="39">
        <v>42571</v>
      </c>
      <c r="B322">
        <v>86.300003000000004</v>
      </c>
      <c r="C322">
        <v>86.889999000000003</v>
      </c>
      <c r="D322">
        <v>86.300003000000004</v>
      </c>
      <c r="E322">
        <v>86.889999000000003</v>
      </c>
      <c r="F322">
        <v>86.889999000000003</v>
      </c>
      <c r="G322">
        <v>463</v>
      </c>
    </row>
    <row r="323" spans="1:7">
      <c r="A323" s="39">
        <v>42572</v>
      </c>
      <c r="B323">
        <v>86.910004000000001</v>
      </c>
      <c r="C323">
        <v>86.910004000000001</v>
      </c>
      <c r="D323">
        <v>86.300003000000004</v>
      </c>
      <c r="E323">
        <v>86.300003000000004</v>
      </c>
      <c r="F323">
        <v>86.300003000000004</v>
      </c>
      <c r="G323">
        <v>289</v>
      </c>
    </row>
    <row r="324" spans="1:7">
      <c r="A324" s="39">
        <v>42573</v>
      </c>
      <c r="B324">
        <v>86.25</v>
      </c>
      <c r="C324">
        <v>86.25</v>
      </c>
      <c r="D324">
        <v>86.25</v>
      </c>
      <c r="E324">
        <v>86.25</v>
      </c>
      <c r="F324">
        <v>86.25</v>
      </c>
      <c r="G324">
        <v>35</v>
      </c>
    </row>
    <row r="325" spans="1:7">
      <c r="A325" s="39">
        <v>42576</v>
      </c>
      <c r="B325">
        <v>86.379997000000003</v>
      </c>
      <c r="C325">
        <v>86.379997000000003</v>
      </c>
      <c r="D325">
        <v>86.379997000000003</v>
      </c>
      <c r="E325">
        <v>86.379997000000003</v>
      </c>
      <c r="F325">
        <v>86.379997000000003</v>
      </c>
      <c r="G325">
        <v>0</v>
      </c>
    </row>
    <row r="326" spans="1:7">
      <c r="A326" s="39">
        <v>42577</v>
      </c>
      <c r="B326">
        <v>86.379997000000003</v>
      </c>
      <c r="C326">
        <v>86.379997000000003</v>
      </c>
      <c r="D326">
        <v>86.379997000000003</v>
      </c>
      <c r="E326">
        <v>86.379997000000003</v>
      </c>
      <c r="F326">
        <v>86.379997000000003</v>
      </c>
      <c r="G326">
        <v>0</v>
      </c>
    </row>
    <row r="327" spans="1:7">
      <c r="A327" s="39">
        <v>42578</v>
      </c>
      <c r="B327">
        <v>87.800003000000004</v>
      </c>
      <c r="C327">
        <v>87.800003000000004</v>
      </c>
      <c r="D327">
        <v>87.800003000000004</v>
      </c>
      <c r="E327">
        <v>87.800003000000004</v>
      </c>
      <c r="F327">
        <v>87.800003000000004</v>
      </c>
      <c r="G327">
        <v>54</v>
      </c>
    </row>
    <row r="328" spans="1:7">
      <c r="A328" s="39">
        <v>42579</v>
      </c>
      <c r="B328">
        <v>86.379997000000003</v>
      </c>
      <c r="C328">
        <v>86.379997000000003</v>
      </c>
      <c r="D328">
        <v>86.379997000000003</v>
      </c>
      <c r="E328">
        <v>86.379997000000003</v>
      </c>
      <c r="F328">
        <v>86.379997000000003</v>
      </c>
      <c r="G328">
        <v>0</v>
      </c>
    </row>
    <row r="329" spans="1:7">
      <c r="A329" s="39">
        <v>42580</v>
      </c>
      <c r="B329">
        <v>86.379997000000003</v>
      </c>
      <c r="C329">
        <v>86.379997000000003</v>
      </c>
      <c r="D329">
        <v>86.379997000000003</v>
      </c>
      <c r="E329">
        <v>86.379997000000003</v>
      </c>
      <c r="F329">
        <v>86.379997000000003</v>
      </c>
      <c r="G329">
        <v>0</v>
      </c>
    </row>
    <row r="330" spans="1:7">
      <c r="A330" s="39">
        <v>42583</v>
      </c>
      <c r="B330">
        <v>86.379997000000003</v>
      </c>
      <c r="C330">
        <v>86.379997000000003</v>
      </c>
      <c r="D330">
        <v>86.379997000000003</v>
      </c>
      <c r="E330">
        <v>86.379997000000003</v>
      </c>
      <c r="F330">
        <v>86.379997000000003</v>
      </c>
      <c r="G330">
        <v>0</v>
      </c>
    </row>
    <row r="331" spans="1:7">
      <c r="A331" s="39">
        <v>42584</v>
      </c>
      <c r="B331">
        <v>86.379997000000003</v>
      </c>
      <c r="C331">
        <v>86.379997000000003</v>
      </c>
      <c r="D331">
        <v>86.379997000000003</v>
      </c>
      <c r="E331">
        <v>86.379997000000003</v>
      </c>
      <c r="F331">
        <v>86.379997000000003</v>
      </c>
      <c r="G331">
        <v>0</v>
      </c>
    </row>
    <row r="332" spans="1:7">
      <c r="A332" s="39">
        <v>42585</v>
      </c>
      <c r="B332">
        <v>87.199996999999996</v>
      </c>
      <c r="C332">
        <v>87.199996999999996</v>
      </c>
      <c r="D332">
        <v>87.199996999999996</v>
      </c>
      <c r="E332">
        <v>87.199996999999996</v>
      </c>
      <c r="F332">
        <v>87.199996999999996</v>
      </c>
      <c r="G332">
        <v>5</v>
      </c>
    </row>
    <row r="333" spans="1:7">
      <c r="A333" s="39">
        <v>42586</v>
      </c>
      <c r="B333">
        <v>86.379997000000003</v>
      </c>
      <c r="C333">
        <v>86.379997000000003</v>
      </c>
      <c r="D333">
        <v>86.379997000000003</v>
      </c>
      <c r="E333">
        <v>86.379997000000003</v>
      </c>
      <c r="F333">
        <v>86.379997000000003</v>
      </c>
      <c r="G333">
        <v>0</v>
      </c>
    </row>
    <row r="334" spans="1:7">
      <c r="A334" s="39">
        <v>42587</v>
      </c>
      <c r="B334">
        <v>89</v>
      </c>
      <c r="C334">
        <v>89</v>
      </c>
      <c r="D334">
        <v>89</v>
      </c>
      <c r="E334">
        <v>89</v>
      </c>
      <c r="F334">
        <v>89</v>
      </c>
      <c r="G334">
        <v>4</v>
      </c>
    </row>
    <row r="335" spans="1:7">
      <c r="A335" s="39">
        <v>42590</v>
      </c>
      <c r="B335">
        <v>90</v>
      </c>
      <c r="C335">
        <v>90</v>
      </c>
      <c r="D335">
        <v>87.949996999999996</v>
      </c>
      <c r="E335">
        <v>87.949996999999996</v>
      </c>
      <c r="F335">
        <v>87.949996999999996</v>
      </c>
      <c r="G335">
        <v>820</v>
      </c>
    </row>
    <row r="336" spans="1:7">
      <c r="A336" s="39">
        <v>42591</v>
      </c>
      <c r="B336">
        <v>88.400002000000001</v>
      </c>
      <c r="C336">
        <v>88.400002000000001</v>
      </c>
      <c r="D336">
        <v>88.400002000000001</v>
      </c>
      <c r="E336">
        <v>88.400002000000001</v>
      </c>
      <c r="F336">
        <v>88.400002000000001</v>
      </c>
      <c r="G336">
        <v>1</v>
      </c>
    </row>
    <row r="337" spans="1:7">
      <c r="A337" s="39">
        <v>42592</v>
      </c>
      <c r="B337">
        <v>90</v>
      </c>
      <c r="C337">
        <v>90</v>
      </c>
      <c r="D337">
        <v>90</v>
      </c>
      <c r="E337">
        <v>90</v>
      </c>
      <c r="F337">
        <v>90</v>
      </c>
      <c r="G337">
        <v>2</v>
      </c>
    </row>
    <row r="338" spans="1:7">
      <c r="A338" s="39">
        <v>42593</v>
      </c>
      <c r="B338">
        <v>86.379997000000003</v>
      </c>
      <c r="C338">
        <v>86.379997000000003</v>
      </c>
      <c r="D338">
        <v>86.379997000000003</v>
      </c>
      <c r="E338">
        <v>86.379997000000003</v>
      </c>
      <c r="F338">
        <v>86.379997000000003</v>
      </c>
      <c r="G338">
        <v>0</v>
      </c>
    </row>
    <row r="339" spans="1:7">
      <c r="A339" s="39">
        <v>42594</v>
      </c>
      <c r="B339">
        <v>86.379997000000003</v>
      </c>
      <c r="C339">
        <v>86.379997000000003</v>
      </c>
      <c r="D339">
        <v>86.379997000000003</v>
      </c>
      <c r="E339">
        <v>86.379997000000003</v>
      </c>
      <c r="F339">
        <v>86.379997000000003</v>
      </c>
      <c r="G339">
        <v>0</v>
      </c>
    </row>
    <row r="340" spans="1:7">
      <c r="A340" s="39">
        <v>42598</v>
      </c>
      <c r="B340">
        <v>86.379997000000003</v>
      </c>
      <c r="C340">
        <v>86.379997000000003</v>
      </c>
      <c r="D340">
        <v>86.379997000000003</v>
      </c>
      <c r="E340">
        <v>86.379997000000003</v>
      </c>
      <c r="F340">
        <v>86.379997000000003</v>
      </c>
      <c r="G340">
        <v>0</v>
      </c>
    </row>
    <row r="341" spans="1:7">
      <c r="A341" s="39">
        <v>42599</v>
      </c>
      <c r="B341">
        <v>86.379997000000003</v>
      </c>
      <c r="C341">
        <v>86.379997000000003</v>
      </c>
      <c r="D341">
        <v>86.379997000000003</v>
      </c>
      <c r="E341">
        <v>86.379997000000003</v>
      </c>
      <c r="F341">
        <v>86.379997000000003</v>
      </c>
      <c r="G341">
        <v>0</v>
      </c>
    </row>
    <row r="342" spans="1:7">
      <c r="A342" s="39">
        <v>42600</v>
      </c>
      <c r="B342">
        <v>86.379997000000003</v>
      </c>
      <c r="C342">
        <v>86.379997000000003</v>
      </c>
      <c r="D342">
        <v>86.379997000000003</v>
      </c>
      <c r="E342">
        <v>86.379997000000003</v>
      </c>
      <c r="F342">
        <v>86.379997000000003</v>
      </c>
      <c r="G342">
        <v>0</v>
      </c>
    </row>
    <row r="343" spans="1:7">
      <c r="A343" s="39">
        <v>42601</v>
      </c>
      <c r="B343">
        <v>86.379997000000003</v>
      </c>
      <c r="C343">
        <v>86.379997000000003</v>
      </c>
      <c r="D343">
        <v>86.379997000000003</v>
      </c>
      <c r="E343">
        <v>86.379997000000003</v>
      </c>
      <c r="F343">
        <v>86.379997000000003</v>
      </c>
      <c r="G343">
        <v>0</v>
      </c>
    </row>
    <row r="344" spans="1:7">
      <c r="A344" s="39">
        <v>42604</v>
      </c>
      <c r="B344">
        <v>86.379997000000003</v>
      </c>
      <c r="C344">
        <v>86.379997000000003</v>
      </c>
      <c r="D344">
        <v>86.379997000000003</v>
      </c>
      <c r="E344">
        <v>86.379997000000003</v>
      </c>
      <c r="F344">
        <v>86.379997000000003</v>
      </c>
      <c r="G344">
        <v>0</v>
      </c>
    </row>
    <row r="345" spans="1:7">
      <c r="A345" s="39">
        <v>42605</v>
      </c>
      <c r="B345">
        <v>86.379997000000003</v>
      </c>
      <c r="C345">
        <v>86.379997000000003</v>
      </c>
      <c r="D345">
        <v>86.379997000000003</v>
      </c>
      <c r="E345">
        <v>86.379997000000003</v>
      </c>
      <c r="F345">
        <v>86.379997000000003</v>
      </c>
      <c r="G345">
        <v>0</v>
      </c>
    </row>
    <row r="346" spans="1:7">
      <c r="A346" s="39">
        <v>42606</v>
      </c>
      <c r="B346">
        <v>86.379997000000003</v>
      </c>
      <c r="C346">
        <v>86.379997000000003</v>
      </c>
      <c r="D346">
        <v>86.379997000000003</v>
      </c>
      <c r="E346">
        <v>86.379997000000003</v>
      </c>
      <c r="F346">
        <v>86.379997000000003</v>
      </c>
      <c r="G346">
        <v>0</v>
      </c>
    </row>
    <row r="347" spans="1:7">
      <c r="A347" s="39">
        <v>42607</v>
      </c>
      <c r="B347">
        <v>86.379997000000003</v>
      </c>
      <c r="C347">
        <v>86.379997000000003</v>
      </c>
      <c r="D347">
        <v>86.379997000000003</v>
      </c>
      <c r="E347">
        <v>86.379997000000003</v>
      </c>
      <c r="F347">
        <v>86.379997000000003</v>
      </c>
      <c r="G347">
        <v>0</v>
      </c>
    </row>
    <row r="348" spans="1:7">
      <c r="A348" s="39">
        <v>42608</v>
      </c>
      <c r="B348">
        <v>86.379997000000003</v>
      </c>
      <c r="C348">
        <v>86.379997000000003</v>
      </c>
      <c r="D348">
        <v>86.379997000000003</v>
      </c>
      <c r="E348">
        <v>86.379997000000003</v>
      </c>
      <c r="F348">
        <v>86.379997000000003</v>
      </c>
      <c r="G348">
        <v>0</v>
      </c>
    </row>
    <row r="349" spans="1:7">
      <c r="A349" s="39">
        <v>42611</v>
      </c>
      <c r="B349">
        <v>87.199996999999996</v>
      </c>
      <c r="C349">
        <v>87.199996999999996</v>
      </c>
      <c r="D349">
        <v>87</v>
      </c>
      <c r="E349">
        <v>87</v>
      </c>
      <c r="F349">
        <v>87</v>
      </c>
      <c r="G349">
        <v>63</v>
      </c>
    </row>
    <row r="350" spans="1:7">
      <c r="A350" s="39">
        <v>42612</v>
      </c>
      <c r="B350">
        <v>88.25</v>
      </c>
      <c r="C350">
        <v>88.25</v>
      </c>
      <c r="D350">
        <v>88.25</v>
      </c>
      <c r="E350">
        <v>88.25</v>
      </c>
      <c r="F350">
        <v>88.25</v>
      </c>
      <c r="G350">
        <v>100</v>
      </c>
    </row>
    <row r="351" spans="1:7">
      <c r="A351" s="39">
        <v>42613</v>
      </c>
      <c r="B351">
        <v>88.849997999999999</v>
      </c>
      <c r="C351">
        <v>88.849997999999999</v>
      </c>
      <c r="D351">
        <v>88.849997999999999</v>
      </c>
      <c r="E351">
        <v>88.849997999999999</v>
      </c>
      <c r="F351">
        <v>88.849997999999999</v>
      </c>
      <c r="G351">
        <v>100</v>
      </c>
    </row>
    <row r="352" spans="1:7">
      <c r="A352" s="39">
        <v>42614</v>
      </c>
      <c r="B352">
        <v>86.379997000000003</v>
      </c>
      <c r="C352">
        <v>86.379997000000003</v>
      </c>
      <c r="D352">
        <v>86.379997000000003</v>
      </c>
      <c r="E352">
        <v>86.379997000000003</v>
      </c>
      <c r="F352">
        <v>86.379997000000003</v>
      </c>
      <c r="G352">
        <v>0</v>
      </c>
    </row>
    <row r="353" spans="1:7">
      <c r="A353" s="39">
        <v>42615</v>
      </c>
      <c r="B353">
        <v>88.699996999999996</v>
      </c>
      <c r="C353">
        <v>88.75</v>
      </c>
      <c r="D353">
        <v>88.699996999999996</v>
      </c>
      <c r="E353">
        <v>88.75</v>
      </c>
      <c r="F353">
        <v>88.75</v>
      </c>
      <c r="G353">
        <v>1308</v>
      </c>
    </row>
    <row r="354" spans="1:7">
      <c r="A354" s="39">
        <v>42619</v>
      </c>
      <c r="B354">
        <v>90.349997999999999</v>
      </c>
      <c r="C354">
        <v>90.550003000000004</v>
      </c>
      <c r="D354">
        <v>90.349997999999999</v>
      </c>
      <c r="E354">
        <v>90.550003000000004</v>
      </c>
      <c r="F354">
        <v>90.550003000000004</v>
      </c>
      <c r="G354">
        <v>6</v>
      </c>
    </row>
    <row r="355" spans="1:7">
      <c r="A355" s="39">
        <v>42620</v>
      </c>
      <c r="B355">
        <v>86.379997000000003</v>
      </c>
      <c r="C355">
        <v>86.379997000000003</v>
      </c>
      <c r="D355">
        <v>86.379997000000003</v>
      </c>
      <c r="E355">
        <v>86.379997000000003</v>
      </c>
      <c r="F355">
        <v>86.379997000000003</v>
      </c>
      <c r="G355">
        <v>0</v>
      </c>
    </row>
    <row r="356" spans="1:7">
      <c r="A356" s="39">
        <v>42621</v>
      </c>
      <c r="B356">
        <v>86.379997000000003</v>
      </c>
      <c r="C356">
        <v>86.379997000000003</v>
      </c>
      <c r="D356">
        <v>86.379997000000003</v>
      </c>
      <c r="E356">
        <v>86.379997000000003</v>
      </c>
      <c r="F356">
        <v>86.379997000000003</v>
      </c>
      <c r="G356">
        <v>0</v>
      </c>
    </row>
    <row r="357" spans="1:7">
      <c r="A357" s="39">
        <v>42622</v>
      </c>
      <c r="B357">
        <v>90.650002000000001</v>
      </c>
      <c r="C357">
        <v>90.650002000000001</v>
      </c>
      <c r="D357">
        <v>90.650002000000001</v>
      </c>
      <c r="E357">
        <v>90.650002000000001</v>
      </c>
      <c r="F357">
        <v>90.650002000000001</v>
      </c>
      <c r="G357">
        <v>1</v>
      </c>
    </row>
    <row r="358" spans="1:7">
      <c r="A358" s="39">
        <v>42625</v>
      </c>
      <c r="B358">
        <v>86.379997000000003</v>
      </c>
      <c r="C358">
        <v>86.379997000000003</v>
      </c>
      <c r="D358">
        <v>86.379997000000003</v>
      </c>
      <c r="E358">
        <v>86.379997000000003</v>
      </c>
      <c r="F358">
        <v>86.379997000000003</v>
      </c>
      <c r="G358">
        <v>0</v>
      </c>
    </row>
    <row r="359" spans="1:7">
      <c r="A359" s="39">
        <v>42627</v>
      </c>
      <c r="B359">
        <v>86.379997000000003</v>
      </c>
      <c r="C359">
        <v>86.379997000000003</v>
      </c>
      <c r="D359">
        <v>86.379997000000003</v>
      </c>
      <c r="E359">
        <v>86.379997000000003</v>
      </c>
      <c r="F359">
        <v>86.379997000000003</v>
      </c>
      <c r="G359">
        <v>0</v>
      </c>
    </row>
    <row r="360" spans="1:7">
      <c r="A360" s="39">
        <v>42628</v>
      </c>
      <c r="B360">
        <v>88.349997999999999</v>
      </c>
      <c r="C360">
        <v>88.349997999999999</v>
      </c>
      <c r="D360">
        <v>88.349997999999999</v>
      </c>
      <c r="E360">
        <v>88.349997999999999</v>
      </c>
      <c r="F360">
        <v>88.349997999999999</v>
      </c>
      <c r="G360">
        <v>20</v>
      </c>
    </row>
    <row r="361" spans="1:7">
      <c r="A361" s="39">
        <v>42629</v>
      </c>
      <c r="B361">
        <v>89.199996999999996</v>
      </c>
      <c r="C361">
        <v>89.199996999999996</v>
      </c>
      <c r="D361">
        <v>89.199996999999996</v>
      </c>
      <c r="E361">
        <v>89.199996999999996</v>
      </c>
      <c r="F361">
        <v>89.199996999999996</v>
      </c>
      <c r="G361">
        <v>1</v>
      </c>
    </row>
    <row r="362" spans="1:7">
      <c r="A362" s="39">
        <v>42632</v>
      </c>
      <c r="B362">
        <v>86.379997000000003</v>
      </c>
      <c r="C362">
        <v>86.379997000000003</v>
      </c>
      <c r="D362">
        <v>86.379997000000003</v>
      </c>
      <c r="E362">
        <v>86.379997000000003</v>
      </c>
      <c r="F362">
        <v>86.379997000000003</v>
      </c>
      <c r="G362">
        <v>0</v>
      </c>
    </row>
    <row r="363" spans="1:7">
      <c r="A363" s="39">
        <v>42633</v>
      </c>
      <c r="B363">
        <v>86.379997000000003</v>
      </c>
      <c r="C363">
        <v>86.379997000000003</v>
      </c>
      <c r="D363">
        <v>86.379997000000003</v>
      </c>
      <c r="E363">
        <v>86.379997000000003</v>
      </c>
      <c r="F363">
        <v>86.379997000000003</v>
      </c>
      <c r="G363">
        <v>0</v>
      </c>
    </row>
    <row r="364" spans="1:7">
      <c r="A364" s="39">
        <v>42634</v>
      </c>
      <c r="B364">
        <v>86.379997000000003</v>
      </c>
      <c r="C364">
        <v>86.379997000000003</v>
      </c>
      <c r="D364">
        <v>86.379997000000003</v>
      </c>
      <c r="E364">
        <v>86.379997000000003</v>
      </c>
      <c r="F364">
        <v>86.379997000000003</v>
      </c>
      <c r="G364">
        <v>0</v>
      </c>
    </row>
    <row r="365" spans="1:7">
      <c r="A365" s="39">
        <v>42635</v>
      </c>
      <c r="B365">
        <v>90</v>
      </c>
      <c r="C365">
        <v>90</v>
      </c>
      <c r="D365">
        <v>90</v>
      </c>
      <c r="E365">
        <v>90</v>
      </c>
      <c r="F365">
        <v>90</v>
      </c>
      <c r="G365">
        <v>1400</v>
      </c>
    </row>
    <row r="366" spans="1:7">
      <c r="A366" s="39">
        <v>42636</v>
      </c>
      <c r="B366">
        <v>90.25</v>
      </c>
      <c r="C366">
        <v>90.25</v>
      </c>
      <c r="D366">
        <v>90</v>
      </c>
      <c r="E366">
        <v>90</v>
      </c>
      <c r="F366">
        <v>90</v>
      </c>
      <c r="G366">
        <v>1550</v>
      </c>
    </row>
    <row r="367" spans="1:7">
      <c r="A367" s="39">
        <v>42639</v>
      </c>
      <c r="B367">
        <v>86.379997000000003</v>
      </c>
      <c r="C367">
        <v>86.379997000000003</v>
      </c>
      <c r="D367">
        <v>86.379997000000003</v>
      </c>
      <c r="E367">
        <v>86.379997000000003</v>
      </c>
      <c r="F367">
        <v>86.379997000000003</v>
      </c>
      <c r="G367">
        <v>0</v>
      </c>
    </row>
    <row r="368" spans="1:7">
      <c r="A368" s="39">
        <v>42640</v>
      </c>
      <c r="B368">
        <v>88</v>
      </c>
      <c r="C368">
        <v>88.949996999999996</v>
      </c>
      <c r="D368">
        <v>88</v>
      </c>
      <c r="E368">
        <v>88.650002000000001</v>
      </c>
      <c r="F368">
        <v>88.650002000000001</v>
      </c>
      <c r="G368">
        <v>202</v>
      </c>
    </row>
    <row r="369" spans="1:7">
      <c r="A369" s="39">
        <v>42641</v>
      </c>
      <c r="B369">
        <v>86.379997000000003</v>
      </c>
      <c r="C369">
        <v>86.379997000000003</v>
      </c>
      <c r="D369">
        <v>86.379997000000003</v>
      </c>
      <c r="E369">
        <v>86.379997000000003</v>
      </c>
      <c r="F369">
        <v>86.379997000000003</v>
      </c>
      <c r="G369">
        <v>0</v>
      </c>
    </row>
    <row r="370" spans="1:7">
      <c r="A370" s="39">
        <v>42642</v>
      </c>
      <c r="B370">
        <v>88</v>
      </c>
      <c r="C370">
        <v>88</v>
      </c>
      <c r="D370">
        <v>86.699996999999996</v>
      </c>
      <c r="E370">
        <v>86.699996999999996</v>
      </c>
      <c r="F370">
        <v>86.699996999999996</v>
      </c>
      <c r="G370">
        <v>1002</v>
      </c>
    </row>
    <row r="371" spans="1:7">
      <c r="A371" s="39">
        <v>42643</v>
      </c>
      <c r="B371">
        <v>87.550003000000004</v>
      </c>
      <c r="C371">
        <v>87.550003000000004</v>
      </c>
      <c r="D371">
        <v>87.550003000000004</v>
      </c>
      <c r="E371">
        <v>87.550003000000004</v>
      </c>
      <c r="F371">
        <v>87.550003000000004</v>
      </c>
      <c r="G371">
        <v>50</v>
      </c>
    </row>
    <row r="372" spans="1:7">
      <c r="A372" s="39">
        <v>42646</v>
      </c>
      <c r="B372">
        <v>88.400002000000001</v>
      </c>
      <c r="C372">
        <v>88.400002000000001</v>
      </c>
      <c r="D372">
        <v>88.400002000000001</v>
      </c>
      <c r="E372">
        <v>88.400002000000001</v>
      </c>
      <c r="F372">
        <v>88.400002000000001</v>
      </c>
      <c r="G372">
        <v>5</v>
      </c>
    </row>
    <row r="373" spans="1:7">
      <c r="A373" s="39">
        <v>42647</v>
      </c>
      <c r="B373">
        <v>86.379997000000003</v>
      </c>
      <c r="C373">
        <v>86.379997000000003</v>
      </c>
      <c r="D373">
        <v>86.379997000000003</v>
      </c>
      <c r="E373">
        <v>86.379997000000003</v>
      </c>
      <c r="F373">
        <v>86.379997000000003</v>
      </c>
      <c r="G373">
        <v>0</v>
      </c>
    </row>
    <row r="374" spans="1:7">
      <c r="A374" s="39">
        <v>42648</v>
      </c>
      <c r="B374">
        <v>89.199996999999996</v>
      </c>
      <c r="C374">
        <v>89.199996999999996</v>
      </c>
      <c r="D374">
        <v>89.199996999999996</v>
      </c>
      <c r="E374">
        <v>89.199996999999996</v>
      </c>
      <c r="F374">
        <v>89.199996999999996</v>
      </c>
      <c r="G374">
        <v>2</v>
      </c>
    </row>
    <row r="375" spans="1:7">
      <c r="A375" s="39">
        <v>42649</v>
      </c>
      <c r="B375">
        <v>86.379997000000003</v>
      </c>
      <c r="C375">
        <v>86.379997000000003</v>
      </c>
      <c r="D375">
        <v>86.379997000000003</v>
      </c>
      <c r="E375">
        <v>86.379997000000003</v>
      </c>
      <c r="F375">
        <v>86.379997000000003</v>
      </c>
      <c r="G375">
        <v>0</v>
      </c>
    </row>
    <row r="376" spans="1:7">
      <c r="A376" s="39">
        <v>42650</v>
      </c>
      <c r="B376">
        <v>86.379997000000003</v>
      </c>
      <c r="C376">
        <v>86.379997000000003</v>
      </c>
      <c r="D376">
        <v>86.379997000000003</v>
      </c>
      <c r="E376">
        <v>86.379997000000003</v>
      </c>
      <c r="F376">
        <v>86.379997000000003</v>
      </c>
      <c r="G376">
        <v>0</v>
      </c>
    </row>
    <row r="377" spans="1:7">
      <c r="A377" s="39">
        <v>42653</v>
      </c>
      <c r="B377">
        <v>86.379997000000003</v>
      </c>
      <c r="C377">
        <v>86.379997000000003</v>
      </c>
      <c r="D377">
        <v>86.379997000000003</v>
      </c>
      <c r="E377">
        <v>86.379997000000003</v>
      </c>
      <c r="F377">
        <v>86.379997000000003</v>
      </c>
      <c r="G377">
        <v>0</v>
      </c>
    </row>
    <row r="378" spans="1:7">
      <c r="A378" s="39">
        <v>42656</v>
      </c>
      <c r="B378">
        <v>88</v>
      </c>
      <c r="C378">
        <v>88</v>
      </c>
      <c r="D378">
        <v>86.5</v>
      </c>
      <c r="E378">
        <v>86.5</v>
      </c>
      <c r="F378">
        <v>86.5</v>
      </c>
      <c r="G378">
        <v>1012</v>
      </c>
    </row>
    <row r="379" spans="1:7">
      <c r="A379" s="39">
        <v>42657</v>
      </c>
      <c r="B379">
        <v>86.379997000000003</v>
      </c>
      <c r="C379">
        <v>86.379997000000003</v>
      </c>
      <c r="D379">
        <v>86.379997000000003</v>
      </c>
      <c r="E379">
        <v>86.379997000000003</v>
      </c>
      <c r="F379">
        <v>86.379997000000003</v>
      </c>
      <c r="G379">
        <v>0</v>
      </c>
    </row>
    <row r="380" spans="1:7">
      <c r="A380" s="39">
        <v>42660</v>
      </c>
      <c r="B380">
        <v>86.379997000000003</v>
      </c>
      <c r="C380">
        <v>86.379997000000003</v>
      </c>
      <c r="D380">
        <v>86.379997000000003</v>
      </c>
      <c r="E380">
        <v>86.379997000000003</v>
      </c>
      <c r="F380">
        <v>86.379997000000003</v>
      </c>
      <c r="G380">
        <v>0</v>
      </c>
    </row>
    <row r="381" spans="1:7">
      <c r="A381" s="39">
        <v>42661</v>
      </c>
      <c r="B381">
        <v>86.379997000000003</v>
      </c>
      <c r="C381">
        <v>86.379997000000003</v>
      </c>
      <c r="D381">
        <v>86.379997000000003</v>
      </c>
      <c r="E381">
        <v>86.379997000000003</v>
      </c>
      <c r="F381">
        <v>86.379997000000003</v>
      </c>
      <c r="G381">
        <v>0</v>
      </c>
    </row>
    <row r="382" spans="1:7">
      <c r="A382" s="39">
        <v>42662</v>
      </c>
      <c r="B382">
        <v>87.599997999999999</v>
      </c>
      <c r="C382">
        <v>87.599997999999999</v>
      </c>
      <c r="D382">
        <v>87.599997999999999</v>
      </c>
      <c r="E382">
        <v>87.599997999999999</v>
      </c>
      <c r="F382">
        <v>87.599997999999999</v>
      </c>
      <c r="G382">
        <v>5</v>
      </c>
    </row>
    <row r="383" spans="1:7">
      <c r="A383" s="39">
        <v>42663</v>
      </c>
      <c r="B383">
        <v>88</v>
      </c>
      <c r="C383">
        <v>88.699996999999996</v>
      </c>
      <c r="D383">
        <v>88</v>
      </c>
      <c r="E383">
        <v>88.550003000000004</v>
      </c>
      <c r="F383">
        <v>88.550003000000004</v>
      </c>
      <c r="G383">
        <v>6</v>
      </c>
    </row>
    <row r="384" spans="1:7">
      <c r="A384" s="39">
        <v>42664</v>
      </c>
      <c r="B384">
        <v>88.150002000000001</v>
      </c>
      <c r="C384">
        <v>88.150002000000001</v>
      </c>
      <c r="D384">
        <v>88.150002000000001</v>
      </c>
      <c r="E384">
        <v>88.150002000000001</v>
      </c>
      <c r="F384">
        <v>88.150002000000001</v>
      </c>
      <c r="G384">
        <v>3</v>
      </c>
    </row>
    <row r="385" spans="1:7">
      <c r="A385" s="39">
        <v>42667</v>
      </c>
      <c r="B385">
        <v>86.379997000000003</v>
      </c>
      <c r="C385">
        <v>86.379997000000003</v>
      </c>
      <c r="D385">
        <v>86.379997000000003</v>
      </c>
      <c r="E385">
        <v>86.379997000000003</v>
      </c>
      <c r="F385">
        <v>86.379997000000003</v>
      </c>
      <c r="G385">
        <v>0</v>
      </c>
    </row>
    <row r="386" spans="1:7">
      <c r="A386" s="39">
        <v>42668</v>
      </c>
      <c r="B386">
        <v>88.650002000000001</v>
      </c>
      <c r="C386">
        <v>88.650002000000001</v>
      </c>
      <c r="D386">
        <v>88.650002000000001</v>
      </c>
      <c r="E386">
        <v>88.650002000000001</v>
      </c>
      <c r="F386">
        <v>88.650002000000001</v>
      </c>
      <c r="G386">
        <v>3</v>
      </c>
    </row>
    <row r="387" spans="1:7">
      <c r="A387" s="39">
        <v>42669</v>
      </c>
      <c r="B387">
        <v>87.800003000000004</v>
      </c>
      <c r="C387">
        <v>87.800003000000004</v>
      </c>
      <c r="D387">
        <v>87.800003000000004</v>
      </c>
      <c r="E387">
        <v>87.800003000000004</v>
      </c>
      <c r="F387">
        <v>87.800003000000004</v>
      </c>
      <c r="G387">
        <v>2</v>
      </c>
    </row>
    <row r="388" spans="1:7">
      <c r="A388" s="39">
        <v>42670</v>
      </c>
      <c r="B388">
        <v>87.550003000000004</v>
      </c>
      <c r="C388">
        <v>87.550003000000004</v>
      </c>
      <c r="D388">
        <v>87.550003000000004</v>
      </c>
      <c r="E388">
        <v>87.550003000000004</v>
      </c>
      <c r="F388">
        <v>87.550003000000004</v>
      </c>
      <c r="G388">
        <v>53</v>
      </c>
    </row>
    <row r="389" spans="1:7">
      <c r="A389" s="39">
        <v>42671</v>
      </c>
      <c r="B389">
        <v>86.379997000000003</v>
      </c>
      <c r="C389">
        <v>86.379997000000003</v>
      </c>
      <c r="D389">
        <v>86.379997000000003</v>
      </c>
      <c r="E389">
        <v>86.379997000000003</v>
      </c>
      <c r="F389">
        <v>86.379997000000003</v>
      </c>
      <c r="G389">
        <v>0</v>
      </c>
    </row>
    <row r="390" spans="1:7">
      <c r="A390" s="39">
        <v>42675</v>
      </c>
      <c r="B390">
        <v>86.379997000000003</v>
      </c>
      <c r="C390">
        <v>86.379997000000003</v>
      </c>
      <c r="D390">
        <v>86.379997000000003</v>
      </c>
      <c r="E390">
        <v>86.379997000000003</v>
      </c>
      <c r="F390">
        <v>86.379997000000003</v>
      </c>
      <c r="G390">
        <v>0</v>
      </c>
    </row>
    <row r="391" spans="1:7">
      <c r="A391" s="39">
        <v>42676</v>
      </c>
      <c r="B391">
        <v>87</v>
      </c>
      <c r="C391">
        <v>87</v>
      </c>
      <c r="D391">
        <v>86.5</v>
      </c>
      <c r="E391">
        <v>86.550003000000004</v>
      </c>
      <c r="F391">
        <v>86.550003000000004</v>
      </c>
      <c r="G391">
        <v>8</v>
      </c>
    </row>
    <row r="392" spans="1:7">
      <c r="A392" s="39">
        <v>42677</v>
      </c>
      <c r="B392">
        <v>86.900002000000001</v>
      </c>
      <c r="C392">
        <v>86.949996999999996</v>
      </c>
      <c r="D392">
        <v>86.75</v>
      </c>
      <c r="E392">
        <v>86.75</v>
      </c>
      <c r="F392">
        <v>86.75</v>
      </c>
      <c r="G392">
        <v>184</v>
      </c>
    </row>
    <row r="393" spans="1:7">
      <c r="A393" s="39">
        <v>42678</v>
      </c>
      <c r="B393">
        <v>86</v>
      </c>
      <c r="C393">
        <v>86</v>
      </c>
      <c r="D393">
        <v>85.400002000000001</v>
      </c>
      <c r="E393">
        <v>85.400002000000001</v>
      </c>
      <c r="F393">
        <v>85.400002000000001</v>
      </c>
      <c r="G393">
        <v>8</v>
      </c>
    </row>
    <row r="394" spans="1:7">
      <c r="A394" s="39">
        <v>42681</v>
      </c>
      <c r="B394">
        <v>86.379997000000003</v>
      </c>
      <c r="C394">
        <v>86.379997000000003</v>
      </c>
      <c r="D394">
        <v>86.379997000000003</v>
      </c>
      <c r="E394">
        <v>86.379997000000003</v>
      </c>
      <c r="F394">
        <v>86.379997000000003</v>
      </c>
      <c r="G394">
        <v>0</v>
      </c>
    </row>
    <row r="395" spans="1:7">
      <c r="A395" s="39">
        <v>42682</v>
      </c>
      <c r="B395">
        <v>86.379997000000003</v>
      </c>
      <c r="C395">
        <v>86.379997000000003</v>
      </c>
      <c r="D395">
        <v>86.379997000000003</v>
      </c>
      <c r="E395">
        <v>86.379997000000003</v>
      </c>
      <c r="F395">
        <v>86.379997000000003</v>
      </c>
      <c r="G395">
        <v>0</v>
      </c>
    </row>
    <row r="396" spans="1:7">
      <c r="A396" s="39">
        <v>42683</v>
      </c>
      <c r="B396">
        <v>84.300003000000004</v>
      </c>
      <c r="C396">
        <v>84.300003000000004</v>
      </c>
      <c r="D396">
        <v>84.300003000000004</v>
      </c>
      <c r="E396">
        <v>84.300003000000004</v>
      </c>
      <c r="F396">
        <v>84.300003000000004</v>
      </c>
      <c r="G396">
        <v>100</v>
      </c>
    </row>
    <row r="397" spans="1:7">
      <c r="A397" s="39">
        <v>42684</v>
      </c>
      <c r="B397">
        <v>86.300003000000004</v>
      </c>
      <c r="C397">
        <v>87.400002000000001</v>
      </c>
      <c r="D397">
        <v>86.300003000000004</v>
      </c>
      <c r="E397">
        <v>87</v>
      </c>
      <c r="F397">
        <v>87</v>
      </c>
      <c r="G397">
        <v>9</v>
      </c>
    </row>
    <row r="398" spans="1:7">
      <c r="A398" s="39">
        <v>42685</v>
      </c>
      <c r="B398">
        <v>85.25</v>
      </c>
      <c r="C398">
        <v>85.25</v>
      </c>
      <c r="D398">
        <v>84.5</v>
      </c>
      <c r="E398">
        <v>84.5</v>
      </c>
      <c r="F398">
        <v>84.5</v>
      </c>
      <c r="G398">
        <v>103</v>
      </c>
    </row>
    <row r="399" spans="1:7">
      <c r="A399" s="39">
        <v>42689</v>
      </c>
      <c r="B399">
        <v>84</v>
      </c>
      <c r="C399">
        <v>84</v>
      </c>
      <c r="D399">
        <v>82.650002000000001</v>
      </c>
      <c r="E399">
        <v>82.800003000000004</v>
      </c>
      <c r="F399">
        <v>82.800003000000004</v>
      </c>
      <c r="G399">
        <v>638</v>
      </c>
    </row>
    <row r="400" spans="1:7">
      <c r="A400" s="39">
        <v>42690</v>
      </c>
      <c r="B400">
        <v>86.379997000000003</v>
      </c>
      <c r="C400">
        <v>86.379997000000003</v>
      </c>
      <c r="D400">
        <v>86.379997000000003</v>
      </c>
      <c r="E400">
        <v>86.379997000000003</v>
      </c>
      <c r="F400">
        <v>86.379997000000003</v>
      </c>
      <c r="G400">
        <v>0</v>
      </c>
    </row>
    <row r="401" spans="1:7">
      <c r="A401" s="39">
        <v>42691</v>
      </c>
      <c r="B401">
        <v>82.75</v>
      </c>
      <c r="C401">
        <v>83</v>
      </c>
      <c r="D401">
        <v>82.75</v>
      </c>
      <c r="E401">
        <v>83</v>
      </c>
      <c r="F401">
        <v>83</v>
      </c>
      <c r="G401">
        <v>120</v>
      </c>
    </row>
    <row r="402" spans="1:7">
      <c r="A402" s="39">
        <v>42692</v>
      </c>
      <c r="B402">
        <v>86.379997000000003</v>
      </c>
      <c r="C402">
        <v>86.379997000000003</v>
      </c>
      <c r="D402">
        <v>86.379997000000003</v>
      </c>
      <c r="E402">
        <v>86.379997000000003</v>
      </c>
      <c r="F402">
        <v>86.379997000000003</v>
      </c>
      <c r="G402">
        <v>0</v>
      </c>
    </row>
    <row r="403" spans="1:7">
      <c r="A403" s="39">
        <v>42695</v>
      </c>
      <c r="B403">
        <v>82</v>
      </c>
      <c r="C403">
        <v>82</v>
      </c>
      <c r="D403">
        <v>80.5</v>
      </c>
      <c r="E403">
        <v>80.5</v>
      </c>
      <c r="F403">
        <v>80.5</v>
      </c>
      <c r="G403">
        <v>118</v>
      </c>
    </row>
    <row r="404" spans="1:7">
      <c r="A404" s="39">
        <v>42696</v>
      </c>
      <c r="B404">
        <v>81.199996999999996</v>
      </c>
      <c r="C404">
        <v>81.25</v>
      </c>
      <c r="D404">
        <v>81.199996999999996</v>
      </c>
      <c r="E404">
        <v>81.25</v>
      </c>
      <c r="F404">
        <v>81.25</v>
      </c>
      <c r="G404">
        <v>66</v>
      </c>
    </row>
    <row r="405" spans="1:7">
      <c r="A405" s="39">
        <v>42697</v>
      </c>
      <c r="B405">
        <v>81.599997999999999</v>
      </c>
      <c r="C405">
        <v>81.599997999999999</v>
      </c>
      <c r="D405">
        <v>81.599997999999999</v>
      </c>
      <c r="E405">
        <v>81.599997999999999</v>
      </c>
      <c r="F405">
        <v>81.599997999999999</v>
      </c>
      <c r="G405">
        <v>11</v>
      </c>
    </row>
    <row r="406" spans="1:7">
      <c r="A406" s="39">
        <v>42698</v>
      </c>
      <c r="B406">
        <v>81.599997999999999</v>
      </c>
      <c r="C406">
        <v>81.599997999999999</v>
      </c>
      <c r="D406">
        <v>81.349997999999999</v>
      </c>
      <c r="E406">
        <v>81.349997999999999</v>
      </c>
      <c r="F406">
        <v>81.349997999999999</v>
      </c>
      <c r="G406">
        <v>513</v>
      </c>
    </row>
    <row r="407" spans="1:7">
      <c r="A407" s="39">
        <v>42699</v>
      </c>
      <c r="B407">
        <v>82</v>
      </c>
      <c r="C407">
        <v>82.599997999999999</v>
      </c>
      <c r="D407">
        <v>82</v>
      </c>
      <c r="E407">
        <v>82.599997999999999</v>
      </c>
      <c r="F407">
        <v>82.599997999999999</v>
      </c>
      <c r="G407">
        <v>2</v>
      </c>
    </row>
    <row r="408" spans="1:7">
      <c r="A408" s="39">
        <v>42702</v>
      </c>
      <c r="B408">
        <v>82.650002000000001</v>
      </c>
      <c r="C408">
        <v>82.699996999999996</v>
      </c>
      <c r="D408">
        <v>82.650002000000001</v>
      </c>
      <c r="E408">
        <v>82.699996999999996</v>
      </c>
      <c r="F408">
        <v>82.699996999999996</v>
      </c>
      <c r="G408">
        <v>84</v>
      </c>
    </row>
    <row r="409" spans="1:7">
      <c r="A409" s="39">
        <v>42703</v>
      </c>
      <c r="B409">
        <v>83</v>
      </c>
      <c r="C409">
        <v>83.300003000000004</v>
      </c>
      <c r="D409">
        <v>83</v>
      </c>
      <c r="E409">
        <v>83</v>
      </c>
      <c r="F409">
        <v>83</v>
      </c>
      <c r="G409">
        <v>91</v>
      </c>
    </row>
    <row r="410" spans="1:7">
      <c r="A410" s="39">
        <v>42704</v>
      </c>
      <c r="B410">
        <v>83.400002000000001</v>
      </c>
      <c r="C410">
        <v>83.400002000000001</v>
      </c>
      <c r="D410">
        <v>83.400002000000001</v>
      </c>
      <c r="E410">
        <v>83.400002000000001</v>
      </c>
      <c r="F410">
        <v>83.400002000000001</v>
      </c>
      <c r="G410">
        <v>165</v>
      </c>
    </row>
    <row r="411" spans="1:7">
      <c r="A411" s="39">
        <v>42705</v>
      </c>
      <c r="B411">
        <v>83.900002000000001</v>
      </c>
      <c r="C411">
        <v>83.900002000000001</v>
      </c>
      <c r="D411">
        <v>83.900002000000001</v>
      </c>
      <c r="E411">
        <v>83.900002000000001</v>
      </c>
      <c r="F411">
        <v>83.900002000000001</v>
      </c>
      <c r="G411">
        <v>16</v>
      </c>
    </row>
    <row r="412" spans="1:7">
      <c r="A412" s="39">
        <v>42706</v>
      </c>
      <c r="B412">
        <v>83.099997999999999</v>
      </c>
      <c r="C412">
        <v>83.099997999999999</v>
      </c>
      <c r="D412">
        <v>82.25</v>
      </c>
      <c r="E412">
        <v>82.25</v>
      </c>
      <c r="F412">
        <v>82.25</v>
      </c>
      <c r="G412">
        <v>64</v>
      </c>
    </row>
    <row r="413" spans="1:7">
      <c r="A413" s="39">
        <v>42709</v>
      </c>
      <c r="B413">
        <v>82.449996999999996</v>
      </c>
      <c r="C413">
        <v>82.449996999999996</v>
      </c>
      <c r="D413">
        <v>82.400002000000001</v>
      </c>
      <c r="E413">
        <v>82.449996999999996</v>
      </c>
      <c r="F413">
        <v>82.449996999999996</v>
      </c>
      <c r="G413">
        <v>42</v>
      </c>
    </row>
    <row r="414" spans="1:7">
      <c r="A414" s="39">
        <v>42710</v>
      </c>
      <c r="B414">
        <v>83.400002000000001</v>
      </c>
      <c r="C414">
        <v>83.400002000000001</v>
      </c>
      <c r="D414">
        <v>83.349997999999999</v>
      </c>
      <c r="E414">
        <v>83.349997999999999</v>
      </c>
      <c r="F414">
        <v>83.349997999999999</v>
      </c>
      <c r="G414">
        <v>51</v>
      </c>
    </row>
    <row r="415" spans="1:7">
      <c r="A415" s="39">
        <v>42711</v>
      </c>
      <c r="B415">
        <v>83.25</v>
      </c>
      <c r="C415">
        <v>83.25</v>
      </c>
      <c r="D415">
        <v>83.25</v>
      </c>
      <c r="E415">
        <v>83.25</v>
      </c>
      <c r="F415">
        <v>83.25</v>
      </c>
      <c r="G415">
        <v>71</v>
      </c>
    </row>
    <row r="416" spans="1:7">
      <c r="A416" s="39">
        <v>42712</v>
      </c>
      <c r="B416">
        <v>83.25</v>
      </c>
      <c r="C416">
        <v>83.849997999999999</v>
      </c>
      <c r="D416">
        <v>83.25</v>
      </c>
      <c r="E416">
        <v>83.849997999999999</v>
      </c>
      <c r="F416">
        <v>83.849997999999999</v>
      </c>
      <c r="G416">
        <v>49</v>
      </c>
    </row>
    <row r="417" spans="1:7">
      <c r="A417" s="39">
        <v>42713</v>
      </c>
      <c r="B417">
        <v>84</v>
      </c>
      <c r="C417">
        <v>84.150002000000001</v>
      </c>
      <c r="D417">
        <v>84</v>
      </c>
      <c r="E417">
        <v>84.150002000000001</v>
      </c>
      <c r="F417">
        <v>84.150002000000001</v>
      </c>
      <c r="G417">
        <v>38</v>
      </c>
    </row>
    <row r="418" spans="1:7">
      <c r="A418" s="39">
        <v>42716</v>
      </c>
      <c r="B418">
        <v>83.550003000000004</v>
      </c>
      <c r="C418">
        <v>83.550003000000004</v>
      </c>
      <c r="D418">
        <v>83.550003000000004</v>
      </c>
      <c r="E418">
        <v>83.550003000000004</v>
      </c>
      <c r="F418">
        <v>83.550003000000004</v>
      </c>
      <c r="G418">
        <v>5</v>
      </c>
    </row>
    <row r="419" spans="1:7">
      <c r="A419" s="39">
        <v>42717</v>
      </c>
      <c r="B419">
        <v>83.449996999999996</v>
      </c>
      <c r="C419">
        <v>83.5</v>
      </c>
      <c r="D419">
        <v>83.449996999999996</v>
      </c>
      <c r="E419">
        <v>83.5</v>
      </c>
      <c r="F419">
        <v>83.5</v>
      </c>
      <c r="G419">
        <v>27</v>
      </c>
    </row>
    <row r="420" spans="1:7">
      <c r="A420" s="39">
        <v>42718</v>
      </c>
      <c r="B420">
        <v>83.699996999999996</v>
      </c>
      <c r="C420">
        <v>83.75</v>
      </c>
      <c r="D420">
        <v>83.699996999999996</v>
      </c>
      <c r="E420">
        <v>83.75</v>
      </c>
      <c r="F420">
        <v>83.75</v>
      </c>
      <c r="G420">
        <v>47</v>
      </c>
    </row>
    <row r="421" spans="1:7">
      <c r="A421" s="39">
        <v>42719</v>
      </c>
      <c r="B421">
        <v>83</v>
      </c>
      <c r="C421">
        <v>83.75</v>
      </c>
      <c r="D421">
        <v>83</v>
      </c>
      <c r="E421">
        <v>83.050003000000004</v>
      </c>
      <c r="F421">
        <v>83.050003000000004</v>
      </c>
      <c r="G421">
        <v>52</v>
      </c>
    </row>
    <row r="422" spans="1:7">
      <c r="A422" s="39">
        <v>42720</v>
      </c>
      <c r="B422">
        <v>83.099997999999999</v>
      </c>
      <c r="C422">
        <v>83.099997999999999</v>
      </c>
      <c r="D422">
        <v>83.050003000000004</v>
      </c>
      <c r="E422">
        <v>83.050003000000004</v>
      </c>
      <c r="F422">
        <v>83.050003000000004</v>
      </c>
      <c r="G422">
        <v>87</v>
      </c>
    </row>
    <row r="423" spans="1:7">
      <c r="A423" s="39">
        <v>42723</v>
      </c>
      <c r="B423">
        <v>82.800003000000004</v>
      </c>
      <c r="C423">
        <v>82.849997999999999</v>
      </c>
      <c r="D423">
        <v>82.800003000000004</v>
      </c>
      <c r="E423">
        <v>82.849997999999999</v>
      </c>
      <c r="F423">
        <v>82.849997999999999</v>
      </c>
      <c r="G423">
        <v>71</v>
      </c>
    </row>
    <row r="424" spans="1:7">
      <c r="A424" s="39">
        <v>42724</v>
      </c>
      <c r="B424">
        <v>82.800003000000004</v>
      </c>
      <c r="C424">
        <v>82.800003000000004</v>
      </c>
      <c r="D424">
        <v>82.75</v>
      </c>
      <c r="E424">
        <v>82.75</v>
      </c>
      <c r="F424">
        <v>82.75</v>
      </c>
      <c r="G424">
        <v>115</v>
      </c>
    </row>
    <row r="425" spans="1:7">
      <c r="A425" s="39">
        <v>42725</v>
      </c>
      <c r="B425">
        <v>82.550003000000004</v>
      </c>
      <c r="C425">
        <v>82.650002000000001</v>
      </c>
      <c r="D425">
        <v>82.550003000000004</v>
      </c>
      <c r="E425">
        <v>82.550003000000004</v>
      </c>
      <c r="F425">
        <v>82.550003000000004</v>
      </c>
      <c r="G425">
        <v>98</v>
      </c>
    </row>
    <row r="426" spans="1:7">
      <c r="A426" s="39">
        <v>42726</v>
      </c>
      <c r="B426">
        <v>82</v>
      </c>
      <c r="C426">
        <v>82</v>
      </c>
      <c r="D426">
        <v>81.050003000000004</v>
      </c>
      <c r="E426">
        <v>81.050003000000004</v>
      </c>
      <c r="F426">
        <v>81.050003000000004</v>
      </c>
      <c r="G426">
        <v>92</v>
      </c>
    </row>
    <row r="427" spans="1:7">
      <c r="A427" s="39">
        <v>42727</v>
      </c>
      <c r="B427">
        <v>81.099997999999999</v>
      </c>
      <c r="C427">
        <v>81.150002000000001</v>
      </c>
      <c r="D427">
        <v>81.099997999999999</v>
      </c>
      <c r="E427">
        <v>81.150002000000001</v>
      </c>
      <c r="F427">
        <v>81.150002000000001</v>
      </c>
      <c r="G427">
        <v>82</v>
      </c>
    </row>
    <row r="428" spans="1:7">
      <c r="A428" s="39">
        <v>42730</v>
      </c>
      <c r="B428">
        <v>81</v>
      </c>
      <c r="C428">
        <v>81</v>
      </c>
      <c r="D428">
        <v>80.349997999999999</v>
      </c>
      <c r="E428">
        <v>80.349997999999999</v>
      </c>
      <c r="F428">
        <v>80.349997999999999</v>
      </c>
      <c r="G428">
        <v>52</v>
      </c>
    </row>
    <row r="429" spans="1:7">
      <c r="A429" s="39">
        <v>42731</v>
      </c>
      <c r="B429">
        <v>80.849997999999999</v>
      </c>
      <c r="C429">
        <v>80.849997999999999</v>
      </c>
      <c r="D429">
        <v>80.699996999999996</v>
      </c>
      <c r="E429">
        <v>80.699996999999996</v>
      </c>
      <c r="F429">
        <v>80.699996999999996</v>
      </c>
      <c r="G429">
        <v>100</v>
      </c>
    </row>
    <row r="430" spans="1:7">
      <c r="A430" s="39">
        <v>42732</v>
      </c>
      <c r="B430">
        <v>82.300003000000004</v>
      </c>
      <c r="C430">
        <v>82.349997999999999</v>
      </c>
      <c r="D430">
        <v>82.300003000000004</v>
      </c>
      <c r="E430">
        <v>82.349997999999999</v>
      </c>
      <c r="F430">
        <v>82.349997999999999</v>
      </c>
      <c r="G430">
        <v>48</v>
      </c>
    </row>
    <row r="431" spans="1:7">
      <c r="A431" s="39">
        <v>42733</v>
      </c>
      <c r="B431">
        <v>82.099997999999999</v>
      </c>
      <c r="C431">
        <v>82.099997999999999</v>
      </c>
      <c r="D431">
        <v>82.099997999999999</v>
      </c>
      <c r="E431">
        <v>82.099997999999999</v>
      </c>
      <c r="F431">
        <v>82.099997999999999</v>
      </c>
      <c r="G431">
        <v>191</v>
      </c>
    </row>
    <row r="432" spans="1:7">
      <c r="A432" s="39">
        <v>42734</v>
      </c>
      <c r="B432">
        <v>83</v>
      </c>
      <c r="C432">
        <v>83.449996999999996</v>
      </c>
      <c r="D432">
        <v>83</v>
      </c>
      <c r="E432">
        <v>83.449996999999996</v>
      </c>
      <c r="F432">
        <v>83.449996999999996</v>
      </c>
      <c r="G432">
        <v>60</v>
      </c>
    </row>
    <row r="433" spans="1:7">
      <c r="A433" s="39">
        <v>42737</v>
      </c>
      <c r="B433">
        <v>83.199996999999996</v>
      </c>
      <c r="C433">
        <v>83.25</v>
      </c>
      <c r="D433">
        <v>83.199996999999996</v>
      </c>
      <c r="E433">
        <v>83.25</v>
      </c>
      <c r="F433">
        <v>83.25</v>
      </c>
      <c r="G433">
        <v>164</v>
      </c>
    </row>
    <row r="434" spans="1:7">
      <c r="A434" s="39">
        <v>42738</v>
      </c>
      <c r="B434">
        <v>83.449996999999996</v>
      </c>
      <c r="C434">
        <v>83.449996999999996</v>
      </c>
      <c r="D434">
        <v>83.349997999999999</v>
      </c>
      <c r="E434">
        <v>83.349997999999999</v>
      </c>
      <c r="F434">
        <v>83.349997999999999</v>
      </c>
      <c r="G434">
        <v>30</v>
      </c>
    </row>
    <row r="435" spans="1:7">
      <c r="A435" s="39">
        <v>42739</v>
      </c>
      <c r="B435">
        <v>83.699996999999996</v>
      </c>
      <c r="C435">
        <v>83.699996999999996</v>
      </c>
      <c r="D435">
        <v>83.25</v>
      </c>
      <c r="E435">
        <v>83.25</v>
      </c>
      <c r="F435">
        <v>83.25</v>
      </c>
      <c r="G435">
        <v>30</v>
      </c>
    </row>
    <row r="436" spans="1:7">
      <c r="A436" s="39">
        <v>42740</v>
      </c>
      <c r="B436">
        <v>84</v>
      </c>
      <c r="C436">
        <v>84.349997999999999</v>
      </c>
      <c r="D436">
        <v>84</v>
      </c>
      <c r="E436">
        <v>84.349997999999999</v>
      </c>
      <c r="F436">
        <v>84.349997999999999</v>
      </c>
      <c r="G436">
        <v>21</v>
      </c>
    </row>
    <row r="437" spans="1:7">
      <c r="A437" s="39">
        <v>42741</v>
      </c>
      <c r="B437">
        <v>84.75</v>
      </c>
      <c r="C437">
        <v>84.75</v>
      </c>
      <c r="D437">
        <v>84.75</v>
      </c>
      <c r="E437">
        <v>84.75</v>
      </c>
      <c r="F437">
        <v>84.75</v>
      </c>
      <c r="G437">
        <v>40</v>
      </c>
    </row>
    <row r="438" spans="1:7">
      <c r="A438" s="39">
        <v>42744</v>
      </c>
      <c r="B438">
        <v>84.099997999999999</v>
      </c>
      <c r="C438">
        <v>84.099997999999999</v>
      </c>
      <c r="D438">
        <v>84.099997999999999</v>
      </c>
      <c r="E438">
        <v>84.099997999999999</v>
      </c>
      <c r="F438">
        <v>84.099997999999999</v>
      </c>
      <c r="G438">
        <v>170</v>
      </c>
    </row>
    <row r="439" spans="1:7">
      <c r="A439" s="39">
        <v>42745</v>
      </c>
      <c r="B439">
        <v>84.400002000000001</v>
      </c>
      <c r="C439">
        <v>84.400002000000001</v>
      </c>
      <c r="D439">
        <v>83.949996999999996</v>
      </c>
      <c r="E439">
        <v>83.949996999999996</v>
      </c>
      <c r="F439">
        <v>83.949996999999996</v>
      </c>
      <c r="G439">
        <v>23</v>
      </c>
    </row>
    <row r="440" spans="1:7">
      <c r="A440" s="39">
        <v>42746</v>
      </c>
      <c r="B440">
        <v>85</v>
      </c>
      <c r="C440">
        <v>85.449996999999996</v>
      </c>
      <c r="D440">
        <v>85</v>
      </c>
      <c r="E440">
        <v>85.449996999999996</v>
      </c>
      <c r="F440">
        <v>85.449996999999996</v>
      </c>
      <c r="G440">
        <v>14</v>
      </c>
    </row>
    <row r="441" spans="1:7">
      <c r="A441" s="39">
        <v>42747</v>
      </c>
      <c r="B441">
        <v>85.599997999999999</v>
      </c>
      <c r="C441">
        <v>85.75</v>
      </c>
      <c r="D441">
        <v>85</v>
      </c>
      <c r="E441">
        <v>85.75</v>
      </c>
      <c r="F441">
        <v>85.75</v>
      </c>
      <c r="G441">
        <v>14</v>
      </c>
    </row>
    <row r="442" spans="1:7">
      <c r="A442" s="39">
        <v>42748</v>
      </c>
      <c r="B442">
        <v>85.650002000000001</v>
      </c>
      <c r="C442">
        <v>85.650002000000001</v>
      </c>
      <c r="D442">
        <v>85.650002000000001</v>
      </c>
      <c r="E442">
        <v>85.650002000000001</v>
      </c>
      <c r="F442">
        <v>85.650002000000001</v>
      </c>
      <c r="G442">
        <v>16</v>
      </c>
    </row>
    <row r="443" spans="1:7">
      <c r="A443" s="39">
        <v>42751</v>
      </c>
      <c r="B443">
        <v>85.599997999999999</v>
      </c>
      <c r="C443">
        <v>85.800003000000004</v>
      </c>
      <c r="D443">
        <v>85.449996999999996</v>
      </c>
      <c r="E443">
        <v>85.449996999999996</v>
      </c>
      <c r="F443">
        <v>85.449996999999996</v>
      </c>
      <c r="G443">
        <v>149</v>
      </c>
    </row>
    <row r="444" spans="1:7">
      <c r="A444" s="39">
        <v>42752</v>
      </c>
      <c r="B444">
        <v>86</v>
      </c>
      <c r="C444">
        <v>86</v>
      </c>
      <c r="D444">
        <v>85.199996999999996</v>
      </c>
      <c r="E444">
        <v>85.199996999999996</v>
      </c>
      <c r="F444">
        <v>85.199996999999996</v>
      </c>
      <c r="G444">
        <v>88</v>
      </c>
    </row>
    <row r="445" spans="1:7">
      <c r="A445" s="39">
        <v>42753</v>
      </c>
      <c r="B445">
        <v>86.199996999999996</v>
      </c>
      <c r="C445">
        <v>86.25</v>
      </c>
      <c r="D445">
        <v>85.550003000000004</v>
      </c>
      <c r="E445">
        <v>85.75</v>
      </c>
      <c r="F445">
        <v>85.75</v>
      </c>
      <c r="G445">
        <v>557</v>
      </c>
    </row>
    <row r="446" spans="1:7">
      <c r="A446" s="39">
        <v>42754</v>
      </c>
      <c r="B446">
        <v>85.849997999999999</v>
      </c>
      <c r="C446">
        <v>86</v>
      </c>
      <c r="D446">
        <v>85.300003000000004</v>
      </c>
      <c r="E446">
        <v>85.599997999999999</v>
      </c>
      <c r="F446">
        <v>85.599997999999999</v>
      </c>
      <c r="G446">
        <v>330</v>
      </c>
    </row>
    <row r="447" spans="1:7">
      <c r="A447" s="39">
        <v>42755</v>
      </c>
      <c r="B447">
        <v>85.800003000000004</v>
      </c>
      <c r="C447">
        <v>85.849997999999999</v>
      </c>
      <c r="D447">
        <v>84.900002000000001</v>
      </c>
      <c r="E447">
        <v>85.199996999999996</v>
      </c>
      <c r="F447">
        <v>85.199996999999996</v>
      </c>
      <c r="G447">
        <v>153</v>
      </c>
    </row>
    <row r="448" spans="1:7">
      <c r="A448" s="39">
        <v>42758</v>
      </c>
      <c r="B448">
        <v>85</v>
      </c>
      <c r="C448">
        <v>85.550003000000004</v>
      </c>
      <c r="D448">
        <v>85</v>
      </c>
      <c r="E448">
        <v>85.199996999999996</v>
      </c>
      <c r="F448">
        <v>85.199996999999996</v>
      </c>
      <c r="G448">
        <v>148</v>
      </c>
    </row>
    <row r="449" spans="1:7">
      <c r="A449" s="39">
        <v>42759</v>
      </c>
      <c r="B449">
        <v>85.949996999999996</v>
      </c>
      <c r="C449">
        <v>86.099997999999999</v>
      </c>
      <c r="D449">
        <v>85.5</v>
      </c>
      <c r="E449">
        <v>85.900002000000001</v>
      </c>
      <c r="F449">
        <v>85.900002000000001</v>
      </c>
      <c r="G449">
        <v>665</v>
      </c>
    </row>
    <row r="450" spans="1:7">
      <c r="A450" s="39">
        <v>42760</v>
      </c>
      <c r="B450">
        <v>85.5</v>
      </c>
      <c r="C450">
        <v>87.599997999999999</v>
      </c>
      <c r="D450">
        <v>85.5</v>
      </c>
      <c r="E450">
        <v>87.050003000000004</v>
      </c>
      <c r="F450">
        <v>87.050003000000004</v>
      </c>
      <c r="G450">
        <v>359</v>
      </c>
    </row>
    <row r="451" spans="1:7">
      <c r="A451" s="39">
        <v>42762</v>
      </c>
      <c r="B451">
        <v>87</v>
      </c>
      <c r="C451">
        <v>88.150002000000001</v>
      </c>
      <c r="D451">
        <v>87</v>
      </c>
      <c r="E451">
        <v>87.650002000000001</v>
      </c>
      <c r="F451">
        <v>87.650002000000001</v>
      </c>
      <c r="G451">
        <v>1760</v>
      </c>
    </row>
    <row r="452" spans="1:7">
      <c r="A452" s="39">
        <v>42765</v>
      </c>
      <c r="B452">
        <v>88</v>
      </c>
      <c r="C452">
        <v>88.150002000000001</v>
      </c>
      <c r="D452">
        <v>87.599997999999999</v>
      </c>
      <c r="E452">
        <v>87.800003000000004</v>
      </c>
      <c r="F452">
        <v>87.800003000000004</v>
      </c>
      <c r="G452">
        <v>314</v>
      </c>
    </row>
    <row r="453" spans="1:7">
      <c r="A453" s="39">
        <v>42766</v>
      </c>
      <c r="B453">
        <v>87.900002000000001</v>
      </c>
      <c r="C453">
        <v>88.199996999999996</v>
      </c>
      <c r="D453">
        <v>86.650002000000001</v>
      </c>
      <c r="E453">
        <v>87.050003000000004</v>
      </c>
      <c r="F453">
        <v>87.050003000000004</v>
      </c>
      <c r="G453">
        <v>605</v>
      </c>
    </row>
    <row r="454" spans="1:7">
      <c r="A454" s="39">
        <v>42767</v>
      </c>
      <c r="B454">
        <v>87.400002000000001</v>
      </c>
      <c r="C454">
        <v>88.449996999999996</v>
      </c>
      <c r="D454">
        <v>86.800003000000004</v>
      </c>
      <c r="E454">
        <v>88.449996999999996</v>
      </c>
      <c r="F454">
        <v>88.449996999999996</v>
      </c>
      <c r="G454">
        <v>177</v>
      </c>
    </row>
    <row r="455" spans="1:7">
      <c r="A455" s="39">
        <v>42768</v>
      </c>
      <c r="B455">
        <v>88.449996999999996</v>
      </c>
      <c r="C455">
        <v>89.25</v>
      </c>
      <c r="D455">
        <v>88.449996999999996</v>
      </c>
      <c r="E455">
        <v>89</v>
      </c>
      <c r="F455">
        <v>89</v>
      </c>
      <c r="G455">
        <v>550</v>
      </c>
    </row>
    <row r="456" spans="1:7">
      <c r="A456" s="39">
        <v>42769</v>
      </c>
      <c r="B456">
        <v>89</v>
      </c>
      <c r="C456">
        <v>89.150002000000001</v>
      </c>
      <c r="D456">
        <v>88.5</v>
      </c>
      <c r="E456">
        <v>88.5</v>
      </c>
      <c r="F456">
        <v>88.5</v>
      </c>
      <c r="G456">
        <v>545</v>
      </c>
    </row>
    <row r="457" spans="1:7">
      <c r="A457" s="39">
        <v>42772</v>
      </c>
      <c r="B457">
        <v>89</v>
      </c>
      <c r="C457">
        <v>89.849997999999999</v>
      </c>
      <c r="D457">
        <v>89</v>
      </c>
      <c r="E457">
        <v>89.800003000000004</v>
      </c>
      <c r="F457">
        <v>89.800003000000004</v>
      </c>
      <c r="G457">
        <v>564</v>
      </c>
    </row>
    <row r="458" spans="1:7">
      <c r="A458" s="39">
        <v>42773</v>
      </c>
      <c r="B458">
        <v>89</v>
      </c>
      <c r="C458">
        <v>89.75</v>
      </c>
      <c r="D458">
        <v>89</v>
      </c>
      <c r="E458">
        <v>89</v>
      </c>
      <c r="F458">
        <v>89</v>
      </c>
      <c r="G458">
        <v>403</v>
      </c>
    </row>
    <row r="459" spans="1:7">
      <c r="A459" s="39">
        <v>42774</v>
      </c>
      <c r="B459">
        <v>89.599997999999999</v>
      </c>
      <c r="C459">
        <v>89.599997999999999</v>
      </c>
      <c r="D459">
        <v>89</v>
      </c>
      <c r="E459">
        <v>89</v>
      </c>
      <c r="F459">
        <v>89</v>
      </c>
      <c r="G459">
        <v>53</v>
      </c>
    </row>
    <row r="460" spans="1:7">
      <c r="A460" s="39">
        <v>42775</v>
      </c>
      <c r="B460">
        <v>89.800003000000004</v>
      </c>
      <c r="C460">
        <v>89.800003000000004</v>
      </c>
      <c r="D460">
        <v>88.550003000000004</v>
      </c>
      <c r="E460">
        <v>88.849997999999999</v>
      </c>
      <c r="F460">
        <v>88.849997999999999</v>
      </c>
      <c r="G460">
        <v>268</v>
      </c>
    </row>
    <row r="461" spans="1:7">
      <c r="A461" s="39">
        <v>42776</v>
      </c>
      <c r="B461">
        <v>89.849997999999999</v>
      </c>
      <c r="C461">
        <v>89.849997999999999</v>
      </c>
      <c r="D461">
        <v>89.199996999999996</v>
      </c>
      <c r="E461">
        <v>89.199996999999996</v>
      </c>
      <c r="F461">
        <v>89.199996999999996</v>
      </c>
      <c r="G461">
        <v>119</v>
      </c>
    </row>
    <row r="462" spans="1:7">
      <c r="A462" s="39">
        <v>42779</v>
      </c>
      <c r="B462">
        <v>89.900002000000001</v>
      </c>
      <c r="C462">
        <v>89.900002000000001</v>
      </c>
      <c r="D462">
        <v>89.199996999999996</v>
      </c>
      <c r="E462">
        <v>89.349997999999999</v>
      </c>
      <c r="F462">
        <v>89.349997999999999</v>
      </c>
      <c r="G462">
        <v>88</v>
      </c>
    </row>
    <row r="463" spans="1:7">
      <c r="A463" s="39">
        <v>42780</v>
      </c>
      <c r="B463">
        <v>89.800003000000004</v>
      </c>
      <c r="C463">
        <v>89.800003000000004</v>
      </c>
      <c r="D463">
        <v>89.099997999999999</v>
      </c>
      <c r="E463">
        <v>89.449996999999996</v>
      </c>
      <c r="F463">
        <v>89.449996999999996</v>
      </c>
      <c r="G463">
        <v>291</v>
      </c>
    </row>
    <row r="464" spans="1:7">
      <c r="A464" s="39">
        <v>42781</v>
      </c>
      <c r="B464">
        <v>89.550003000000004</v>
      </c>
      <c r="C464">
        <v>89.550003000000004</v>
      </c>
      <c r="D464">
        <v>88.5</v>
      </c>
      <c r="E464">
        <v>88.5</v>
      </c>
      <c r="F464">
        <v>88.5</v>
      </c>
      <c r="G464">
        <v>1933</v>
      </c>
    </row>
    <row r="465" spans="1:7">
      <c r="A465" s="39">
        <v>42782</v>
      </c>
      <c r="B465">
        <v>88.949996999999996</v>
      </c>
      <c r="C465">
        <v>89.050003000000004</v>
      </c>
      <c r="D465">
        <v>88.650002000000001</v>
      </c>
      <c r="E465">
        <v>88.949996999999996</v>
      </c>
      <c r="F465">
        <v>88.949996999999996</v>
      </c>
      <c r="G465">
        <v>111</v>
      </c>
    </row>
    <row r="466" spans="1:7">
      <c r="A466" s="39">
        <v>42783</v>
      </c>
      <c r="B466">
        <v>89</v>
      </c>
      <c r="C466">
        <v>90.199996999999996</v>
      </c>
      <c r="D466">
        <v>89</v>
      </c>
      <c r="E466">
        <v>89.949996999999996</v>
      </c>
      <c r="F466">
        <v>89.949996999999996</v>
      </c>
      <c r="G466">
        <v>404</v>
      </c>
    </row>
    <row r="467" spans="1:7">
      <c r="A467" s="39">
        <v>42786</v>
      </c>
      <c r="B467">
        <v>88</v>
      </c>
      <c r="C467">
        <v>90.199996999999996</v>
      </c>
      <c r="D467">
        <v>88</v>
      </c>
      <c r="E467">
        <v>90.050003000000004</v>
      </c>
      <c r="F467">
        <v>90.050003000000004</v>
      </c>
      <c r="G467">
        <v>370</v>
      </c>
    </row>
    <row r="468" spans="1:7">
      <c r="A468" s="39">
        <v>42787</v>
      </c>
      <c r="B468">
        <v>90</v>
      </c>
      <c r="C468">
        <v>90.650002000000001</v>
      </c>
      <c r="D468">
        <v>90</v>
      </c>
      <c r="E468">
        <v>90.050003000000004</v>
      </c>
      <c r="F468">
        <v>90.050003000000004</v>
      </c>
      <c r="G468">
        <v>198</v>
      </c>
    </row>
    <row r="469" spans="1:7">
      <c r="A469" s="39">
        <v>42788</v>
      </c>
      <c r="B469">
        <v>90.849997999999999</v>
      </c>
      <c r="C469">
        <v>91</v>
      </c>
      <c r="D469">
        <v>90.75</v>
      </c>
      <c r="E469">
        <v>90.800003000000004</v>
      </c>
      <c r="F469">
        <v>90.800003000000004</v>
      </c>
      <c r="G469">
        <v>549</v>
      </c>
    </row>
    <row r="470" spans="1:7">
      <c r="A470" s="39">
        <v>42789</v>
      </c>
      <c r="B470">
        <v>90</v>
      </c>
      <c r="C470">
        <v>91.349997999999999</v>
      </c>
      <c r="D470">
        <v>90</v>
      </c>
      <c r="E470">
        <v>90.699996999999996</v>
      </c>
      <c r="F470">
        <v>90.699996999999996</v>
      </c>
      <c r="G470">
        <v>554</v>
      </c>
    </row>
    <row r="471" spans="1:7">
      <c r="A471" s="39">
        <v>42793</v>
      </c>
      <c r="B471">
        <v>90.699996999999996</v>
      </c>
      <c r="C471">
        <v>91.150002000000001</v>
      </c>
      <c r="D471">
        <v>90.400002000000001</v>
      </c>
      <c r="E471">
        <v>90.400002000000001</v>
      </c>
      <c r="F471">
        <v>90.400002000000001</v>
      </c>
      <c r="G471">
        <v>251</v>
      </c>
    </row>
    <row r="472" spans="1:7">
      <c r="A472" s="39">
        <v>42794</v>
      </c>
      <c r="B472">
        <v>90.75</v>
      </c>
      <c r="C472">
        <v>90.75</v>
      </c>
      <c r="D472">
        <v>90.099997999999999</v>
      </c>
      <c r="E472">
        <v>90.25</v>
      </c>
      <c r="F472">
        <v>90.25</v>
      </c>
      <c r="G472">
        <v>416</v>
      </c>
    </row>
    <row r="473" spans="1:7">
      <c r="A473" s="39">
        <v>42795</v>
      </c>
      <c r="B473">
        <v>91</v>
      </c>
      <c r="C473">
        <v>91</v>
      </c>
      <c r="D473">
        <v>90.650002000000001</v>
      </c>
      <c r="E473">
        <v>90.949996999999996</v>
      </c>
      <c r="F473">
        <v>90.949996999999996</v>
      </c>
      <c r="G473">
        <v>221</v>
      </c>
    </row>
    <row r="474" spans="1:7">
      <c r="A474" s="39">
        <v>42796</v>
      </c>
      <c r="B474">
        <v>91</v>
      </c>
      <c r="C474">
        <v>91.599997999999999</v>
      </c>
      <c r="D474">
        <v>90.300003000000004</v>
      </c>
      <c r="E474">
        <v>90.400002000000001</v>
      </c>
      <c r="F474">
        <v>90.400002000000001</v>
      </c>
      <c r="G474">
        <v>1577</v>
      </c>
    </row>
    <row r="475" spans="1:7">
      <c r="A475" s="39">
        <v>42797</v>
      </c>
      <c r="B475">
        <v>90.449996999999996</v>
      </c>
      <c r="C475">
        <v>90.449996999999996</v>
      </c>
      <c r="D475">
        <v>90</v>
      </c>
      <c r="E475">
        <v>90.300003000000004</v>
      </c>
      <c r="F475">
        <v>90.300003000000004</v>
      </c>
      <c r="G475">
        <v>117</v>
      </c>
    </row>
    <row r="476" spans="1:7">
      <c r="A476" s="39">
        <v>42800</v>
      </c>
      <c r="B476">
        <v>90.599997999999999</v>
      </c>
      <c r="C476">
        <v>91.300003000000004</v>
      </c>
      <c r="D476">
        <v>90.599997999999999</v>
      </c>
      <c r="E476">
        <v>91</v>
      </c>
      <c r="F476">
        <v>91</v>
      </c>
      <c r="G476">
        <v>352</v>
      </c>
    </row>
    <row r="477" spans="1:7">
      <c r="A477" s="39">
        <v>42801</v>
      </c>
      <c r="B477">
        <v>91</v>
      </c>
      <c r="C477">
        <v>91.300003000000004</v>
      </c>
      <c r="D477">
        <v>90.75</v>
      </c>
      <c r="E477">
        <v>90.800003000000004</v>
      </c>
      <c r="F477">
        <v>90.800003000000004</v>
      </c>
      <c r="G477">
        <v>546</v>
      </c>
    </row>
    <row r="478" spans="1:7">
      <c r="A478" s="39">
        <v>42802</v>
      </c>
      <c r="B478">
        <v>90.900002000000001</v>
      </c>
      <c r="C478">
        <v>91.099997999999999</v>
      </c>
      <c r="D478">
        <v>90.400002000000001</v>
      </c>
      <c r="E478">
        <v>90.800003000000004</v>
      </c>
      <c r="F478">
        <v>90.800003000000004</v>
      </c>
      <c r="G478">
        <v>564</v>
      </c>
    </row>
    <row r="479" spans="1:7">
      <c r="A479" s="39">
        <v>42803</v>
      </c>
      <c r="B479">
        <v>90.949996999999996</v>
      </c>
      <c r="C479">
        <v>90.949996999999996</v>
      </c>
      <c r="D479">
        <v>90.449996999999996</v>
      </c>
      <c r="E479">
        <v>90.699996999999996</v>
      </c>
      <c r="F479">
        <v>90.699996999999996</v>
      </c>
      <c r="G479">
        <v>375</v>
      </c>
    </row>
    <row r="480" spans="1:7">
      <c r="A480" s="39">
        <v>42804</v>
      </c>
      <c r="B480">
        <v>91.099997999999999</v>
      </c>
      <c r="C480">
        <v>91.099997999999999</v>
      </c>
      <c r="D480">
        <v>90.800003000000004</v>
      </c>
      <c r="E480">
        <v>90.800003000000004</v>
      </c>
      <c r="F480">
        <v>90.800003000000004</v>
      </c>
      <c r="G480">
        <v>1112</v>
      </c>
    </row>
    <row r="481" spans="1:7">
      <c r="A481" s="39">
        <v>42808</v>
      </c>
      <c r="B481">
        <v>90.800003000000004</v>
      </c>
      <c r="C481">
        <v>92.599997999999999</v>
      </c>
      <c r="D481">
        <v>90.800003000000004</v>
      </c>
      <c r="E481">
        <v>92.300003000000004</v>
      </c>
      <c r="F481">
        <v>92.300003000000004</v>
      </c>
      <c r="G481">
        <v>2206</v>
      </c>
    </row>
    <row r="482" spans="1:7">
      <c r="A482" s="39">
        <v>42809</v>
      </c>
      <c r="B482">
        <v>92.300003000000004</v>
      </c>
      <c r="C482">
        <v>92.699996999999996</v>
      </c>
      <c r="D482">
        <v>92.300003000000004</v>
      </c>
      <c r="E482">
        <v>92.400002000000001</v>
      </c>
      <c r="F482">
        <v>92.400002000000001</v>
      </c>
      <c r="G482">
        <v>2748</v>
      </c>
    </row>
    <row r="483" spans="1:7">
      <c r="A483" s="39">
        <v>42810</v>
      </c>
      <c r="B483">
        <v>92.400002000000001</v>
      </c>
      <c r="C483">
        <v>93.349997999999999</v>
      </c>
      <c r="D483">
        <v>92.400002000000001</v>
      </c>
      <c r="E483">
        <v>93</v>
      </c>
      <c r="F483">
        <v>93</v>
      </c>
      <c r="G483">
        <v>5289</v>
      </c>
    </row>
    <row r="484" spans="1:7">
      <c r="A484" s="39">
        <v>42811</v>
      </c>
      <c r="B484">
        <v>93.400002000000001</v>
      </c>
      <c r="C484">
        <v>93.5</v>
      </c>
      <c r="D484">
        <v>92.800003000000004</v>
      </c>
      <c r="E484">
        <v>92.849997999999999</v>
      </c>
      <c r="F484">
        <v>92.849997999999999</v>
      </c>
      <c r="G484">
        <v>30760</v>
      </c>
    </row>
    <row r="485" spans="1:7">
      <c r="A485" s="39">
        <v>42814</v>
      </c>
      <c r="B485">
        <v>92.699996999999996</v>
      </c>
      <c r="C485">
        <v>93.349997999999999</v>
      </c>
      <c r="D485">
        <v>92.550003000000004</v>
      </c>
      <c r="E485">
        <v>92.650002000000001</v>
      </c>
      <c r="F485">
        <v>92.650002000000001</v>
      </c>
      <c r="G485">
        <v>1546</v>
      </c>
    </row>
    <row r="486" spans="1:7">
      <c r="A486" s="39">
        <v>42815</v>
      </c>
      <c r="B486">
        <v>93.199996999999996</v>
      </c>
      <c r="C486">
        <v>93.25</v>
      </c>
      <c r="D486">
        <v>92.400002000000001</v>
      </c>
      <c r="E486">
        <v>92.800003000000004</v>
      </c>
      <c r="F486">
        <v>92.800003000000004</v>
      </c>
      <c r="G486">
        <v>867</v>
      </c>
    </row>
    <row r="487" spans="1:7">
      <c r="A487" s="39">
        <v>42816</v>
      </c>
      <c r="B487">
        <v>92.5</v>
      </c>
      <c r="C487">
        <v>92.5</v>
      </c>
      <c r="D487">
        <v>91.699996999999996</v>
      </c>
      <c r="E487">
        <v>91.949996999999996</v>
      </c>
      <c r="F487">
        <v>91.949996999999996</v>
      </c>
      <c r="G487">
        <v>748</v>
      </c>
    </row>
    <row r="488" spans="1:7">
      <c r="A488" s="39">
        <v>42817</v>
      </c>
      <c r="B488">
        <v>91.949996999999996</v>
      </c>
      <c r="C488">
        <v>92.699996999999996</v>
      </c>
      <c r="D488">
        <v>91.949996999999996</v>
      </c>
      <c r="E488">
        <v>92.449996999999996</v>
      </c>
      <c r="F488">
        <v>92.449996999999996</v>
      </c>
      <c r="G488">
        <v>298</v>
      </c>
    </row>
    <row r="489" spans="1:7">
      <c r="A489" s="39">
        <v>42818</v>
      </c>
      <c r="B489">
        <v>92.449996999999996</v>
      </c>
      <c r="C489">
        <v>93.199996999999996</v>
      </c>
      <c r="D489">
        <v>92.449996999999996</v>
      </c>
      <c r="E489">
        <v>92.650002000000001</v>
      </c>
      <c r="F489">
        <v>92.650002000000001</v>
      </c>
      <c r="G489">
        <v>585</v>
      </c>
    </row>
    <row r="490" spans="1:7">
      <c r="A490" s="39">
        <v>42821</v>
      </c>
      <c r="B490">
        <v>92.300003000000004</v>
      </c>
      <c r="C490">
        <v>92.5</v>
      </c>
      <c r="D490">
        <v>92.050003000000004</v>
      </c>
      <c r="E490">
        <v>92.199996999999996</v>
      </c>
      <c r="F490">
        <v>92.199996999999996</v>
      </c>
      <c r="G490">
        <v>549</v>
      </c>
    </row>
    <row r="491" spans="1:7">
      <c r="A491" s="39">
        <v>42822</v>
      </c>
      <c r="B491">
        <v>92.5</v>
      </c>
      <c r="C491">
        <v>92.949996999999996</v>
      </c>
      <c r="D491">
        <v>92.400002000000001</v>
      </c>
      <c r="E491">
        <v>92.900002000000001</v>
      </c>
      <c r="F491">
        <v>92.900002000000001</v>
      </c>
      <c r="G491">
        <v>172</v>
      </c>
    </row>
    <row r="492" spans="1:7">
      <c r="A492" s="39">
        <v>42823</v>
      </c>
      <c r="B492">
        <v>92</v>
      </c>
      <c r="C492">
        <v>94</v>
      </c>
      <c r="D492">
        <v>89</v>
      </c>
      <c r="E492">
        <v>93.099997999999999</v>
      </c>
      <c r="F492">
        <v>93.099997999999999</v>
      </c>
      <c r="G492">
        <v>412</v>
      </c>
    </row>
    <row r="493" spans="1:7">
      <c r="A493" s="39">
        <v>42824</v>
      </c>
      <c r="B493">
        <v>92.75</v>
      </c>
      <c r="C493">
        <v>93.550003000000004</v>
      </c>
      <c r="D493">
        <v>92.75</v>
      </c>
      <c r="E493">
        <v>93.199996999999996</v>
      </c>
      <c r="F493">
        <v>93.199996999999996</v>
      </c>
      <c r="G493">
        <v>299</v>
      </c>
    </row>
    <row r="494" spans="1:7">
      <c r="A494" s="39">
        <v>42825</v>
      </c>
      <c r="B494">
        <v>93.599997999999999</v>
      </c>
      <c r="C494">
        <v>93.599997999999999</v>
      </c>
      <c r="D494">
        <v>93.099997999999999</v>
      </c>
      <c r="E494">
        <v>93.599997999999999</v>
      </c>
      <c r="F494">
        <v>93.599997999999999</v>
      </c>
      <c r="G494">
        <v>774</v>
      </c>
    </row>
    <row r="495" spans="1:7">
      <c r="A495" s="39">
        <v>42828</v>
      </c>
      <c r="B495">
        <v>92.550003000000004</v>
      </c>
      <c r="C495">
        <v>94.150002000000001</v>
      </c>
      <c r="D495">
        <v>92.550003000000004</v>
      </c>
      <c r="E495">
        <v>94.150002000000001</v>
      </c>
      <c r="F495">
        <v>94.150002000000001</v>
      </c>
      <c r="G495">
        <v>347</v>
      </c>
    </row>
    <row r="496" spans="1:7">
      <c r="A496" s="39">
        <v>42830</v>
      </c>
      <c r="B496">
        <v>94.25</v>
      </c>
      <c r="C496">
        <v>94.400002000000001</v>
      </c>
      <c r="D496">
        <v>94</v>
      </c>
      <c r="E496">
        <v>94.25</v>
      </c>
      <c r="F496">
        <v>94.25</v>
      </c>
      <c r="G496">
        <v>104</v>
      </c>
    </row>
    <row r="497" spans="1:7">
      <c r="A497" s="39">
        <v>42831</v>
      </c>
      <c r="B497">
        <v>93.900002000000001</v>
      </c>
      <c r="C497">
        <v>94.300003000000004</v>
      </c>
      <c r="D497">
        <v>93.75</v>
      </c>
      <c r="E497">
        <v>93.849997999999999</v>
      </c>
      <c r="F497">
        <v>93.849997999999999</v>
      </c>
      <c r="G497">
        <v>119</v>
      </c>
    </row>
    <row r="498" spans="1:7">
      <c r="A498" s="39">
        <v>42832</v>
      </c>
      <c r="B498">
        <v>93</v>
      </c>
      <c r="C498">
        <v>94.300003000000004</v>
      </c>
      <c r="D498">
        <v>93</v>
      </c>
      <c r="E498">
        <v>94.050003000000004</v>
      </c>
      <c r="F498">
        <v>94.050003000000004</v>
      </c>
      <c r="G498">
        <v>16416</v>
      </c>
    </row>
    <row r="499" spans="1:7">
      <c r="A499" s="39">
        <v>42835</v>
      </c>
      <c r="B499">
        <v>94</v>
      </c>
      <c r="C499">
        <v>94</v>
      </c>
      <c r="D499">
        <v>93.449996999999996</v>
      </c>
      <c r="E499">
        <v>93.449996999999996</v>
      </c>
      <c r="F499">
        <v>93.449996999999996</v>
      </c>
      <c r="G499">
        <v>2947</v>
      </c>
    </row>
    <row r="500" spans="1:7">
      <c r="A500" s="39">
        <v>42836</v>
      </c>
      <c r="B500">
        <v>94.050003000000004</v>
      </c>
      <c r="C500">
        <v>94.199996999999996</v>
      </c>
      <c r="D500">
        <v>93.800003000000004</v>
      </c>
      <c r="E500">
        <v>94.199996999999996</v>
      </c>
      <c r="F500">
        <v>94.199996999999996</v>
      </c>
      <c r="G500">
        <v>204</v>
      </c>
    </row>
    <row r="501" spans="1:7">
      <c r="A501" s="39">
        <v>42837</v>
      </c>
      <c r="B501">
        <v>93.900002000000001</v>
      </c>
      <c r="C501">
        <v>93.900002000000001</v>
      </c>
      <c r="D501">
        <v>93.300003000000004</v>
      </c>
      <c r="E501">
        <v>93.550003000000004</v>
      </c>
      <c r="F501">
        <v>93.550003000000004</v>
      </c>
      <c r="G501">
        <v>288</v>
      </c>
    </row>
    <row r="502" spans="1:7">
      <c r="A502" s="39">
        <v>42838</v>
      </c>
      <c r="B502">
        <v>91</v>
      </c>
      <c r="C502">
        <v>93.699996999999996</v>
      </c>
      <c r="D502">
        <v>91</v>
      </c>
      <c r="E502">
        <v>93.050003000000004</v>
      </c>
      <c r="F502">
        <v>93.050003000000004</v>
      </c>
      <c r="G502">
        <v>573</v>
      </c>
    </row>
    <row r="503" spans="1:7">
      <c r="A503" s="39">
        <v>42842</v>
      </c>
      <c r="B503">
        <v>93</v>
      </c>
      <c r="C503">
        <v>93.349997999999999</v>
      </c>
      <c r="D503">
        <v>92.949996999999996</v>
      </c>
      <c r="E503">
        <v>93.199996999999996</v>
      </c>
      <c r="F503">
        <v>93.199996999999996</v>
      </c>
      <c r="G503">
        <v>593</v>
      </c>
    </row>
    <row r="504" spans="1:7">
      <c r="A504" s="39">
        <v>42843</v>
      </c>
      <c r="B504">
        <v>93.099997999999999</v>
      </c>
      <c r="C504">
        <v>94</v>
      </c>
      <c r="D504">
        <v>92.900002000000001</v>
      </c>
      <c r="E504">
        <v>92.900002000000001</v>
      </c>
      <c r="F504">
        <v>92.900002000000001</v>
      </c>
      <c r="G504">
        <v>1616</v>
      </c>
    </row>
    <row r="505" spans="1:7">
      <c r="A505" s="39">
        <v>42844</v>
      </c>
      <c r="B505">
        <v>92</v>
      </c>
      <c r="C505">
        <v>93.25</v>
      </c>
      <c r="D505">
        <v>92</v>
      </c>
      <c r="E505">
        <v>92.800003000000004</v>
      </c>
      <c r="F505">
        <v>92.800003000000004</v>
      </c>
      <c r="G505">
        <v>1376</v>
      </c>
    </row>
    <row r="506" spans="1:7">
      <c r="A506" s="39">
        <v>42845</v>
      </c>
      <c r="B506">
        <v>93.099997999999999</v>
      </c>
      <c r="C506">
        <v>95.099997999999999</v>
      </c>
      <c r="D506">
        <v>92.400002000000001</v>
      </c>
      <c r="E506">
        <v>92.849997999999999</v>
      </c>
      <c r="F506">
        <v>92.849997999999999</v>
      </c>
      <c r="G506">
        <v>373</v>
      </c>
    </row>
    <row r="507" spans="1:7">
      <c r="A507" s="39">
        <v>42846</v>
      </c>
      <c r="B507">
        <v>93.300003000000004</v>
      </c>
      <c r="C507">
        <v>93.550003000000004</v>
      </c>
      <c r="D507">
        <v>92.5</v>
      </c>
      <c r="E507">
        <v>92.5</v>
      </c>
      <c r="F507">
        <v>92.5</v>
      </c>
      <c r="G507">
        <v>171</v>
      </c>
    </row>
    <row r="508" spans="1:7">
      <c r="A508" s="39">
        <v>42849</v>
      </c>
      <c r="B508">
        <v>94</v>
      </c>
      <c r="C508">
        <v>94</v>
      </c>
      <c r="D508">
        <v>92.699996999999996</v>
      </c>
      <c r="E508">
        <v>93.699996999999996</v>
      </c>
      <c r="F508">
        <v>93.699996999999996</v>
      </c>
      <c r="G508">
        <v>934</v>
      </c>
    </row>
    <row r="509" spans="1:7">
      <c r="A509" s="39">
        <v>42850</v>
      </c>
      <c r="B509">
        <v>93.550003000000004</v>
      </c>
      <c r="C509">
        <v>94.849997999999999</v>
      </c>
      <c r="D509">
        <v>93.550003000000004</v>
      </c>
      <c r="E509">
        <v>94.5</v>
      </c>
      <c r="F509">
        <v>94.5</v>
      </c>
      <c r="G509">
        <v>398</v>
      </c>
    </row>
    <row r="510" spans="1:7">
      <c r="A510" s="39">
        <v>42851</v>
      </c>
      <c r="B510">
        <v>94.550003000000004</v>
      </c>
      <c r="C510">
        <v>95.400002000000001</v>
      </c>
      <c r="D510">
        <v>94.550003000000004</v>
      </c>
      <c r="E510">
        <v>95.099997999999999</v>
      </c>
      <c r="F510">
        <v>95.099997999999999</v>
      </c>
      <c r="G510">
        <v>631</v>
      </c>
    </row>
    <row r="511" spans="1:7">
      <c r="A511" s="39">
        <v>42852</v>
      </c>
      <c r="B511">
        <v>95</v>
      </c>
      <c r="C511">
        <v>95.300003000000004</v>
      </c>
      <c r="D511">
        <v>94.849997999999999</v>
      </c>
      <c r="E511">
        <v>94.849997999999999</v>
      </c>
      <c r="F511">
        <v>94.849997999999999</v>
      </c>
      <c r="G511">
        <v>142</v>
      </c>
    </row>
    <row r="512" spans="1:7">
      <c r="A512" s="39">
        <v>42853</v>
      </c>
      <c r="B512">
        <v>95</v>
      </c>
      <c r="C512">
        <v>95</v>
      </c>
      <c r="D512">
        <v>94.400002000000001</v>
      </c>
      <c r="E512">
        <v>94.599997999999999</v>
      </c>
      <c r="F512">
        <v>94.599997999999999</v>
      </c>
      <c r="G512">
        <v>1278</v>
      </c>
    </row>
    <row r="513" spans="1:7">
      <c r="A513" s="39">
        <v>42857</v>
      </c>
      <c r="B513">
        <v>94.550003000000004</v>
      </c>
      <c r="C513">
        <v>95.330001999999993</v>
      </c>
      <c r="D513">
        <v>94.400002000000001</v>
      </c>
      <c r="E513">
        <v>94.839995999999999</v>
      </c>
      <c r="F513">
        <v>94.839995999999999</v>
      </c>
      <c r="G513">
        <v>449</v>
      </c>
    </row>
    <row r="514" spans="1:7">
      <c r="A514" s="39">
        <v>42858</v>
      </c>
      <c r="B514">
        <v>96</v>
      </c>
      <c r="C514">
        <v>96</v>
      </c>
      <c r="D514">
        <v>94.800003000000004</v>
      </c>
      <c r="E514">
        <v>94.910004000000001</v>
      </c>
      <c r="F514">
        <v>94.910004000000001</v>
      </c>
      <c r="G514">
        <v>3000</v>
      </c>
    </row>
    <row r="515" spans="1:7">
      <c r="A515" s="39">
        <v>42859</v>
      </c>
      <c r="B515">
        <v>95</v>
      </c>
      <c r="C515">
        <v>95.360000999999997</v>
      </c>
      <c r="D515">
        <v>94.849997999999999</v>
      </c>
      <c r="E515">
        <v>95.089995999999999</v>
      </c>
      <c r="F515">
        <v>95.089995999999999</v>
      </c>
      <c r="G515">
        <v>593</v>
      </c>
    </row>
    <row r="516" spans="1:7">
      <c r="A516" s="39">
        <v>42860</v>
      </c>
      <c r="B516">
        <v>95.120002999999997</v>
      </c>
      <c r="C516">
        <v>95.120002999999997</v>
      </c>
      <c r="D516">
        <v>94.099997999999999</v>
      </c>
      <c r="E516">
        <v>94.400002000000001</v>
      </c>
      <c r="F516">
        <v>94.400002000000001</v>
      </c>
      <c r="G516">
        <v>3319</v>
      </c>
    </row>
    <row r="517" spans="1:7">
      <c r="A517" s="39">
        <v>42863</v>
      </c>
      <c r="B517">
        <v>94</v>
      </c>
      <c r="C517">
        <v>95.099997999999999</v>
      </c>
      <c r="D517">
        <v>94</v>
      </c>
      <c r="E517">
        <v>94.639999000000003</v>
      </c>
      <c r="F517">
        <v>94.639999000000003</v>
      </c>
      <c r="G517">
        <v>481</v>
      </c>
    </row>
    <row r="518" spans="1:7">
      <c r="A518" s="39">
        <v>42864</v>
      </c>
      <c r="B518">
        <v>94.849997999999999</v>
      </c>
      <c r="C518">
        <v>95.089995999999999</v>
      </c>
      <c r="D518">
        <v>94.690002000000007</v>
      </c>
      <c r="E518">
        <v>94.75</v>
      </c>
      <c r="F518">
        <v>94.75</v>
      </c>
      <c r="G518">
        <v>421</v>
      </c>
    </row>
    <row r="519" spans="1:7">
      <c r="A519" s="39">
        <v>42865</v>
      </c>
      <c r="B519">
        <v>95.150002000000001</v>
      </c>
      <c r="C519">
        <v>95.720000999999996</v>
      </c>
      <c r="D519">
        <v>95.150002000000001</v>
      </c>
      <c r="E519">
        <v>95.449996999999996</v>
      </c>
      <c r="F519">
        <v>95.449996999999996</v>
      </c>
      <c r="G519">
        <v>1110</v>
      </c>
    </row>
    <row r="520" spans="1:7">
      <c r="A520" s="39">
        <v>42866</v>
      </c>
      <c r="B520">
        <v>95.650002000000001</v>
      </c>
      <c r="C520">
        <v>96.199996999999996</v>
      </c>
      <c r="D520">
        <v>95.650002000000001</v>
      </c>
      <c r="E520">
        <v>95.690002000000007</v>
      </c>
      <c r="F520">
        <v>95.690002000000007</v>
      </c>
      <c r="G520">
        <v>620</v>
      </c>
    </row>
    <row r="521" spans="1:7">
      <c r="A521" s="39">
        <v>42867</v>
      </c>
      <c r="B521">
        <v>95.760002</v>
      </c>
      <c r="C521">
        <v>96.150002000000001</v>
      </c>
      <c r="D521">
        <v>95.5</v>
      </c>
      <c r="E521">
        <v>95.699996999999996</v>
      </c>
      <c r="F521">
        <v>95.699996999999996</v>
      </c>
      <c r="G521">
        <v>260</v>
      </c>
    </row>
    <row r="522" spans="1:7">
      <c r="A522" s="39">
        <v>42870</v>
      </c>
      <c r="B522">
        <v>96</v>
      </c>
      <c r="C522">
        <v>96</v>
      </c>
      <c r="D522">
        <v>95.75</v>
      </c>
      <c r="E522">
        <v>96</v>
      </c>
      <c r="F522">
        <v>96</v>
      </c>
      <c r="G522">
        <v>551</v>
      </c>
    </row>
    <row r="523" spans="1:7">
      <c r="A523" s="39">
        <v>42871</v>
      </c>
      <c r="B523">
        <v>96.699996999999996</v>
      </c>
      <c r="C523">
        <v>97.010002</v>
      </c>
      <c r="D523">
        <v>96.199996999999996</v>
      </c>
      <c r="E523">
        <v>96.889999000000003</v>
      </c>
      <c r="F523">
        <v>96.889999000000003</v>
      </c>
      <c r="G523">
        <v>674</v>
      </c>
    </row>
    <row r="524" spans="1:7">
      <c r="A524" s="39">
        <v>42872</v>
      </c>
      <c r="B524">
        <v>96.25</v>
      </c>
      <c r="C524">
        <v>97</v>
      </c>
      <c r="D524">
        <v>96.25</v>
      </c>
      <c r="E524">
        <v>97</v>
      </c>
      <c r="F524">
        <v>97</v>
      </c>
      <c r="G524">
        <v>319</v>
      </c>
    </row>
    <row r="525" spans="1:7">
      <c r="A525" s="39">
        <v>42873</v>
      </c>
      <c r="B525">
        <v>96.550003000000004</v>
      </c>
      <c r="C525">
        <v>96.699996999999996</v>
      </c>
      <c r="D525">
        <v>95.849997999999999</v>
      </c>
      <c r="E525">
        <v>96.029999000000004</v>
      </c>
      <c r="F525">
        <v>96.029999000000004</v>
      </c>
      <c r="G525">
        <v>1536</v>
      </c>
    </row>
    <row r="526" spans="1:7">
      <c r="A526" s="39">
        <v>42874</v>
      </c>
      <c r="B526">
        <v>96.93</v>
      </c>
      <c r="C526">
        <v>96.93</v>
      </c>
      <c r="D526">
        <v>95.529999000000004</v>
      </c>
      <c r="E526">
        <v>96</v>
      </c>
      <c r="F526">
        <v>96</v>
      </c>
      <c r="G526">
        <v>1698</v>
      </c>
    </row>
    <row r="527" spans="1:7">
      <c r="A527" s="39">
        <v>42877</v>
      </c>
      <c r="B527">
        <v>96.150002000000001</v>
      </c>
      <c r="C527">
        <v>96.669998000000007</v>
      </c>
      <c r="D527">
        <v>96</v>
      </c>
      <c r="E527">
        <v>96.010002</v>
      </c>
      <c r="F527">
        <v>96.010002</v>
      </c>
      <c r="G527">
        <v>581</v>
      </c>
    </row>
    <row r="528" spans="1:7">
      <c r="A528" s="39">
        <v>42878</v>
      </c>
      <c r="B528">
        <v>95.849997999999999</v>
      </c>
      <c r="C528">
        <v>96.010002</v>
      </c>
      <c r="D528">
        <v>95.449996999999996</v>
      </c>
      <c r="E528">
        <v>95.669998000000007</v>
      </c>
      <c r="F528">
        <v>95.669998000000007</v>
      </c>
      <c r="G528">
        <v>1594</v>
      </c>
    </row>
    <row r="529" spans="1:7">
      <c r="A529" s="39">
        <v>42879</v>
      </c>
      <c r="B529">
        <v>95.510002</v>
      </c>
      <c r="C529">
        <v>96.160004000000001</v>
      </c>
      <c r="D529">
        <v>95.099997999999999</v>
      </c>
      <c r="E529">
        <v>95.139999000000003</v>
      </c>
      <c r="F529">
        <v>95.139999000000003</v>
      </c>
      <c r="G529">
        <v>1323</v>
      </c>
    </row>
    <row r="530" spans="1:7">
      <c r="A530" s="39">
        <v>42880</v>
      </c>
      <c r="B530">
        <v>95.93</v>
      </c>
      <c r="C530">
        <v>96.650002000000001</v>
      </c>
      <c r="D530">
        <v>95.540001000000004</v>
      </c>
      <c r="E530">
        <v>96.559997999999993</v>
      </c>
      <c r="F530">
        <v>96.559997999999993</v>
      </c>
      <c r="G530">
        <v>589</v>
      </c>
    </row>
    <row r="531" spans="1:7">
      <c r="A531" s="39">
        <v>42881</v>
      </c>
      <c r="B531">
        <v>97</v>
      </c>
      <c r="C531">
        <v>97.599997999999999</v>
      </c>
      <c r="D531">
        <v>96.949996999999996</v>
      </c>
      <c r="E531">
        <v>97.580001999999993</v>
      </c>
      <c r="F531">
        <v>97.580001999999993</v>
      </c>
      <c r="G531">
        <v>956</v>
      </c>
    </row>
    <row r="532" spans="1:7">
      <c r="A532" s="39">
        <v>42884</v>
      </c>
      <c r="B532">
        <v>97.199996999999996</v>
      </c>
      <c r="C532">
        <v>98.050003000000004</v>
      </c>
      <c r="D532">
        <v>97.199996999999996</v>
      </c>
      <c r="E532">
        <v>97.589995999999999</v>
      </c>
      <c r="F532">
        <v>97.589995999999999</v>
      </c>
      <c r="G532">
        <v>882</v>
      </c>
    </row>
    <row r="533" spans="1:7">
      <c r="A533" s="39">
        <v>42885</v>
      </c>
      <c r="B533">
        <v>98</v>
      </c>
      <c r="C533">
        <v>98</v>
      </c>
      <c r="D533">
        <v>97.559997999999993</v>
      </c>
      <c r="E533">
        <v>97.75</v>
      </c>
      <c r="F533">
        <v>97.75</v>
      </c>
      <c r="G533">
        <v>4252</v>
      </c>
    </row>
    <row r="534" spans="1:7">
      <c r="A534" s="39">
        <v>42886</v>
      </c>
      <c r="B534">
        <v>97.800003000000004</v>
      </c>
      <c r="C534">
        <v>98.279999000000004</v>
      </c>
      <c r="D534">
        <v>97.769997000000004</v>
      </c>
      <c r="E534">
        <v>98.099997999999999</v>
      </c>
      <c r="F534">
        <v>98.099997999999999</v>
      </c>
      <c r="G534">
        <v>1304</v>
      </c>
    </row>
    <row r="535" spans="1:7">
      <c r="A535" s="39">
        <v>42887</v>
      </c>
      <c r="B535">
        <v>97.800003000000004</v>
      </c>
      <c r="C535">
        <v>98.099997999999999</v>
      </c>
      <c r="D535">
        <v>97.709998999999996</v>
      </c>
      <c r="E535">
        <v>97.769997000000004</v>
      </c>
      <c r="F535">
        <v>97.769997000000004</v>
      </c>
      <c r="G535">
        <v>864</v>
      </c>
    </row>
    <row r="536" spans="1:7">
      <c r="A536" s="39">
        <v>42888</v>
      </c>
      <c r="B536">
        <v>97.580001999999993</v>
      </c>
      <c r="C536">
        <v>98.239998</v>
      </c>
      <c r="D536">
        <v>97.580001999999993</v>
      </c>
      <c r="E536">
        <v>98.209998999999996</v>
      </c>
      <c r="F536">
        <v>98.209998999999996</v>
      </c>
      <c r="G536">
        <v>872</v>
      </c>
    </row>
    <row r="537" spans="1:7">
      <c r="A537" s="39">
        <v>42891</v>
      </c>
      <c r="B537">
        <v>98</v>
      </c>
      <c r="C537">
        <v>99.050003000000004</v>
      </c>
      <c r="D537">
        <v>98</v>
      </c>
      <c r="E537">
        <v>98.400002000000001</v>
      </c>
      <c r="F537">
        <v>98.400002000000001</v>
      </c>
      <c r="G537">
        <v>1283</v>
      </c>
    </row>
    <row r="538" spans="1:7">
      <c r="A538" s="39">
        <v>42892</v>
      </c>
      <c r="B538">
        <v>98.879997000000003</v>
      </c>
      <c r="C538">
        <v>98.879997000000003</v>
      </c>
      <c r="D538">
        <v>98.190002000000007</v>
      </c>
      <c r="E538">
        <v>98.300003000000004</v>
      </c>
      <c r="F538">
        <v>98.300003000000004</v>
      </c>
      <c r="G538">
        <v>423</v>
      </c>
    </row>
    <row r="539" spans="1:7">
      <c r="A539" s="39">
        <v>42893</v>
      </c>
      <c r="B539">
        <v>98.300003000000004</v>
      </c>
      <c r="C539">
        <v>98.860000999999997</v>
      </c>
      <c r="D539">
        <v>98.139999000000003</v>
      </c>
      <c r="E539">
        <v>98.169998000000007</v>
      </c>
      <c r="F539">
        <v>98.169998000000007</v>
      </c>
      <c r="G539">
        <v>907</v>
      </c>
    </row>
    <row r="540" spans="1:7">
      <c r="A540" s="39">
        <v>42894</v>
      </c>
      <c r="B540">
        <v>98.699996999999996</v>
      </c>
      <c r="C540">
        <v>98.809997999999993</v>
      </c>
      <c r="D540">
        <v>98.300003000000004</v>
      </c>
      <c r="E540">
        <v>98.389999000000003</v>
      </c>
      <c r="F540">
        <v>98.389999000000003</v>
      </c>
      <c r="G540">
        <v>791</v>
      </c>
    </row>
    <row r="541" spans="1:7">
      <c r="A541" s="39">
        <v>42895</v>
      </c>
      <c r="B541">
        <v>98.349997999999999</v>
      </c>
      <c r="C541">
        <v>98.550003000000004</v>
      </c>
      <c r="D541">
        <v>97.959998999999996</v>
      </c>
      <c r="E541">
        <v>98.550003000000004</v>
      </c>
      <c r="F541">
        <v>98.550003000000004</v>
      </c>
      <c r="G541">
        <v>521</v>
      </c>
    </row>
    <row r="542" spans="1:7">
      <c r="A542" s="39">
        <v>42898</v>
      </c>
      <c r="B542">
        <v>98</v>
      </c>
      <c r="C542">
        <v>98.349997999999999</v>
      </c>
      <c r="D542">
        <v>97.849997999999999</v>
      </c>
      <c r="E542">
        <v>97.849997999999999</v>
      </c>
      <c r="F542">
        <v>97.849997999999999</v>
      </c>
      <c r="G542">
        <v>335</v>
      </c>
    </row>
    <row r="543" spans="1:7">
      <c r="A543" s="39">
        <v>42899</v>
      </c>
      <c r="B543">
        <v>98.449996999999996</v>
      </c>
      <c r="C543">
        <v>98.449996999999996</v>
      </c>
      <c r="D543">
        <v>98</v>
      </c>
      <c r="E543">
        <v>98.019997000000004</v>
      </c>
      <c r="F543">
        <v>98.019997000000004</v>
      </c>
      <c r="G543">
        <v>847</v>
      </c>
    </row>
    <row r="544" spans="1:7">
      <c r="A544" s="39">
        <v>42900</v>
      </c>
      <c r="B544">
        <v>98.099997999999999</v>
      </c>
      <c r="C544">
        <v>98.370002999999997</v>
      </c>
      <c r="D544">
        <v>97.690002000000007</v>
      </c>
      <c r="E544">
        <v>98.370002999999997</v>
      </c>
      <c r="F544">
        <v>98.370002999999997</v>
      </c>
      <c r="G544">
        <v>12444</v>
      </c>
    </row>
    <row r="545" spans="1:7">
      <c r="A545" s="39">
        <v>42901</v>
      </c>
      <c r="B545">
        <v>98.309997999999993</v>
      </c>
      <c r="C545">
        <v>98.309997999999993</v>
      </c>
      <c r="D545">
        <v>97.699996999999996</v>
      </c>
      <c r="E545">
        <v>97.940002000000007</v>
      </c>
      <c r="F545">
        <v>97.940002000000007</v>
      </c>
      <c r="G545">
        <v>3994</v>
      </c>
    </row>
    <row r="546" spans="1:7">
      <c r="A546" s="39">
        <v>42902</v>
      </c>
      <c r="B546">
        <v>97.940002000000007</v>
      </c>
      <c r="C546">
        <v>98.239998</v>
      </c>
      <c r="D546">
        <v>97.68</v>
      </c>
      <c r="E546">
        <v>97.790001000000004</v>
      </c>
      <c r="F546">
        <v>97.790001000000004</v>
      </c>
      <c r="G546">
        <v>498</v>
      </c>
    </row>
    <row r="547" spans="1:7">
      <c r="A547" s="39">
        <v>42905</v>
      </c>
      <c r="B547">
        <v>97.650002000000001</v>
      </c>
      <c r="C547">
        <v>98.75</v>
      </c>
      <c r="D547">
        <v>97.650002000000001</v>
      </c>
      <c r="E547">
        <v>98.75</v>
      </c>
      <c r="F547">
        <v>98.75</v>
      </c>
      <c r="G547">
        <v>1718</v>
      </c>
    </row>
    <row r="548" spans="1:7">
      <c r="A548" s="39">
        <v>42906</v>
      </c>
      <c r="B548">
        <v>98.75</v>
      </c>
      <c r="C548">
        <v>98.919998000000007</v>
      </c>
      <c r="D548">
        <v>98.540001000000004</v>
      </c>
      <c r="E548">
        <v>98.769997000000004</v>
      </c>
      <c r="F548">
        <v>98.769997000000004</v>
      </c>
      <c r="G548">
        <v>15500</v>
      </c>
    </row>
    <row r="549" spans="1:7">
      <c r="A549" s="39">
        <v>42907</v>
      </c>
      <c r="B549">
        <v>99</v>
      </c>
      <c r="C549">
        <v>99</v>
      </c>
      <c r="D549">
        <v>98.199996999999996</v>
      </c>
      <c r="E549">
        <v>98.349997999999999</v>
      </c>
      <c r="F549">
        <v>98.349997999999999</v>
      </c>
      <c r="G549">
        <v>15323</v>
      </c>
    </row>
    <row r="550" spans="1:7">
      <c r="A550" s="39">
        <v>42908</v>
      </c>
      <c r="B550">
        <v>98.349997999999999</v>
      </c>
      <c r="C550">
        <v>98.919998000000007</v>
      </c>
      <c r="D550">
        <v>98.150002000000001</v>
      </c>
      <c r="E550">
        <v>98.25</v>
      </c>
      <c r="F550">
        <v>98.25</v>
      </c>
      <c r="G550">
        <v>284</v>
      </c>
    </row>
    <row r="551" spans="1:7">
      <c r="A551" s="39">
        <v>42909</v>
      </c>
      <c r="B551">
        <v>98</v>
      </c>
      <c r="C551">
        <v>98.209998999999996</v>
      </c>
      <c r="D551">
        <v>97.699996999999996</v>
      </c>
      <c r="E551">
        <v>97.800003000000004</v>
      </c>
      <c r="F551">
        <v>97.800003000000004</v>
      </c>
      <c r="G551">
        <v>15396</v>
      </c>
    </row>
    <row r="552" spans="1:7">
      <c r="A552" s="39">
        <v>42913</v>
      </c>
      <c r="B552">
        <v>97</v>
      </c>
      <c r="C552">
        <v>98</v>
      </c>
      <c r="D552">
        <v>97</v>
      </c>
      <c r="E552">
        <v>97</v>
      </c>
      <c r="F552">
        <v>97</v>
      </c>
      <c r="G552">
        <v>893</v>
      </c>
    </row>
    <row r="553" spans="1:7">
      <c r="A553" s="39">
        <v>42914</v>
      </c>
      <c r="B553">
        <v>97.120002999999997</v>
      </c>
      <c r="C553">
        <v>97.190002000000007</v>
      </c>
      <c r="D553">
        <v>96.900002000000001</v>
      </c>
      <c r="E553">
        <v>97</v>
      </c>
      <c r="F553">
        <v>97</v>
      </c>
      <c r="G553">
        <v>25194</v>
      </c>
    </row>
    <row r="554" spans="1:7">
      <c r="A554" s="39">
        <v>42915</v>
      </c>
      <c r="B554">
        <v>97.900002000000001</v>
      </c>
      <c r="C554">
        <v>97.970000999999996</v>
      </c>
      <c r="D554">
        <v>97.199996999999996</v>
      </c>
      <c r="E554">
        <v>97.290001000000004</v>
      </c>
      <c r="F554">
        <v>97.290001000000004</v>
      </c>
      <c r="G554">
        <v>447</v>
      </c>
    </row>
    <row r="555" spans="1:7">
      <c r="A555" s="39">
        <v>42916</v>
      </c>
      <c r="B555">
        <v>96</v>
      </c>
      <c r="C555">
        <v>97.199996999999996</v>
      </c>
      <c r="D555">
        <v>96</v>
      </c>
      <c r="E555">
        <v>97.199996999999996</v>
      </c>
      <c r="F555">
        <v>97.199996999999996</v>
      </c>
      <c r="G555">
        <v>679</v>
      </c>
    </row>
    <row r="556" spans="1:7">
      <c r="A556" s="39">
        <v>42919</v>
      </c>
      <c r="B556">
        <v>97.989998</v>
      </c>
      <c r="C556">
        <v>98.470000999999996</v>
      </c>
      <c r="D556">
        <v>97.599997999999999</v>
      </c>
      <c r="E556">
        <v>98.300003000000004</v>
      </c>
      <c r="F556">
        <v>98.300003000000004</v>
      </c>
      <c r="G556">
        <v>1952</v>
      </c>
    </row>
    <row r="557" spans="1:7">
      <c r="A557" s="39">
        <v>42920</v>
      </c>
      <c r="B557">
        <v>98.300003000000004</v>
      </c>
      <c r="C557">
        <v>98.349997999999999</v>
      </c>
      <c r="D557">
        <v>98.300003000000004</v>
      </c>
      <c r="E557">
        <v>98.349997999999999</v>
      </c>
      <c r="F557">
        <v>98.349997999999999</v>
      </c>
      <c r="G557">
        <v>75</v>
      </c>
    </row>
    <row r="558" spans="1:7">
      <c r="A558" s="39">
        <v>42921</v>
      </c>
      <c r="B558">
        <v>98.050003000000004</v>
      </c>
      <c r="C558">
        <v>98.599997999999999</v>
      </c>
      <c r="D558">
        <v>98.050003000000004</v>
      </c>
      <c r="E558">
        <v>98.449996999999996</v>
      </c>
      <c r="F558">
        <v>98.449996999999996</v>
      </c>
      <c r="G558">
        <v>314</v>
      </c>
    </row>
    <row r="559" spans="1:7">
      <c r="A559" s="39">
        <v>42922</v>
      </c>
      <c r="B559">
        <v>98.400002000000001</v>
      </c>
      <c r="C559">
        <v>98.949996999999996</v>
      </c>
      <c r="D559">
        <v>98.400002000000001</v>
      </c>
      <c r="E559">
        <v>98.690002000000007</v>
      </c>
      <c r="F559">
        <v>98.690002000000007</v>
      </c>
      <c r="G559">
        <v>15405</v>
      </c>
    </row>
    <row r="560" spans="1:7">
      <c r="A560" s="39">
        <v>42923</v>
      </c>
      <c r="B560">
        <v>98.650002000000001</v>
      </c>
      <c r="C560">
        <v>98.790001000000004</v>
      </c>
      <c r="D560">
        <v>98.480002999999996</v>
      </c>
      <c r="E560">
        <v>98.540001000000004</v>
      </c>
      <c r="F560">
        <v>98.540001000000004</v>
      </c>
      <c r="G560">
        <v>444</v>
      </c>
    </row>
    <row r="561" spans="1:7">
      <c r="A561" s="39">
        <v>42926</v>
      </c>
      <c r="B561">
        <v>98.300003000000004</v>
      </c>
      <c r="C561">
        <v>100</v>
      </c>
      <c r="D561">
        <v>98.25</v>
      </c>
      <c r="E561">
        <v>99.599997999999999</v>
      </c>
      <c r="F561">
        <v>99.599997999999999</v>
      </c>
      <c r="G561">
        <v>2361</v>
      </c>
    </row>
    <row r="562" spans="1:7">
      <c r="A562" s="39">
        <v>42927</v>
      </c>
      <c r="B562">
        <v>99.599997999999999</v>
      </c>
      <c r="C562">
        <v>100.5</v>
      </c>
      <c r="D562">
        <v>99.599997999999999</v>
      </c>
      <c r="E562">
        <v>99.919998000000007</v>
      </c>
      <c r="F562">
        <v>99.919998000000007</v>
      </c>
      <c r="G562">
        <v>472</v>
      </c>
    </row>
    <row r="563" spans="1:7">
      <c r="A563" s="39">
        <v>42928</v>
      </c>
      <c r="B563">
        <v>100.5</v>
      </c>
      <c r="C563">
        <v>100.5</v>
      </c>
      <c r="D563">
        <v>99.919998000000007</v>
      </c>
      <c r="E563">
        <v>100.139999</v>
      </c>
      <c r="F563">
        <v>100.139999</v>
      </c>
      <c r="G563">
        <v>15102</v>
      </c>
    </row>
    <row r="564" spans="1:7">
      <c r="A564" s="39">
        <v>42929</v>
      </c>
      <c r="B564">
        <v>100</v>
      </c>
      <c r="C564">
        <v>101</v>
      </c>
      <c r="D564">
        <v>100</v>
      </c>
      <c r="E564">
        <v>100.75</v>
      </c>
      <c r="F564">
        <v>100.75</v>
      </c>
      <c r="G564">
        <v>41031</v>
      </c>
    </row>
    <row r="565" spans="1:7">
      <c r="A565" s="39">
        <v>42930</v>
      </c>
      <c r="B565">
        <v>101</v>
      </c>
      <c r="C565">
        <v>101</v>
      </c>
      <c r="D565">
        <v>100.620003</v>
      </c>
      <c r="E565">
        <v>100.839996</v>
      </c>
      <c r="F565">
        <v>100.839996</v>
      </c>
      <c r="G565">
        <v>15522</v>
      </c>
    </row>
    <row r="566" spans="1:7">
      <c r="A566" s="39">
        <v>42933</v>
      </c>
      <c r="B566">
        <v>100.949997</v>
      </c>
      <c r="C566">
        <v>101.699997</v>
      </c>
      <c r="D566">
        <v>100.900002</v>
      </c>
      <c r="E566">
        <v>101.339996</v>
      </c>
      <c r="F566">
        <v>101.339996</v>
      </c>
      <c r="G566">
        <v>16563</v>
      </c>
    </row>
    <row r="567" spans="1:7">
      <c r="A567" s="39">
        <v>42934</v>
      </c>
      <c r="B567">
        <v>100</v>
      </c>
      <c r="C567">
        <v>101.199997</v>
      </c>
      <c r="D567">
        <v>100</v>
      </c>
      <c r="E567">
        <v>100.629997</v>
      </c>
      <c r="F567">
        <v>100.629997</v>
      </c>
      <c r="G567">
        <v>589</v>
      </c>
    </row>
    <row r="568" spans="1:7">
      <c r="A568" s="39">
        <v>42935</v>
      </c>
      <c r="B568">
        <v>100.599998</v>
      </c>
      <c r="C568">
        <v>101.400002</v>
      </c>
      <c r="D568">
        <v>100.599998</v>
      </c>
      <c r="E568">
        <v>101.220001</v>
      </c>
      <c r="F568">
        <v>101.220001</v>
      </c>
      <c r="G568">
        <v>1169</v>
      </c>
    </row>
    <row r="569" spans="1:7">
      <c r="A569" s="39">
        <v>42936</v>
      </c>
      <c r="B569">
        <v>101.75</v>
      </c>
      <c r="C569">
        <v>101.75</v>
      </c>
      <c r="D569">
        <v>100.900002</v>
      </c>
      <c r="E569">
        <v>101.279999</v>
      </c>
      <c r="F569">
        <v>101.279999</v>
      </c>
      <c r="G569">
        <v>26024</v>
      </c>
    </row>
    <row r="570" spans="1:7">
      <c r="A570" s="39">
        <v>42937</v>
      </c>
      <c r="B570">
        <v>101.050003</v>
      </c>
      <c r="C570">
        <v>101.699997</v>
      </c>
      <c r="D570">
        <v>101</v>
      </c>
      <c r="E570">
        <v>101.32</v>
      </c>
      <c r="F570">
        <v>101.32</v>
      </c>
      <c r="G570">
        <v>472</v>
      </c>
    </row>
    <row r="571" spans="1:7">
      <c r="A571" s="39">
        <v>42940</v>
      </c>
      <c r="B571">
        <v>101</v>
      </c>
      <c r="C571">
        <v>102.050003</v>
      </c>
      <c r="D571">
        <v>101</v>
      </c>
      <c r="E571">
        <v>101.949997</v>
      </c>
      <c r="F571">
        <v>101.949997</v>
      </c>
      <c r="G571">
        <v>15663</v>
      </c>
    </row>
    <row r="572" spans="1:7">
      <c r="A572" s="39">
        <v>42941</v>
      </c>
      <c r="B572">
        <v>101.94000200000001</v>
      </c>
      <c r="C572">
        <v>102.110001</v>
      </c>
      <c r="D572">
        <v>101.790001</v>
      </c>
      <c r="E572">
        <v>101.949997</v>
      </c>
      <c r="F572">
        <v>101.949997</v>
      </c>
      <c r="G572">
        <v>381</v>
      </c>
    </row>
    <row r="573" spans="1:7">
      <c r="A573" s="39">
        <v>42942</v>
      </c>
      <c r="B573">
        <v>101.849998</v>
      </c>
      <c r="C573">
        <v>102.449997</v>
      </c>
      <c r="D573">
        <v>101.849998</v>
      </c>
      <c r="E573">
        <v>102.220001</v>
      </c>
      <c r="F573">
        <v>102.220001</v>
      </c>
      <c r="G573">
        <v>755</v>
      </c>
    </row>
    <row r="574" spans="1:7">
      <c r="A574" s="39">
        <v>42943</v>
      </c>
      <c r="B574">
        <v>102.220001</v>
      </c>
      <c r="C574">
        <v>103.620003</v>
      </c>
      <c r="D574">
        <v>102.220001</v>
      </c>
      <c r="E574">
        <v>102.650002</v>
      </c>
      <c r="F574">
        <v>102.650002</v>
      </c>
      <c r="G574">
        <v>737</v>
      </c>
    </row>
    <row r="575" spans="1:7">
      <c r="A575" s="39">
        <v>42944</v>
      </c>
      <c r="B575">
        <v>101</v>
      </c>
      <c r="C575">
        <v>102.93</v>
      </c>
      <c r="D575">
        <v>101</v>
      </c>
      <c r="E575">
        <v>102.730003</v>
      </c>
      <c r="F575">
        <v>102.730003</v>
      </c>
      <c r="G575">
        <v>2343</v>
      </c>
    </row>
    <row r="576" spans="1:7">
      <c r="A576" s="39">
        <v>42947</v>
      </c>
      <c r="B576">
        <v>102.650002</v>
      </c>
      <c r="C576">
        <v>103.489998</v>
      </c>
      <c r="D576">
        <v>102.650002</v>
      </c>
      <c r="E576">
        <v>103.07</v>
      </c>
      <c r="F576">
        <v>103.07</v>
      </c>
      <c r="G576">
        <v>810</v>
      </c>
    </row>
    <row r="577" spans="1:7">
      <c r="A577" s="39">
        <v>42948</v>
      </c>
      <c r="B577">
        <v>103.68</v>
      </c>
      <c r="C577">
        <v>103.68</v>
      </c>
      <c r="D577">
        <v>103.029999</v>
      </c>
      <c r="E577">
        <v>103.470001</v>
      </c>
      <c r="F577">
        <v>103.470001</v>
      </c>
      <c r="G577">
        <v>427</v>
      </c>
    </row>
    <row r="578" spans="1:7">
      <c r="A578" s="39">
        <v>42949</v>
      </c>
      <c r="B578">
        <v>103</v>
      </c>
      <c r="C578">
        <v>103.599998</v>
      </c>
      <c r="D578">
        <v>103</v>
      </c>
      <c r="E578">
        <v>103.18</v>
      </c>
      <c r="F578">
        <v>103.18</v>
      </c>
      <c r="G578">
        <v>957</v>
      </c>
    </row>
    <row r="579" spans="1:7">
      <c r="A579" s="39">
        <v>42950</v>
      </c>
      <c r="B579">
        <v>103.699997</v>
      </c>
      <c r="C579">
        <v>103.699997</v>
      </c>
      <c r="D579">
        <v>102.610001</v>
      </c>
      <c r="E579">
        <v>102.69000200000001</v>
      </c>
      <c r="F579">
        <v>102.69000200000001</v>
      </c>
      <c r="G579">
        <v>1625</v>
      </c>
    </row>
    <row r="580" spans="1:7">
      <c r="A580" s="39">
        <v>42951</v>
      </c>
      <c r="B580">
        <v>102.449997</v>
      </c>
      <c r="C580">
        <v>102.879997</v>
      </c>
      <c r="D580">
        <v>102.239998</v>
      </c>
      <c r="E580">
        <v>102.879997</v>
      </c>
      <c r="F580">
        <v>102.879997</v>
      </c>
      <c r="G580">
        <v>190</v>
      </c>
    </row>
    <row r="581" spans="1:7">
      <c r="A581" s="39">
        <v>42954</v>
      </c>
      <c r="B581">
        <v>102.800003</v>
      </c>
      <c r="C581">
        <v>103.529999</v>
      </c>
      <c r="D581">
        <v>102.800003</v>
      </c>
      <c r="E581">
        <v>103</v>
      </c>
      <c r="F581">
        <v>103</v>
      </c>
      <c r="G581">
        <v>812</v>
      </c>
    </row>
    <row r="582" spans="1:7">
      <c r="A582" s="39">
        <v>42955</v>
      </c>
      <c r="B582">
        <v>102.849998</v>
      </c>
      <c r="C582">
        <v>102.849998</v>
      </c>
      <c r="D582">
        <v>102.110001</v>
      </c>
      <c r="E582">
        <v>102.519997</v>
      </c>
      <c r="F582">
        <v>102.519997</v>
      </c>
      <c r="G582">
        <v>498</v>
      </c>
    </row>
    <row r="583" spans="1:7">
      <c r="A583" s="39">
        <v>42956</v>
      </c>
      <c r="B583">
        <v>101.989998</v>
      </c>
      <c r="C583">
        <v>102</v>
      </c>
      <c r="D583">
        <v>101.25</v>
      </c>
      <c r="E583">
        <v>101.33000199999999</v>
      </c>
      <c r="F583">
        <v>101.33000199999999</v>
      </c>
      <c r="G583">
        <v>857</v>
      </c>
    </row>
    <row r="584" spans="1:7">
      <c r="A584" s="39">
        <v>42957</v>
      </c>
      <c r="B584">
        <v>101.199997</v>
      </c>
      <c r="C584">
        <v>101.599998</v>
      </c>
      <c r="D584">
        <v>100.19000200000001</v>
      </c>
      <c r="E584">
        <v>100.68</v>
      </c>
      <c r="F584">
        <v>100.68</v>
      </c>
      <c r="G584">
        <v>630</v>
      </c>
    </row>
    <row r="585" spans="1:7">
      <c r="A585" s="39">
        <v>42958</v>
      </c>
      <c r="B585">
        <v>100.599998</v>
      </c>
      <c r="C585">
        <v>100.599998</v>
      </c>
      <c r="D585">
        <v>99</v>
      </c>
      <c r="E585">
        <v>99.5</v>
      </c>
      <c r="F585">
        <v>99.5</v>
      </c>
      <c r="G585">
        <v>2162</v>
      </c>
    </row>
    <row r="586" spans="1:7">
      <c r="A586" s="39">
        <v>42961</v>
      </c>
      <c r="B586">
        <v>99.5</v>
      </c>
      <c r="C586">
        <v>100.760002</v>
      </c>
      <c r="D586">
        <v>99.5</v>
      </c>
      <c r="E586">
        <v>100.269997</v>
      </c>
      <c r="F586">
        <v>100.269997</v>
      </c>
      <c r="G586">
        <v>818</v>
      </c>
    </row>
    <row r="587" spans="1:7">
      <c r="A587" s="39">
        <v>42963</v>
      </c>
      <c r="B587">
        <v>100</v>
      </c>
      <c r="C587">
        <v>101.639999</v>
      </c>
      <c r="D587">
        <v>99.949996999999996</v>
      </c>
      <c r="E587">
        <v>101.099998</v>
      </c>
      <c r="F587">
        <v>101.099998</v>
      </c>
      <c r="G587">
        <v>967</v>
      </c>
    </row>
    <row r="588" spans="1:7">
      <c r="A588" s="39">
        <v>42964</v>
      </c>
      <c r="B588">
        <v>102</v>
      </c>
      <c r="C588">
        <v>102</v>
      </c>
      <c r="D588">
        <v>101.019997</v>
      </c>
      <c r="E588">
        <v>101.480003</v>
      </c>
      <c r="F588">
        <v>101.480003</v>
      </c>
      <c r="G588">
        <v>726</v>
      </c>
    </row>
    <row r="589" spans="1:7">
      <c r="A589" s="39">
        <v>42965</v>
      </c>
      <c r="B589">
        <v>101.150002</v>
      </c>
      <c r="C589">
        <v>101.230003</v>
      </c>
      <c r="D589">
        <v>100.199997</v>
      </c>
      <c r="E589">
        <v>100.699997</v>
      </c>
      <c r="F589">
        <v>100.699997</v>
      </c>
      <c r="G589">
        <v>930</v>
      </c>
    </row>
    <row r="590" spans="1:7">
      <c r="A590" s="39">
        <v>42968</v>
      </c>
      <c r="B590">
        <v>101.550003</v>
      </c>
      <c r="C590">
        <v>101.55999799999999</v>
      </c>
      <c r="D590">
        <v>99.849997999999999</v>
      </c>
      <c r="E590">
        <v>99.860000999999997</v>
      </c>
      <c r="F590">
        <v>99.860000999999997</v>
      </c>
      <c r="G590">
        <v>1285</v>
      </c>
    </row>
    <row r="591" spans="1:7">
      <c r="A591" s="39">
        <v>42969</v>
      </c>
      <c r="B591">
        <v>100.550003</v>
      </c>
      <c r="C591">
        <v>100.870003</v>
      </c>
      <c r="D591">
        <v>100</v>
      </c>
      <c r="E591">
        <v>100.150002</v>
      </c>
      <c r="F591">
        <v>100.150002</v>
      </c>
      <c r="G591">
        <v>956</v>
      </c>
    </row>
    <row r="592" spans="1:7">
      <c r="A592" s="39">
        <v>42970</v>
      </c>
      <c r="B592">
        <v>100.300003</v>
      </c>
      <c r="C592">
        <v>100.989998</v>
      </c>
      <c r="D592">
        <v>100.120003</v>
      </c>
      <c r="E592">
        <v>100.629997</v>
      </c>
      <c r="F592">
        <v>100.629997</v>
      </c>
      <c r="G592">
        <v>166</v>
      </c>
    </row>
    <row r="593" spans="1:7">
      <c r="A593" s="39">
        <v>42971</v>
      </c>
      <c r="B593">
        <v>100.900002</v>
      </c>
      <c r="C593">
        <v>101.370003</v>
      </c>
      <c r="D593">
        <v>100.779999</v>
      </c>
      <c r="E593">
        <v>101.019997</v>
      </c>
      <c r="F593">
        <v>101.019997</v>
      </c>
      <c r="G593">
        <v>1254</v>
      </c>
    </row>
    <row r="594" spans="1:7">
      <c r="A594" s="39">
        <v>42975</v>
      </c>
      <c r="B594">
        <v>100</v>
      </c>
      <c r="C594">
        <v>101.849998</v>
      </c>
      <c r="D594">
        <v>100</v>
      </c>
      <c r="E594">
        <v>101.44000200000001</v>
      </c>
      <c r="F594">
        <v>101.44000200000001</v>
      </c>
      <c r="G594">
        <v>1191</v>
      </c>
    </row>
    <row r="595" spans="1:7">
      <c r="A595" s="39">
        <v>42976</v>
      </c>
      <c r="B595">
        <v>101</v>
      </c>
      <c r="C595">
        <v>101.099998</v>
      </c>
      <c r="D595">
        <v>100.30999799999999</v>
      </c>
      <c r="E595">
        <v>100.449997</v>
      </c>
      <c r="F595">
        <v>100.449997</v>
      </c>
      <c r="G595">
        <v>540</v>
      </c>
    </row>
    <row r="596" spans="1:7">
      <c r="A596" s="39">
        <v>42977</v>
      </c>
      <c r="B596">
        <v>100</v>
      </c>
      <c r="C596">
        <v>101.589996</v>
      </c>
      <c r="D596">
        <v>100</v>
      </c>
      <c r="E596">
        <v>101.160004</v>
      </c>
      <c r="F596">
        <v>101.160004</v>
      </c>
      <c r="G596">
        <v>1006</v>
      </c>
    </row>
    <row r="597" spans="1:7">
      <c r="A597" s="39">
        <v>42978</v>
      </c>
      <c r="B597">
        <v>101.25</v>
      </c>
      <c r="C597">
        <v>101.5</v>
      </c>
      <c r="D597">
        <v>100.959999</v>
      </c>
      <c r="E597">
        <v>101.349998</v>
      </c>
      <c r="F597">
        <v>101.349998</v>
      </c>
      <c r="G597">
        <v>249</v>
      </c>
    </row>
    <row r="598" spans="1:7">
      <c r="A598" s="39">
        <v>42979</v>
      </c>
      <c r="B598">
        <v>101.349998</v>
      </c>
      <c r="C598">
        <v>102.300003</v>
      </c>
      <c r="D598">
        <v>101.349998</v>
      </c>
      <c r="E598">
        <v>102.300003</v>
      </c>
      <c r="F598">
        <v>102.300003</v>
      </c>
      <c r="G598">
        <v>1458</v>
      </c>
    </row>
    <row r="599" spans="1:7">
      <c r="A599" s="39">
        <v>42982</v>
      </c>
      <c r="B599">
        <v>102.199997</v>
      </c>
      <c r="C599">
        <v>102.199997</v>
      </c>
      <c r="D599">
        <v>101</v>
      </c>
      <c r="E599">
        <v>101.480003</v>
      </c>
      <c r="F599">
        <v>101.480003</v>
      </c>
      <c r="G599">
        <v>1098</v>
      </c>
    </row>
    <row r="600" spans="1:7">
      <c r="A600" s="39">
        <v>42983</v>
      </c>
      <c r="B600">
        <v>102</v>
      </c>
      <c r="C600">
        <v>102.099998</v>
      </c>
      <c r="D600">
        <v>101.43</v>
      </c>
      <c r="E600">
        <v>101.889999</v>
      </c>
      <c r="F600">
        <v>101.889999</v>
      </c>
      <c r="G600">
        <v>552</v>
      </c>
    </row>
    <row r="601" spans="1:7">
      <c r="A601" s="39">
        <v>42984</v>
      </c>
      <c r="B601">
        <v>101.290001</v>
      </c>
      <c r="C601">
        <v>102</v>
      </c>
      <c r="D601">
        <v>101.239998</v>
      </c>
      <c r="E601">
        <v>101.41999800000001</v>
      </c>
      <c r="F601">
        <v>101.41999800000001</v>
      </c>
      <c r="G601">
        <v>522</v>
      </c>
    </row>
    <row r="602" spans="1:7">
      <c r="A602" s="39">
        <v>42985</v>
      </c>
      <c r="B602">
        <v>102.099998</v>
      </c>
      <c r="C602">
        <v>102.25</v>
      </c>
      <c r="D602">
        <v>101.540001</v>
      </c>
      <c r="E602">
        <v>101.650002</v>
      </c>
      <c r="F602">
        <v>101.650002</v>
      </c>
      <c r="G602">
        <v>245</v>
      </c>
    </row>
    <row r="603" spans="1:7">
      <c r="A603" s="39">
        <v>42986</v>
      </c>
      <c r="B603">
        <v>101</v>
      </c>
      <c r="C603">
        <v>102.199997</v>
      </c>
      <c r="D603">
        <v>101</v>
      </c>
      <c r="E603">
        <v>101.650002</v>
      </c>
      <c r="F603">
        <v>101.650002</v>
      </c>
      <c r="G603">
        <v>762</v>
      </c>
    </row>
    <row r="604" spans="1:7">
      <c r="A604" s="39">
        <v>42989</v>
      </c>
      <c r="B604">
        <v>100</v>
      </c>
      <c r="C604">
        <v>102.849998</v>
      </c>
      <c r="D604">
        <v>100</v>
      </c>
      <c r="E604">
        <v>102.400002</v>
      </c>
      <c r="F604">
        <v>102.400002</v>
      </c>
      <c r="G604">
        <v>16406</v>
      </c>
    </row>
    <row r="605" spans="1:7">
      <c r="A605" s="39">
        <v>42990</v>
      </c>
      <c r="B605">
        <v>103</v>
      </c>
      <c r="C605">
        <v>103.339996</v>
      </c>
      <c r="D605">
        <v>102.709999</v>
      </c>
      <c r="E605">
        <v>103.300003</v>
      </c>
      <c r="F605">
        <v>103.300003</v>
      </c>
      <c r="G605">
        <v>953</v>
      </c>
    </row>
    <row r="606" spans="1:7">
      <c r="A606" s="39">
        <v>42991</v>
      </c>
      <c r="B606">
        <v>103</v>
      </c>
      <c r="C606">
        <v>103.900002</v>
      </c>
      <c r="D606">
        <v>103</v>
      </c>
      <c r="E606">
        <v>103.199997</v>
      </c>
      <c r="F606">
        <v>103.199997</v>
      </c>
      <c r="G606">
        <v>1106</v>
      </c>
    </row>
    <row r="607" spans="1:7">
      <c r="A607" s="39">
        <v>42992</v>
      </c>
      <c r="B607">
        <v>103</v>
      </c>
      <c r="C607">
        <v>103.849998</v>
      </c>
      <c r="D607">
        <v>103</v>
      </c>
      <c r="E607">
        <v>103.30999799999999</v>
      </c>
      <c r="F607">
        <v>103.30999799999999</v>
      </c>
      <c r="G607">
        <v>643</v>
      </c>
    </row>
    <row r="608" spans="1:7">
      <c r="A608" s="39">
        <v>42993</v>
      </c>
      <c r="B608">
        <v>103.220001</v>
      </c>
      <c r="C608">
        <v>103.5</v>
      </c>
      <c r="D608">
        <v>102.82</v>
      </c>
      <c r="E608">
        <v>103.16999800000001</v>
      </c>
      <c r="F608">
        <v>103.16999800000001</v>
      </c>
      <c r="G608">
        <v>701</v>
      </c>
    </row>
    <row r="609" spans="1:7">
      <c r="A609" s="39">
        <v>42996</v>
      </c>
      <c r="B609">
        <v>102.25</v>
      </c>
      <c r="C609">
        <v>104.540001</v>
      </c>
      <c r="D609">
        <v>102.25</v>
      </c>
      <c r="E609">
        <v>103.949997</v>
      </c>
      <c r="F609">
        <v>103.949997</v>
      </c>
      <c r="G609">
        <v>1270</v>
      </c>
    </row>
    <row r="610" spans="1:7">
      <c r="A610" s="39">
        <v>42997</v>
      </c>
      <c r="B610">
        <v>103.949997</v>
      </c>
      <c r="C610">
        <v>104.379997</v>
      </c>
      <c r="D610">
        <v>103.75</v>
      </c>
      <c r="E610">
        <v>103.849998</v>
      </c>
      <c r="F610">
        <v>103.849998</v>
      </c>
      <c r="G610">
        <v>1461</v>
      </c>
    </row>
    <row r="611" spans="1:7">
      <c r="A611" s="39">
        <v>42998</v>
      </c>
      <c r="B611">
        <v>103</v>
      </c>
      <c r="C611">
        <v>104.5</v>
      </c>
      <c r="D611">
        <v>103</v>
      </c>
      <c r="E611">
        <v>104</v>
      </c>
      <c r="F611">
        <v>104</v>
      </c>
      <c r="G611">
        <v>595</v>
      </c>
    </row>
    <row r="612" spans="1:7">
      <c r="A612" s="39">
        <v>42999</v>
      </c>
      <c r="B612">
        <v>104</v>
      </c>
      <c r="C612">
        <v>104.199997</v>
      </c>
      <c r="D612">
        <v>103.239998</v>
      </c>
      <c r="E612">
        <v>103.720001</v>
      </c>
      <c r="F612">
        <v>103.720001</v>
      </c>
      <c r="G612">
        <v>366</v>
      </c>
    </row>
    <row r="613" spans="1:7">
      <c r="A613" s="39">
        <v>43000</v>
      </c>
      <c r="B613">
        <v>102.839996</v>
      </c>
      <c r="C613">
        <v>103.099998</v>
      </c>
      <c r="D613">
        <v>102.150002</v>
      </c>
      <c r="E613">
        <v>102.540001</v>
      </c>
      <c r="F613">
        <v>102.540001</v>
      </c>
      <c r="G613">
        <v>556</v>
      </c>
    </row>
    <row r="614" spans="1:7">
      <c r="A614" s="39">
        <v>43003</v>
      </c>
      <c r="B614">
        <v>100.550003</v>
      </c>
      <c r="C614">
        <v>102</v>
      </c>
      <c r="D614">
        <v>100.550003</v>
      </c>
      <c r="E614">
        <v>101.459999</v>
      </c>
      <c r="F614">
        <v>101.459999</v>
      </c>
      <c r="G614">
        <v>1147</v>
      </c>
    </row>
    <row r="615" spans="1:7">
      <c r="A615" s="39">
        <v>43004</v>
      </c>
      <c r="B615">
        <v>101.5</v>
      </c>
      <c r="C615">
        <v>101.5</v>
      </c>
      <c r="D615">
        <v>100.800003</v>
      </c>
      <c r="E615">
        <v>101.400002</v>
      </c>
      <c r="F615">
        <v>101.400002</v>
      </c>
      <c r="G615">
        <v>504</v>
      </c>
    </row>
    <row r="616" spans="1:7">
      <c r="A616" s="39">
        <v>43005</v>
      </c>
      <c r="B616">
        <v>102</v>
      </c>
      <c r="C616">
        <v>102</v>
      </c>
      <c r="D616">
        <v>100.150002</v>
      </c>
      <c r="E616">
        <v>100.349998</v>
      </c>
      <c r="F616">
        <v>100.349998</v>
      </c>
      <c r="G616">
        <v>3858</v>
      </c>
    </row>
    <row r="617" spans="1:7">
      <c r="A617" s="39">
        <v>43006</v>
      </c>
      <c r="B617">
        <v>102.5</v>
      </c>
      <c r="C617">
        <v>105</v>
      </c>
      <c r="D617">
        <v>99.519997000000004</v>
      </c>
      <c r="E617">
        <v>100.30999799999999</v>
      </c>
      <c r="F617">
        <v>100.30999799999999</v>
      </c>
      <c r="G617">
        <v>1243</v>
      </c>
    </row>
    <row r="618" spans="1:7">
      <c r="A618" s="39">
        <v>43007</v>
      </c>
      <c r="B618">
        <v>101.41999800000001</v>
      </c>
      <c r="C618">
        <v>101.44000200000001</v>
      </c>
      <c r="D618">
        <v>100.410004</v>
      </c>
      <c r="E618">
        <v>100.410004</v>
      </c>
      <c r="F618">
        <v>100.410004</v>
      </c>
      <c r="G618">
        <v>467</v>
      </c>
    </row>
    <row r="619" spans="1:7">
      <c r="A619" s="39">
        <v>43011</v>
      </c>
      <c r="B619">
        <v>101.260002</v>
      </c>
      <c r="C619">
        <v>101.470001</v>
      </c>
      <c r="D619">
        <v>100.709999</v>
      </c>
      <c r="E619">
        <v>100.91999800000001</v>
      </c>
      <c r="F619">
        <v>100.91999800000001</v>
      </c>
      <c r="G619">
        <v>1468</v>
      </c>
    </row>
    <row r="620" spans="1:7">
      <c r="A620" s="39">
        <v>43012</v>
      </c>
      <c r="B620">
        <v>100.91999800000001</v>
      </c>
      <c r="C620">
        <v>101.989998</v>
      </c>
      <c r="D620">
        <v>100.91999800000001</v>
      </c>
      <c r="E620">
        <v>101.589996</v>
      </c>
      <c r="F620">
        <v>101.589996</v>
      </c>
      <c r="G620">
        <v>958</v>
      </c>
    </row>
    <row r="621" spans="1:7">
      <c r="A621" s="39">
        <v>43013</v>
      </c>
      <c r="B621">
        <v>101.75</v>
      </c>
      <c r="C621">
        <v>101.75</v>
      </c>
      <c r="D621">
        <v>101.230003</v>
      </c>
      <c r="E621">
        <v>101.260002</v>
      </c>
      <c r="F621">
        <v>101.260002</v>
      </c>
      <c r="G621">
        <v>463</v>
      </c>
    </row>
    <row r="622" spans="1:7">
      <c r="A622" s="39">
        <v>43014</v>
      </c>
      <c r="B622">
        <v>101</v>
      </c>
      <c r="C622">
        <v>102.5</v>
      </c>
      <c r="D622">
        <v>101</v>
      </c>
      <c r="E622">
        <v>102.349998</v>
      </c>
      <c r="F622">
        <v>102.349998</v>
      </c>
      <c r="G622">
        <v>757</v>
      </c>
    </row>
    <row r="623" spans="1:7">
      <c r="A623" s="39">
        <v>43017</v>
      </c>
      <c r="B623">
        <v>102.349998</v>
      </c>
      <c r="C623">
        <v>102.69000200000001</v>
      </c>
      <c r="D623">
        <v>102.349998</v>
      </c>
      <c r="E623">
        <v>102.349998</v>
      </c>
      <c r="F623">
        <v>102.349998</v>
      </c>
      <c r="G623">
        <v>1172</v>
      </c>
    </row>
    <row r="624" spans="1:7">
      <c r="A624" s="39">
        <v>43018</v>
      </c>
      <c r="B624">
        <v>102.550003</v>
      </c>
      <c r="C624">
        <v>103</v>
      </c>
      <c r="D624">
        <v>102.41999800000001</v>
      </c>
      <c r="E624">
        <v>102.57</v>
      </c>
      <c r="F624">
        <v>102.57</v>
      </c>
      <c r="G624">
        <v>829</v>
      </c>
    </row>
    <row r="625" spans="1:7">
      <c r="A625" s="39">
        <v>43019</v>
      </c>
      <c r="B625">
        <v>103</v>
      </c>
      <c r="C625">
        <v>103.370003</v>
      </c>
      <c r="D625">
        <v>102.150002</v>
      </c>
      <c r="E625">
        <v>102.18</v>
      </c>
      <c r="F625">
        <v>102.18</v>
      </c>
      <c r="G625">
        <v>938</v>
      </c>
    </row>
    <row r="626" spans="1:7">
      <c r="A626" s="39">
        <v>43020</v>
      </c>
      <c r="B626">
        <v>102</v>
      </c>
      <c r="C626">
        <v>103.239998</v>
      </c>
      <c r="D626">
        <v>102</v>
      </c>
      <c r="E626">
        <v>103.239998</v>
      </c>
      <c r="F626">
        <v>103.239998</v>
      </c>
      <c r="G626">
        <v>786</v>
      </c>
    </row>
    <row r="627" spans="1:7">
      <c r="A627" s="39">
        <v>43021</v>
      </c>
      <c r="B627">
        <v>104.099998</v>
      </c>
      <c r="C627">
        <v>104.400002</v>
      </c>
      <c r="D627">
        <v>103.900002</v>
      </c>
      <c r="E627">
        <v>104.07</v>
      </c>
      <c r="F627">
        <v>104.07</v>
      </c>
      <c r="G627">
        <v>608</v>
      </c>
    </row>
    <row r="628" spans="1:7">
      <c r="A628" s="39">
        <v>43024</v>
      </c>
      <c r="B628">
        <v>100</v>
      </c>
      <c r="C628">
        <v>105</v>
      </c>
      <c r="D628">
        <v>98.339995999999999</v>
      </c>
      <c r="E628">
        <v>104.75</v>
      </c>
      <c r="F628">
        <v>104.75</v>
      </c>
      <c r="G628">
        <v>1102</v>
      </c>
    </row>
    <row r="629" spans="1:7">
      <c r="A629" s="39">
        <v>43025</v>
      </c>
      <c r="B629">
        <v>99.519997000000004</v>
      </c>
      <c r="C629">
        <v>105.290001</v>
      </c>
      <c r="D629">
        <v>99.519997000000004</v>
      </c>
      <c r="E629">
        <v>104.589996</v>
      </c>
      <c r="F629">
        <v>104.589996</v>
      </c>
      <c r="G629">
        <v>544</v>
      </c>
    </row>
    <row r="630" spans="1:7">
      <c r="A630" s="39">
        <v>43026</v>
      </c>
      <c r="B630">
        <v>104.800003</v>
      </c>
      <c r="C630">
        <v>105</v>
      </c>
      <c r="D630">
        <v>104.25</v>
      </c>
      <c r="E630">
        <v>104.55999799999999</v>
      </c>
      <c r="F630">
        <v>104.55999799999999</v>
      </c>
      <c r="G630">
        <v>509</v>
      </c>
    </row>
    <row r="631" spans="1:7">
      <c r="A631" s="39">
        <v>43027</v>
      </c>
      <c r="B631">
        <v>105</v>
      </c>
      <c r="C631">
        <v>105</v>
      </c>
      <c r="D631">
        <v>104.150002</v>
      </c>
      <c r="E631">
        <v>104.449997</v>
      </c>
      <c r="F631">
        <v>104.449997</v>
      </c>
      <c r="G631">
        <v>311</v>
      </c>
    </row>
    <row r="632" spans="1:7">
      <c r="A632" s="39">
        <v>43031</v>
      </c>
      <c r="B632">
        <v>104</v>
      </c>
      <c r="C632">
        <v>104.879997</v>
      </c>
      <c r="D632">
        <v>103.599998</v>
      </c>
      <c r="E632">
        <v>104.019997</v>
      </c>
      <c r="F632">
        <v>104.019997</v>
      </c>
      <c r="G632">
        <v>2243</v>
      </c>
    </row>
    <row r="633" spans="1:7">
      <c r="A633" s="39">
        <v>43032</v>
      </c>
      <c r="B633">
        <v>104.599998</v>
      </c>
      <c r="C633">
        <v>105</v>
      </c>
      <c r="D633">
        <v>104.400002</v>
      </c>
      <c r="E633">
        <v>104.459999</v>
      </c>
      <c r="F633">
        <v>104.459999</v>
      </c>
      <c r="G633">
        <v>357</v>
      </c>
    </row>
    <row r="634" spans="1:7">
      <c r="A634" s="39">
        <v>43033</v>
      </c>
      <c r="B634">
        <v>105</v>
      </c>
      <c r="C634">
        <v>105.860001</v>
      </c>
      <c r="D634">
        <v>104.779999</v>
      </c>
      <c r="E634">
        <v>105.449997</v>
      </c>
      <c r="F634">
        <v>105.449997</v>
      </c>
      <c r="G634">
        <v>1858</v>
      </c>
    </row>
    <row r="635" spans="1:7">
      <c r="A635" s="39">
        <v>43034</v>
      </c>
      <c r="B635">
        <v>105</v>
      </c>
      <c r="C635">
        <v>105.900002</v>
      </c>
      <c r="D635">
        <v>105</v>
      </c>
      <c r="E635">
        <v>105.82</v>
      </c>
      <c r="F635">
        <v>105.82</v>
      </c>
      <c r="G635">
        <v>1256</v>
      </c>
    </row>
    <row r="636" spans="1:7">
      <c r="A636" s="39">
        <v>43035</v>
      </c>
      <c r="B636">
        <v>105.83000199999999</v>
      </c>
      <c r="C636">
        <v>106.300003</v>
      </c>
      <c r="D636">
        <v>105.529999</v>
      </c>
      <c r="E636">
        <v>105.650002</v>
      </c>
      <c r="F636">
        <v>105.650002</v>
      </c>
      <c r="G636">
        <v>633</v>
      </c>
    </row>
    <row r="637" spans="1:7">
      <c r="A637" s="39">
        <v>43038</v>
      </c>
      <c r="B637">
        <v>104</v>
      </c>
      <c r="C637">
        <v>106.699997</v>
      </c>
      <c r="D637">
        <v>104</v>
      </c>
      <c r="E637">
        <v>106.089996</v>
      </c>
      <c r="F637">
        <v>106.089996</v>
      </c>
      <c r="G637">
        <v>2096</v>
      </c>
    </row>
    <row r="638" spans="1:7">
      <c r="A638" s="39">
        <v>43039</v>
      </c>
      <c r="B638">
        <v>105</v>
      </c>
      <c r="C638">
        <v>106.519997</v>
      </c>
      <c r="D638">
        <v>105</v>
      </c>
      <c r="E638">
        <v>106.25</v>
      </c>
      <c r="F638">
        <v>106.25</v>
      </c>
      <c r="G638">
        <v>707</v>
      </c>
    </row>
    <row r="639" spans="1:7">
      <c r="A639" s="39">
        <v>43040</v>
      </c>
      <c r="B639">
        <v>106</v>
      </c>
      <c r="C639">
        <v>107.400002</v>
      </c>
      <c r="D639">
        <v>106</v>
      </c>
      <c r="E639">
        <v>106.889999</v>
      </c>
      <c r="F639">
        <v>106.889999</v>
      </c>
      <c r="G639">
        <v>1059</v>
      </c>
    </row>
    <row r="640" spans="1:7">
      <c r="A640" s="39">
        <v>43041</v>
      </c>
      <c r="B640">
        <v>106</v>
      </c>
      <c r="C640">
        <v>107.449997</v>
      </c>
      <c r="D640">
        <v>106</v>
      </c>
      <c r="E640">
        <v>106.900002</v>
      </c>
      <c r="F640">
        <v>106.900002</v>
      </c>
      <c r="G640">
        <v>528</v>
      </c>
    </row>
    <row r="641" spans="1:7">
      <c r="A641" s="39">
        <v>43042</v>
      </c>
      <c r="B641">
        <v>107.120003</v>
      </c>
      <c r="C641">
        <v>107.120003</v>
      </c>
      <c r="D641">
        <v>106.849998</v>
      </c>
      <c r="E641">
        <v>107.120003</v>
      </c>
      <c r="F641">
        <v>107.120003</v>
      </c>
      <c r="G641">
        <v>1114</v>
      </c>
    </row>
    <row r="642" spans="1:7">
      <c r="A642" s="39">
        <v>43045</v>
      </c>
      <c r="B642">
        <v>107.199997</v>
      </c>
      <c r="C642">
        <v>107.779999</v>
      </c>
      <c r="D642">
        <v>106.80999799999999</v>
      </c>
      <c r="E642">
        <v>107</v>
      </c>
      <c r="F642">
        <v>107</v>
      </c>
      <c r="G642">
        <v>547</v>
      </c>
    </row>
    <row r="643" spans="1:7">
      <c r="A643" s="39">
        <v>43046</v>
      </c>
      <c r="B643">
        <v>107</v>
      </c>
      <c r="C643">
        <v>107.82</v>
      </c>
      <c r="D643">
        <v>106.010002</v>
      </c>
      <c r="E643">
        <v>106.010002</v>
      </c>
      <c r="F643">
        <v>106.010002</v>
      </c>
      <c r="G643">
        <v>1916</v>
      </c>
    </row>
    <row r="644" spans="1:7">
      <c r="A644" s="39">
        <v>43047</v>
      </c>
      <c r="B644">
        <v>106.449997</v>
      </c>
      <c r="C644">
        <v>106.540001</v>
      </c>
      <c r="D644">
        <v>105.699997</v>
      </c>
      <c r="E644">
        <v>105.699997</v>
      </c>
      <c r="F644">
        <v>105.699997</v>
      </c>
      <c r="G644">
        <v>632</v>
      </c>
    </row>
    <row r="645" spans="1:7">
      <c r="A645" s="39">
        <v>43048</v>
      </c>
      <c r="B645">
        <v>105</v>
      </c>
      <c r="C645">
        <v>106.629997</v>
      </c>
      <c r="D645">
        <v>105</v>
      </c>
      <c r="E645">
        <v>105.550003</v>
      </c>
      <c r="F645">
        <v>105.550003</v>
      </c>
      <c r="G645">
        <v>1163</v>
      </c>
    </row>
    <row r="646" spans="1:7">
      <c r="A646" s="39">
        <v>43049</v>
      </c>
      <c r="B646">
        <v>105.699997</v>
      </c>
      <c r="C646">
        <v>106</v>
      </c>
      <c r="D646">
        <v>105.300003</v>
      </c>
      <c r="E646">
        <v>105.540001</v>
      </c>
      <c r="F646">
        <v>105.540001</v>
      </c>
      <c r="G646">
        <v>569</v>
      </c>
    </row>
    <row r="647" spans="1:7">
      <c r="A647" s="39">
        <v>43052</v>
      </c>
      <c r="B647">
        <v>106</v>
      </c>
      <c r="C647">
        <v>106</v>
      </c>
      <c r="D647">
        <v>104.75</v>
      </c>
      <c r="E647">
        <v>104.75</v>
      </c>
      <c r="F647">
        <v>104.75</v>
      </c>
      <c r="G647">
        <v>4159</v>
      </c>
    </row>
    <row r="648" spans="1:7">
      <c r="A648" s="39">
        <v>43053</v>
      </c>
      <c r="B648">
        <v>105</v>
      </c>
      <c r="C648">
        <v>105.029999</v>
      </c>
      <c r="D648">
        <v>104.470001</v>
      </c>
      <c r="E648">
        <v>104.599998</v>
      </c>
      <c r="F648">
        <v>104.599998</v>
      </c>
      <c r="G648">
        <v>585</v>
      </c>
    </row>
    <row r="649" spans="1:7">
      <c r="A649" s="39">
        <v>43054</v>
      </c>
      <c r="B649">
        <v>104.5</v>
      </c>
      <c r="C649">
        <v>104.5</v>
      </c>
      <c r="D649">
        <v>103.550003</v>
      </c>
      <c r="E649">
        <v>104</v>
      </c>
      <c r="F649">
        <v>104</v>
      </c>
      <c r="G649">
        <v>734</v>
      </c>
    </row>
    <row r="650" spans="1:7">
      <c r="A650" s="39">
        <v>43055</v>
      </c>
      <c r="B650">
        <v>103.739998</v>
      </c>
      <c r="C650">
        <v>105.05999799999999</v>
      </c>
      <c r="D650">
        <v>103.739998</v>
      </c>
      <c r="E650">
        <v>104.83000199999999</v>
      </c>
      <c r="F650">
        <v>104.83000199999999</v>
      </c>
      <c r="G650">
        <v>251</v>
      </c>
    </row>
    <row r="651" spans="1:7">
      <c r="A651" s="39">
        <v>43056</v>
      </c>
      <c r="B651">
        <v>104</v>
      </c>
      <c r="C651">
        <v>106.410004</v>
      </c>
      <c r="D651">
        <v>104</v>
      </c>
      <c r="E651">
        <v>105.900002</v>
      </c>
      <c r="F651">
        <v>105.900002</v>
      </c>
      <c r="G651">
        <v>2776</v>
      </c>
    </row>
    <row r="652" spans="1:7">
      <c r="A652" s="39">
        <v>43059</v>
      </c>
      <c r="B652">
        <v>105</v>
      </c>
      <c r="C652">
        <v>105.83000199999999</v>
      </c>
      <c r="D652">
        <v>105</v>
      </c>
      <c r="E652">
        <v>105.449997</v>
      </c>
      <c r="F652">
        <v>105.449997</v>
      </c>
      <c r="G652">
        <v>1780</v>
      </c>
    </row>
    <row r="653" spans="1:7">
      <c r="A653" s="39">
        <v>43060</v>
      </c>
      <c r="B653">
        <v>105.400002</v>
      </c>
      <c r="C653">
        <v>106.5</v>
      </c>
      <c r="D653">
        <v>105.400002</v>
      </c>
      <c r="E653">
        <v>105.949997</v>
      </c>
      <c r="F653">
        <v>105.949997</v>
      </c>
      <c r="G653">
        <v>969</v>
      </c>
    </row>
    <row r="654" spans="1:7">
      <c r="A654" s="39">
        <v>43061</v>
      </c>
      <c r="B654">
        <v>105.900002</v>
      </c>
      <c r="C654">
        <v>106.25</v>
      </c>
      <c r="D654">
        <v>105.800003</v>
      </c>
      <c r="E654">
        <v>106</v>
      </c>
      <c r="F654">
        <v>106</v>
      </c>
      <c r="G654">
        <v>1161</v>
      </c>
    </row>
    <row r="655" spans="1:7">
      <c r="A655" s="39">
        <v>43062</v>
      </c>
      <c r="B655">
        <v>106</v>
      </c>
      <c r="C655">
        <v>106.57</v>
      </c>
      <c r="D655">
        <v>105.629997</v>
      </c>
      <c r="E655">
        <v>105.989998</v>
      </c>
      <c r="F655">
        <v>105.989998</v>
      </c>
      <c r="G655">
        <v>621</v>
      </c>
    </row>
    <row r="656" spans="1:7">
      <c r="A656" s="39">
        <v>43063</v>
      </c>
      <c r="B656">
        <v>105</v>
      </c>
      <c r="C656">
        <v>106.800003</v>
      </c>
      <c r="D656">
        <v>105</v>
      </c>
      <c r="E656">
        <v>106.55999799999999</v>
      </c>
      <c r="F656">
        <v>106.55999799999999</v>
      </c>
      <c r="G656">
        <v>547</v>
      </c>
    </row>
    <row r="657" spans="1:7">
      <c r="A657" s="39">
        <v>43066</v>
      </c>
      <c r="B657">
        <v>103.68</v>
      </c>
      <c r="C657">
        <v>106.599998</v>
      </c>
      <c r="D657">
        <v>100</v>
      </c>
      <c r="E657">
        <v>106.519997</v>
      </c>
      <c r="F657">
        <v>106.519997</v>
      </c>
      <c r="G657">
        <v>2041</v>
      </c>
    </row>
    <row r="658" spans="1:7">
      <c r="A658" s="39">
        <v>43067</v>
      </c>
      <c r="B658">
        <v>106.75</v>
      </c>
      <c r="C658">
        <v>106.900002</v>
      </c>
      <c r="D658">
        <v>104</v>
      </c>
      <c r="E658">
        <v>106.19000200000001</v>
      </c>
      <c r="F658">
        <v>106.19000200000001</v>
      </c>
      <c r="G658">
        <v>1506</v>
      </c>
    </row>
    <row r="659" spans="1:7">
      <c r="A659" s="39">
        <v>43068</v>
      </c>
      <c r="B659">
        <v>105</v>
      </c>
      <c r="C659">
        <v>106.849998</v>
      </c>
      <c r="D659">
        <v>105</v>
      </c>
      <c r="E659">
        <v>106.209999</v>
      </c>
      <c r="F659">
        <v>106.209999</v>
      </c>
      <c r="G659">
        <v>269</v>
      </c>
    </row>
    <row r="660" spans="1:7">
      <c r="A660" s="39">
        <v>43069</v>
      </c>
      <c r="B660">
        <v>105.870003</v>
      </c>
      <c r="C660">
        <v>105.959999</v>
      </c>
      <c r="D660">
        <v>104.75</v>
      </c>
      <c r="E660">
        <v>104.989998</v>
      </c>
      <c r="F660">
        <v>104.989998</v>
      </c>
      <c r="G660">
        <v>679</v>
      </c>
    </row>
    <row r="661" spans="1:7">
      <c r="A661" s="39">
        <v>43070</v>
      </c>
      <c r="B661">
        <v>104.949997</v>
      </c>
      <c r="C661">
        <v>105.349998</v>
      </c>
      <c r="D661">
        <v>103.849998</v>
      </c>
      <c r="E661">
        <v>104</v>
      </c>
      <c r="F661">
        <v>104</v>
      </c>
      <c r="G661">
        <v>1659</v>
      </c>
    </row>
    <row r="662" spans="1:7">
      <c r="A662" s="39">
        <v>43073</v>
      </c>
      <c r="B662">
        <v>104</v>
      </c>
      <c r="C662">
        <v>104.139999</v>
      </c>
      <c r="D662">
        <v>103.82</v>
      </c>
      <c r="E662">
        <v>103.82</v>
      </c>
      <c r="F662">
        <v>103.82</v>
      </c>
      <c r="G662">
        <v>1370</v>
      </c>
    </row>
    <row r="663" spans="1:7">
      <c r="A663" s="39">
        <v>43074</v>
      </c>
      <c r="B663">
        <v>103.800003</v>
      </c>
      <c r="C663">
        <v>104.650002</v>
      </c>
      <c r="D663">
        <v>103.25</v>
      </c>
      <c r="E663">
        <v>103.699997</v>
      </c>
      <c r="F663">
        <v>103.699997</v>
      </c>
      <c r="G663">
        <v>387</v>
      </c>
    </row>
    <row r="664" spans="1:7">
      <c r="A664" s="39">
        <v>43075</v>
      </c>
      <c r="B664">
        <v>105</v>
      </c>
      <c r="C664">
        <v>105</v>
      </c>
      <c r="D664">
        <v>103</v>
      </c>
      <c r="E664">
        <v>103</v>
      </c>
      <c r="F664">
        <v>103</v>
      </c>
      <c r="G664">
        <v>1210</v>
      </c>
    </row>
    <row r="665" spans="1:7">
      <c r="A665" s="39">
        <v>43076</v>
      </c>
      <c r="B665">
        <v>103.900002</v>
      </c>
      <c r="C665">
        <v>104.19000200000001</v>
      </c>
      <c r="D665">
        <v>103.379997</v>
      </c>
      <c r="E665">
        <v>104</v>
      </c>
      <c r="F665">
        <v>104</v>
      </c>
      <c r="G665">
        <v>1501</v>
      </c>
    </row>
    <row r="666" spans="1:7">
      <c r="A666" s="39">
        <v>43077</v>
      </c>
      <c r="B666">
        <v>104.800003</v>
      </c>
      <c r="C666">
        <v>107</v>
      </c>
      <c r="D666">
        <v>104.660004</v>
      </c>
      <c r="E666">
        <v>105.19000200000001</v>
      </c>
      <c r="F666">
        <v>105.19000200000001</v>
      </c>
      <c r="G666">
        <v>2086</v>
      </c>
    </row>
    <row r="667" spans="1:7">
      <c r="A667" s="39">
        <v>43080</v>
      </c>
      <c r="B667">
        <v>100</v>
      </c>
      <c r="C667">
        <v>106.150002</v>
      </c>
      <c r="D667">
        <v>100</v>
      </c>
      <c r="E667">
        <v>105.5</v>
      </c>
      <c r="F667">
        <v>105.5</v>
      </c>
      <c r="G667">
        <v>641</v>
      </c>
    </row>
    <row r="668" spans="1:7">
      <c r="A668" s="39">
        <v>43081</v>
      </c>
      <c r="B668">
        <v>104.900002</v>
      </c>
      <c r="C668">
        <v>105.639999</v>
      </c>
      <c r="D668">
        <v>104.900002</v>
      </c>
      <c r="E668">
        <v>105</v>
      </c>
      <c r="F668">
        <v>105</v>
      </c>
      <c r="G668">
        <v>355</v>
      </c>
    </row>
    <row r="669" spans="1:7">
      <c r="A669" s="39">
        <v>43082</v>
      </c>
      <c r="B669">
        <v>105</v>
      </c>
      <c r="C669">
        <v>105.80999799999999</v>
      </c>
      <c r="D669">
        <v>104.32</v>
      </c>
      <c r="E669">
        <v>104.339996</v>
      </c>
      <c r="F669">
        <v>104.339996</v>
      </c>
      <c r="G669">
        <v>553</v>
      </c>
    </row>
    <row r="670" spans="1:7">
      <c r="A670" s="39">
        <v>43083</v>
      </c>
      <c r="B670">
        <v>100</v>
      </c>
      <c r="C670">
        <v>105.19000200000001</v>
      </c>
      <c r="D670">
        <v>100</v>
      </c>
      <c r="E670">
        <v>105.19000200000001</v>
      </c>
      <c r="F670">
        <v>105.19000200000001</v>
      </c>
      <c r="G670">
        <v>819</v>
      </c>
    </row>
    <row r="671" spans="1:7">
      <c r="A671" s="39">
        <v>43084</v>
      </c>
      <c r="B671">
        <v>105</v>
      </c>
      <c r="C671">
        <v>106.599998</v>
      </c>
      <c r="D671">
        <v>105</v>
      </c>
      <c r="E671">
        <v>106.010002</v>
      </c>
      <c r="F671">
        <v>106.010002</v>
      </c>
      <c r="G671">
        <v>2169</v>
      </c>
    </row>
    <row r="672" spans="1:7">
      <c r="A672" s="39">
        <v>43087</v>
      </c>
      <c r="B672">
        <v>104.400002</v>
      </c>
      <c r="C672">
        <v>107.279999</v>
      </c>
      <c r="D672">
        <v>104.400002</v>
      </c>
      <c r="E672">
        <v>106.43</v>
      </c>
      <c r="F672">
        <v>106.43</v>
      </c>
      <c r="G672">
        <v>7112</v>
      </c>
    </row>
    <row r="673" spans="1:7">
      <c r="A673" s="39">
        <v>43088</v>
      </c>
      <c r="B673">
        <v>106.400002</v>
      </c>
      <c r="C673">
        <v>107.510002</v>
      </c>
      <c r="D673">
        <v>106.400002</v>
      </c>
      <c r="E673">
        <v>107.18</v>
      </c>
      <c r="F673">
        <v>107.18</v>
      </c>
      <c r="G673">
        <v>1481</v>
      </c>
    </row>
    <row r="674" spans="1:7">
      <c r="A674" s="39">
        <v>43089</v>
      </c>
      <c r="B674">
        <v>107.5</v>
      </c>
      <c r="C674">
        <v>107.849998</v>
      </c>
      <c r="D674">
        <v>107</v>
      </c>
      <c r="E674">
        <v>107.220001</v>
      </c>
      <c r="F674">
        <v>107.220001</v>
      </c>
      <c r="G674">
        <v>749</v>
      </c>
    </row>
    <row r="675" spans="1:7">
      <c r="A675" s="39">
        <v>43090</v>
      </c>
      <c r="B675">
        <v>107.400002</v>
      </c>
      <c r="C675">
        <v>107.449997</v>
      </c>
      <c r="D675">
        <v>106.860001</v>
      </c>
      <c r="E675">
        <v>107.089996</v>
      </c>
      <c r="F675">
        <v>107.089996</v>
      </c>
      <c r="G675">
        <v>367</v>
      </c>
    </row>
    <row r="676" spans="1:7">
      <c r="A676" s="39">
        <v>43091</v>
      </c>
      <c r="B676">
        <v>107.089996</v>
      </c>
      <c r="C676">
        <v>107.980003</v>
      </c>
      <c r="D676">
        <v>107.089996</v>
      </c>
      <c r="E676">
        <v>107.599998</v>
      </c>
      <c r="F676">
        <v>107.599998</v>
      </c>
      <c r="G676">
        <v>990</v>
      </c>
    </row>
    <row r="677" spans="1:7">
      <c r="A677" s="39">
        <v>43095</v>
      </c>
      <c r="B677">
        <v>105</v>
      </c>
      <c r="C677">
        <v>108.010002</v>
      </c>
      <c r="D677">
        <v>105</v>
      </c>
      <c r="E677">
        <v>108</v>
      </c>
      <c r="F677">
        <v>108</v>
      </c>
      <c r="G677">
        <v>1445</v>
      </c>
    </row>
    <row r="678" spans="1:7">
      <c r="A678" s="39">
        <v>43096</v>
      </c>
      <c r="B678">
        <v>107.959999</v>
      </c>
      <c r="C678">
        <v>108.5</v>
      </c>
      <c r="D678">
        <v>107.370003</v>
      </c>
      <c r="E678">
        <v>107.44000200000001</v>
      </c>
      <c r="F678">
        <v>107.44000200000001</v>
      </c>
      <c r="G678">
        <v>954</v>
      </c>
    </row>
    <row r="679" spans="1:7">
      <c r="A679" s="39">
        <v>43097</v>
      </c>
      <c r="B679">
        <v>107</v>
      </c>
      <c r="C679">
        <v>108</v>
      </c>
      <c r="D679">
        <v>107</v>
      </c>
      <c r="E679">
        <v>107.290001</v>
      </c>
      <c r="F679">
        <v>107.290001</v>
      </c>
      <c r="G679">
        <v>705</v>
      </c>
    </row>
    <row r="680" spans="1:7">
      <c r="A680" s="39">
        <v>43098</v>
      </c>
      <c r="B680">
        <v>105</v>
      </c>
      <c r="C680">
        <v>108.199997</v>
      </c>
      <c r="D680">
        <v>105</v>
      </c>
      <c r="E680">
        <v>107.839996</v>
      </c>
      <c r="F680">
        <v>107.839996</v>
      </c>
      <c r="G680">
        <v>1282</v>
      </c>
    </row>
    <row r="681" spans="1:7">
      <c r="A681" s="39">
        <v>43101</v>
      </c>
      <c r="B681">
        <v>105</v>
      </c>
      <c r="C681">
        <v>108.410004</v>
      </c>
      <c r="D681">
        <v>105</v>
      </c>
      <c r="E681">
        <v>107.019997</v>
      </c>
      <c r="F681">
        <v>107.019997</v>
      </c>
      <c r="G681">
        <v>1017</v>
      </c>
    </row>
    <row r="682" spans="1:7">
      <c r="A682" s="39">
        <v>43102</v>
      </c>
      <c r="B682">
        <v>105</v>
      </c>
      <c r="C682">
        <v>107.790001</v>
      </c>
      <c r="D682">
        <v>105</v>
      </c>
      <c r="E682">
        <v>107.5</v>
      </c>
      <c r="F682">
        <v>107.5</v>
      </c>
      <c r="G682">
        <v>1208</v>
      </c>
    </row>
    <row r="683" spans="1:7">
      <c r="A683" s="39">
        <v>43103</v>
      </c>
      <c r="B683">
        <v>107.5</v>
      </c>
      <c r="C683">
        <v>107.629997</v>
      </c>
      <c r="D683">
        <v>106.970001</v>
      </c>
      <c r="E683">
        <v>107.029999</v>
      </c>
      <c r="F683">
        <v>107.029999</v>
      </c>
      <c r="G683">
        <v>974</v>
      </c>
    </row>
    <row r="684" spans="1:7">
      <c r="A684" s="39">
        <v>43104</v>
      </c>
      <c r="B684">
        <v>107.30999799999999</v>
      </c>
      <c r="C684">
        <v>107.75</v>
      </c>
      <c r="D684">
        <v>107.220001</v>
      </c>
      <c r="E684">
        <v>107.650002</v>
      </c>
      <c r="F684">
        <v>107.650002</v>
      </c>
      <c r="G684">
        <v>399</v>
      </c>
    </row>
    <row r="685" spans="1:7">
      <c r="A685" s="39">
        <v>43105</v>
      </c>
      <c r="B685">
        <v>108</v>
      </c>
      <c r="C685">
        <v>108.550003</v>
      </c>
      <c r="D685">
        <v>107.949997</v>
      </c>
      <c r="E685">
        <v>108.120003</v>
      </c>
      <c r="F685">
        <v>108.120003</v>
      </c>
      <c r="G685">
        <v>408</v>
      </c>
    </row>
    <row r="686" spans="1:7">
      <c r="A686" s="39">
        <v>43108</v>
      </c>
      <c r="B686">
        <v>108</v>
      </c>
      <c r="C686">
        <v>109.269997</v>
      </c>
      <c r="D686">
        <v>108</v>
      </c>
      <c r="E686">
        <v>108.80999799999999</v>
      </c>
      <c r="F686">
        <v>108.80999799999999</v>
      </c>
      <c r="G686">
        <v>2483</v>
      </c>
    </row>
    <row r="687" spans="1:7">
      <c r="A687" s="39">
        <v>43109</v>
      </c>
      <c r="B687">
        <v>108.80999799999999</v>
      </c>
      <c r="C687">
        <v>109.349998</v>
      </c>
      <c r="D687">
        <v>108.699997</v>
      </c>
      <c r="E687">
        <v>108.989998</v>
      </c>
      <c r="F687">
        <v>108.989998</v>
      </c>
      <c r="G687">
        <v>1360</v>
      </c>
    </row>
    <row r="688" spans="1:7">
      <c r="A688" s="39">
        <v>43110</v>
      </c>
      <c r="B688">
        <v>109.400002</v>
      </c>
      <c r="C688">
        <v>109.519997</v>
      </c>
      <c r="D688">
        <v>108.75</v>
      </c>
      <c r="E688">
        <v>109</v>
      </c>
      <c r="F688">
        <v>109</v>
      </c>
      <c r="G688">
        <v>536</v>
      </c>
    </row>
    <row r="689" spans="1:7">
      <c r="A689" s="39">
        <v>43111</v>
      </c>
      <c r="B689">
        <v>110</v>
      </c>
      <c r="C689">
        <v>110</v>
      </c>
      <c r="D689">
        <v>108.82</v>
      </c>
      <c r="E689">
        <v>109.120003</v>
      </c>
      <c r="F689">
        <v>109.120003</v>
      </c>
      <c r="G689">
        <v>1777</v>
      </c>
    </row>
    <row r="690" spans="1:7">
      <c r="A690" s="39">
        <v>43112</v>
      </c>
      <c r="B690">
        <v>109</v>
      </c>
      <c r="C690">
        <v>109.900002</v>
      </c>
      <c r="D690">
        <v>108.839996</v>
      </c>
      <c r="E690">
        <v>109.480003</v>
      </c>
      <c r="F690">
        <v>109.480003</v>
      </c>
      <c r="G690">
        <v>1094</v>
      </c>
    </row>
    <row r="691" spans="1:7">
      <c r="A691" s="39">
        <v>43115</v>
      </c>
      <c r="B691">
        <v>109.699997</v>
      </c>
      <c r="C691">
        <v>110.699997</v>
      </c>
      <c r="D691">
        <v>109.480003</v>
      </c>
      <c r="E691">
        <v>110.150002</v>
      </c>
      <c r="F691">
        <v>110.150002</v>
      </c>
      <c r="G691">
        <v>546</v>
      </c>
    </row>
    <row r="692" spans="1:7">
      <c r="A692" s="39">
        <v>43116</v>
      </c>
      <c r="B692">
        <v>110.629997</v>
      </c>
      <c r="C692">
        <v>110.660004</v>
      </c>
      <c r="D692">
        <v>109.769997</v>
      </c>
      <c r="E692">
        <v>109.790001</v>
      </c>
      <c r="F692">
        <v>109.790001</v>
      </c>
      <c r="G692">
        <v>703</v>
      </c>
    </row>
    <row r="693" spans="1:7">
      <c r="A693" s="39">
        <v>43117</v>
      </c>
      <c r="B693">
        <v>109.699997</v>
      </c>
      <c r="C693">
        <v>110.5</v>
      </c>
      <c r="D693">
        <v>109.360001</v>
      </c>
      <c r="E693">
        <v>110.5</v>
      </c>
      <c r="F693">
        <v>110.5</v>
      </c>
      <c r="G693">
        <v>1217</v>
      </c>
    </row>
    <row r="694" spans="1:7">
      <c r="A694" s="39">
        <v>43118</v>
      </c>
      <c r="B694">
        <v>110</v>
      </c>
      <c r="C694">
        <v>111.800003</v>
      </c>
      <c r="D694">
        <v>110</v>
      </c>
      <c r="E694">
        <v>110.480003</v>
      </c>
      <c r="F694">
        <v>110.480003</v>
      </c>
      <c r="G694">
        <v>1390</v>
      </c>
    </row>
    <row r="695" spans="1:7">
      <c r="A695" s="39">
        <v>43119</v>
      </c>
      <c r="B695">
        <v>111</v>
      </c>
      <c r="C695">
        <v>111.760002</v>
      </c>
      <c r="D695">
        <v>110.949997</v>
      </c>
      <c r="E695">
        <v>111.720001</v>
      </c>
      <c r="F695">
        <v>111.720001</v>
      </c>
      <c r="G695">
        <v>1936</v>
      </c>
    </row>
    <row r="696" spans="1:7">
      <c r="A696" s="39">
        <v>43122</v>
      </c>
      <c r="B696">
        <v>111.720001</v>
      </c>
      <c r="C696">
        <v>112.550003</v>
      </c>
      <c r="D696">
        <v>111.629997</v>
      </c>
      <c r="E696">
        <v>112.43</v>
      </c>
      <c r="F696">
        <v>112.43</v>
      </c>
      <c r="G696">
        <v>1197</v>
      </c>
    </row>
    <row r="697" spans="1:7">
      <c r="A697" s="39">
        <v>43123</v>
      </c>
      <c r="B697">
        <v>112.949997</v>
      </c>
      <c r="C697">
        <v>114</v>
      </c>
      <c r="D697">
        <v>112.599998</v>
      </c>
      <c r="E697">
        <v>113.519997</v>
      </c>
      <c r="F697">
        <v>113.519997</v>
      </c>
      <c r="G697">
        <v>1680</v>
      </c>
    </row>
    <row r="698" spans="1:7">
      <c r="A698" s="39">
        <v>43124</v>
      </c>
      <c r="B698">
        <v>112.949997</v>
      </c>
      <c r="C698">
        <v>114.05999799999999</v>
      </c>
      <c r="D698">
        <v>112.949997</v>
      </c>
      <c r="E698">
        <v>113.610001</v>
      </c>
      <c r="F698">
        <v>113.610001</v>
      </c>
      <c r="G698">
        <v>1800</v>
      </c>
    </row>
    <row r="699" spans="1:7">
      <c r="A699" s="39">
        <v>43125</v>
      </c>
      <c r="B699">
        <v>113.540001</v>
      </c>
      <c r="C699">
        <v>114.050003</v>
      </c>
      <c r="D699">
        <v>113.099998</v>
      </c>
      <c r="E699">
        <v>113.5</v>
      </c>
      <c r="F699">
        <v>113.5</v>
      </c>
      <c r="G699">
        <v>1829</v>
      </c>
    </row>
    <row r="700" spans="1:7">
      <c r="A700" s="39">
        <v>43129</v>
      </c>
      <c r="B700">
        <v>113</v>
      </c>
      <c r="C700">
        <v>114.790001</v>
      </c>
      <c r="D700">
        <v>113</v>
      </c>
      <c r="E700">
        <v>114.07</v>
      </c>
      <c r="F700">
        <v>114.07</v>
      </c>
      <c r="G700">
        <v>1423</v>
      </c>
    </row>
    <row r="701" spans="1:7">
      <c r="A701" s="39">
        <v>43130</v>
      </c>
      <c r="B701">
        <v>113</v>
      </c>
      <c r="C701">
        <v>114.16999800000001</v>
      </c>
      <c r="D701">
        <v>113</v>
      </c>
      <c r="E701">
        <v>113.239998</v>
      </c>
      <c r="F701">
        <v>113.239998</v>
      </c>
      <c r="G701">
        <v>3155</v>
      </c>
    </row>
    <row r="702" spans="1:7">
      <c r="A702" s="39">
        <v>43131</v>
      </c>
      <c r="B702">
        <v>112</v>
      </c>
      <c r="C702">
        <v>113.410004</v>
      </c>
      <c r="D702">
        <v>112</v>
      </c>
      <c r="E702">
        <v>113.010002</v>
      </c>
      <c r="F702">
        <v>113.010002</v>
      </c>
      <c r="G702">
        <v>2002</v>
      </c>
    </row>
    <row r="703" spans="1:7">
      <c r="A703" s="39">
        <v>43132</v>
      </c>
      <c r="B703">
        <v>113</v>
      </c>
      <c r="C703">
        <v>114.290001</v>
      </c>
      <c r="D703">
        <v>110</v>
      </c>
      <c r="E703">
        <v>112.889999</v>
      </c>
      <c r="F703">
        <v>112.889999</v>
      </c>
      <c r="G703">
        <v>9229</v>
      </c>
    </row>
    <row r="704" spans="1:7">
      <c r="A704" s="39">
        <v>43133</v>
      </c>
      <c r="B704">
        <v>112</v>
      </c>
      <c r="C704">
        <v>112.43</v>
      </c>
      <c r="D704">
        <v>110.25</v>
      </c>
      <c r="E704">
        <v>110.68</v>
      </c>
      <c r="F704">
        <v>110.68</v>
      </c>
      <c r="G704">
        <v>1929</v>
      </c>
    </row>
    <row r="705" spans="1:7">
      <c r="A705" s="39">
        <v>43136</v>
      </c>
      <c r="B705">
        <v>111.610001</v>
      </c>
      <c r="C705">
        <v>111.610001</v>
      </c>
      <c r="D705">
        <v>108.769997</v>
      </c>
      <c r="E705">
        <v>109.849998</v>
      </c>
      <c r="F705">
        <v>109.849998</v>
      </c>
      <c r="G705">
        <v>1559</v>
      </c>
    </row>
    <row r="706" spans="1:7">
      <c r="A706" s="39">
        <v>43137</v>
      </c>
      <c r="B706">
        <v>106.5</v>
      </c>
      <c r="C706">
        <v>108.57</v>
      </c>
      <c r="D706">
        <v>105.949997</v>
      </c>
      <c r="E706">
        <v>108.290001</v>
      </c>
      <c r="F706">
        <v>108.290001</v>
      </c>
      <c r="G706">
        <v>7910</v>
      </c>
    </row>
    <row r="707" spans="1:7">
      <c r="A707" s="39">
        <v>43138</v>
      </c>
      <c r="B707">
        <v>109.050003</v>
      </c>
      <c r="C707">
        <v>109.050003</v>
      </c>
      <c r="D707">
        <v>107.5</v>
      </c>
      <c r="E707">
        <v>107.639999</v>
      </c>
      <c r="F707">
        <v>107.639999</v>
      </c>
      <c r="G707">
        <v>939</v>
      </c>
    </row>
    <row r="708" spans="1:7">
      <c r="A708" s="39">
        <v>43139</v>
      </c>
      <c r="B708">
        <v>108.839996</v>
      </c>
      <c r="C708">
        <v>109.160004</v>
      </c>
      <c r="D708">
        <v>108.300003</v>
      </c>
      <c r="E708">
        <v>108.849998</v>
      </c>
      <c r="F708">
        <v>108.849998</v>
      </c>
      <c r="G708">
        <v>911</v>
      </c>
    </row>
    <row r="709" spans="1:7">
      <c r="A709" s="39">
        <v>43140</v>
      </c>
      <c r="B709">
        <v>107.370003</v>
      </c>
      <c r="C709">
        <v>107.739998</v>
      </c>
      <c r="D709">
        <v>106.910004</v>
      </c>
      <c r="E709">
        <v>107.33000199999999</v>
      </c>
      <c r="F709">
        <v>107.33000199999999</v>
      </c>
      <c r="G709">
        <v>367</v>
      </c>
    </row>
    <row r="710" spans="1:7">
      <c r="A710" s="39">
        <v>43143</v>
      </c>
      <c r="B710">
        <v>107.33000199999999</v>
      </c>
      <c r="C710">
        <v>109.75</v>
      </c>
      <c r="D710">
        <v>107.33000199999999</v>
      </c>
      <c r="E710">
        <v>108.589996</v>
      </c>
      <c r="F710">
        <v>108.589996</v>
      </c>
      <c r="G710">
        <v>76010</v>
      </c>
    </row>
    <row r="711" spans="1:7">
      <c r="A711" s="39">
        <v>43145</v>
      </c>
      <c r="B711">
        <v>108</v>
      </c>
      <c r="C711">
        <v>108.599998</v>
      </c>
      <c r="D711">
        <v>107.650002</v>
      </c>
      <c r="E711">
        <v>107.769997</v>
      </c>
      <c r="F711">
        <v>107.769997</v>
      </c>
      <c r="G711">
        <v>1561</v>
      </c>
    </row>
    <row r="712" spans="1:7">
      <c r="A712" s="39">
        <v>43146</v>
      </c>
      <c r="B712">
        <v>108.900002</v>
      </c>
      <c r="C712">
        <v>109</v>
      </c>
      <c r="D712">
        <v>108.150002</v>
      </c>
      <c r="E712">
        <v>108.510002</v>
      </c>
      <c r="F712">
        <v>108.510002</v>
      </c>
      <c r="G712">
        <v>1289</v>
      </c>
    </row>
    <row r="713" spans="1:7">
      <c r="A713" s="39">
        <v>43147</v>
      </c>
      <c r="B713">
        <v>108.889999</v>
      </c>
      <c r="C713">
        <v>108.889999</v>
      </c>
      <c r="D713">
        <v>107.260002</v>
      </c>
      <c r="E713">
        <v>107.260002</v>
      </c>
      <c r="F713">
        <v>107.260002</v>
      </c>
      <c r="G713">
        <v>1392</v>
      </c>
    </row>
    <row r="714" spans="1:7">
      <c r="A714" s="39">
        <v>43150</v>
      </c>
      <c r="B714">
        <v>107.449997</v>
      </c>
      <c r="C714">
        <v>107.900002</v>
      </c>
      <c r="D714">
        <v>105.93</v>
      </c>
      <c r="E714">
        <v>106.910004</v>
      </c>
      <c r="F714">
        <v>106.910004</v>
      </c>
      <c r="G714">
        <v>2519</v>
      </c>
    </row>
    <row r="715" spans="1:7">
      <c r="A715" s="39">
        <v>43151</v>
      </c>
      <c r="B715">
        <v>107.279999</v>
      </c>
      <c r="C715">
        <v>107.279999</v>
      </c>
      <c r="D715">
        <v>106.300003</v>
      </c>
      <c r="E715">
        <v>106.379997</v>
      </c>
      <c r="F715">
        <v>106.379997</v>
      </c>
      <c r="G715">
        <v>957</v>
      </c>
    </row>
    <row r="716" spans="1:7">
      <c r="A716" s="39">
        <v>43152</v>
      </c>
      <c r="B716">
        <v>106.379997</v>
      </c>
      <c r="C716">
        <v>106.970001</v>
      </c>
      <c r="D716">
        <v>106.300003</v>
      </c>
      <c r="E716">
        <v>106.699997</v>
      </c>
      <c r="F716">
        <v>106.699997</v>
      </c>
      <c r="G716">
        <v>2612</v>
      </c>
    </row>
    <row r="717" spans="1:7">
      <c r="A717" s="39">
        <v>43153</v>
      </c>
      <c r="B717">
        <v>106.699997</v>
      </c>
      <c r="C717">
        <v>106.709999</v>
      </c>
      <c r="D717">
        <v>106.129997</v>
      </c>
      <c r="E717">
        <v>106.610001</v>
      </c>
      <c r="F717">
        <v>106.610001</v>
      </c>
      <c r="G717">
        <v>2474</v>
      </c>
    </row>
    <row r="718" spans="1:7">
      <c r="A718" s="39">
        <v>43154</v>
      </c>
      <c r="B718">
        <v>107.389999</v>
      </c>
      <c r="C718">
        <v>108.139999</v>
      </c>
      <c r="D718">
        <v>106.900002</v>
      </c>
      <c r="E718">
        <v>108.139999</v>
      </c>
      <c r="F718">
        <v>108.139999</v>
      </c>
      <c r="G718">
        <v>560</v>
      </c>
    </row>
    <row r="719" spans="1:7">
      <c r="A719" s="39">
        <v>43157</v>
      </c>
      <c r="B719">
        <v>108</v>
      </c>
      <c r="C719">
        <v>109</v>
      </c>
      <c r="D719">
        <v>108</v>
      </c>
      <c r="E719">
        <v>108.629997</v>
      </c>
      <c r="F719">
        <v>108.629997</v>
      </c>
      <c r="G719">
        <v>1205</v>
      </c>
    </row>
    <row r="720" spans="1:7">
      <c r="A720" s="39">
        <v>43158</v>
      </c>
      <c r="B720">
        <v>109</v>
      </c>
      <c r="C720">
        <v>109</v>
      </c>
      <c r="D720">
        <v>108.25</v>
      </c>
      <c r="E720">
        <v>108.32</v>
      </c>
      <c r="F720">
        <v>108.32</v>
      </c>
      <c r="G720">
        <v>1079</v>
      </c>
    </row>
    <row r="721" spans="1:7">
      <c r="A721" s="39">
        <v>43159</v>
      </c>
      <c r="B721">
        <v>103.349998</v>
      </c>
      <c r="C721">
        <v>108.300003</v>
      </c>
      <c r="D721">
        <v>103.349998</v>
      </c>
      <c r="E721">
        <v>107.800003</v>
      </c>
      <c r="F721">
        <v>107.800003</v>
      </c>
      <c r="G721">
        <v>1645</v>
      </c>
    </row>
    <row r="722" spans="1:7">
      <c r="A722" s="39">
        <v>43160</v>
      </c>
      <c r="B722">
        <v>108.199997</v>
      </c>
      <c r="C722">
        <v>108.25</v>
      </c>
      <c r="D722">
        <v>107.379997</v>
      </c>
      <c r="E722">
        <v>107.379997</v>
      </c>
      <c r="F722">
        <v>107.379997</v>
      </c>
      <c r="G722">
        <v>714</v>
      </c>
    </row>
    <row r="723" spans="1:7">
      <c r="A723" s="39">
        <v>43164</v>
      </c>
      <c r="B723">
        <v>106.860001</v>
      </c>
      <c r="C723">
        <v>107</v>
      </c>
      <c r="D723">
        <v>106.360001</v>
      </c>
      <c r="E723">
        <v>106.790001</v>
      </c>
      <c r="F723">
        <v>106.790001</v>
      </c>
      <c r="G723">
        <v>1019</v>
      </c>
    </row>
    <row r="724" spans="1:7">
      <c r="A724" s="39">
        <v>43165</v>
      </c>
      <c r="B724">
        <v>105.610001</v>
      </c>
      <c r="C724">
        <v>107.519997</v>
      </c>
      <c r="D724">
        <v>105.610001</v>
      </c>
      <c r="E724">
        <v>106</v>
      </c>
      <c r="F724">
        <v>106</v>
      </c>
      <c r="G724">
        <v>1090</v>
      </c>
    </row>
    <row r="725" spans="1:7">
      <c r="A725" s="39">
        <v>43166</v>
      </c>
      <c r="B725">
        <v>106</v>
      </c>
      <c r="C725">
        <v>106</v>
      </c>
      <c r="D725">
        <v>104.459999</v>
      </c>
      <c r="E725">
        <v>104.489998</v>
      </c>
      <c r="F725">
        <v>104.489998</v>
      </c>
      <c r="G725">
        <v>1376</v>
      </c>
    </row>
    <row r="726" spans="1:7">
      <c r="A726" s="39">
        <v>43167</v>
      </c>
      <c r="B726">
        <v>104.800003</v>
      </c>
      <c r="C726">
        <v>105.550003</v>
      </c>
      <c r="D726">
        <v>104.30999799999999</v>
      </c>
      <c r="E726">
        <v>105.269997</v>
      </c>
      <c r="F726">
        <v>105.269997</v>
      </c>
      <c r="G726">
        <v>1258</v>
      </c>
    </row>
    <row r="727" spans="1:7">
      <c r="A727" s="39">
        <v>43168</v>
      </c>
      <c r="B727">
        <v>105.900002</v>
      </c>
      <c r="C727">
        <v>105.959999</v>
      </c>
      <c r="D727">
        <v>105.089996</v>
      </c>
      <c r="E727">
        <v>105.089996</v>
      </c>
      <c r="F727">
        <v>105.089996</v>
      </c>
      <c r="G727">
        <v>931</v>
      </c>
    </row>
    <row r="728" spans="1:7">
      <c r="A728" s="39">
        <v>43171</v>
      </c>
      <c r="B728">
        <v>105</v>
      </c>
      <c r="C728">
        <v>107.010002</v>
      </c>
      <c r="D728">
        <v>105</v>
      </c>
      <c r="E728">
        <v>106.94000200000001</v>
      </c>
      <c r="F728">
        <v>106.94000200000001</v>
      </c>
      <c r="G728">
        <v>1150</v>
      </c>
    </row>
    <row r="729" spans="1:7">
      <c r="A729" s="39">
        <v>43172</v>
      </c>
      <c r="B729">
        <v>105</v>
      </c>
      <c r="C729">
        <v>107.800003</v>
      </c>
      <c r="D729">
        <v>105</v>
      </c>
      <c r="E729">
        <v>107</v>
      </c>
      <c r="F729">
        <v>107</v>
      </c>
      <c r="G729">
        <v>947</v>
      </c>
    </row>
    <row r="730" spans="1:7">
      <c r="A730" s="39">
        <v>43173</v>
      </c>
      <c r="B730">
        <v>107</v>
      </c>
      <c r="C730">
        <v>107.010002</v>
      </c>
      <c r="D730">
        <v>106.19000200000001</v>
      </c>
      <c r="E730">
        <v>106.970001</v>
      </c>
      <c r="F730">
        <v>106.970001</v>
      </c>
      <c r="G730">
        <v>742</v>
      </c>
    </row>
    <row r="731" spans="1:7">
      <c r="A731" s="39">
        <v>43174</v>
      </c>
      <c r="B731">
        <v>106.949997</v>
      </c>
      <c r="C731">
        <v>107.160004</v>
      </c>
      <c r="D731">
        <v>106.489998</v>
      </c>
      <c r="E731">
        <v>106.519997</v>
      </c>
      <c r="F731">
        <v>106.519997</v>
      </c>
      <c r="G731">
        <v>4191</v>
      </c>
    </row>
    <row r="732" spans="1:7">
      <c r="A732" s="39">
        <v>43175</v>
      </c>
      <c r="B732">
        <v>106.30999799999999</v>
      </c>
      <c r="C732">
        <v>106.30999799999999</v>
      </c>
      <c r="D732">
        <v>104.75</v>
      </c>
      <c r="E732">
        <v>105.209999</v>
      </c>
      <c r="F732">
        <v>105.209999</v>
      </c>
      <c r="G732">
        <v>1138</v>
      </c>
    </row>
    <row r="733" spans="1:7">
      <c r="A733" s="39">
        <v>43178</v>
      </c>
      <c r="B733">
        <v>105</v>
      </c>
      <c r="C733">
        <v>105</v>
      </c>
      <c r="D733">
        <v>103.730003</v>
      </c>
      <c r="E733">
        <v>104.220001</v>
      </c>
      <c r="F733">
        <v>104.220001</v>
      </c>
      <c r="G733">
        <v>2211</v>
      </c>
    </row>
    <row r="734" spans="1:7">
      <c r="A734" s="39">
        <v>43179</v>
      </c>
      <c r="B734">
        <v>103.800003</v>
      </c>
      <c r="C734">
        <v>104.599998</v>
      </c>
      <c r="D734">
        <v>103.800003</v>
      </c>
      <c r="E734">
        <v>104.279999</v>
      </c>
      <c r="F734">
        <v>104.279999</v>
      </c>
      <c r="G734">
        <v>841</v>
      </c>
    </row>
    <row r="735" spans="1:7">
      <c r="A735" s="39">
        <v>43180</v>
      </c>
      <c r="B735">
        <v>103</v>
      </c>
      <c r="C735">
        <v>105.360001</v>
      </c>
      <c r="D735">
        <v>103</v>
      </c>
      <c r="E735">
        <v>104.80999799999999</v>
      </c>
      <c r="F735">
        <v>104.80999799999999</v>
      </c>
      <c r="G735">
        <v>10996</v>
      </c>
    </row>
    <row r="736" spans="1:7">
      <c r="A736" s="39">
        <v>43181</v>
      </c>
      <c r="B736">
        <v>104</v>
      </c>
      <c r="C736">
        <v>105</v>
      </c>
      <c r="D736">
        <v>104</v>
      </c>
      <c r="E736">
        <v>104.110001</v>
      </c>
      <c r="F736">
        <v>104.110001</v>
      </c>
      <c r="G736">
        <v>1871</v>
      </c>
    </row>
    <row r="737" spans="1:7">
      <c r="A737" s="39">
        <v>43182</v>
      </c>
      <c r="B737">
        <v>103</v>
      </c>
      <c r="C737">
        <v>103.279999</v>
      </c>
      <c r="D737">
        <v>102.599998</v>
      </c>
      <c r="E737">
        <v>103</v>
      </c>
      <c r="F737">
        <v>103</v>
      </c>
      <c r="G737">
        <v>1152</v>
      </c>
    </row>
    <row r="738" spans="1:7">
      <c r="A738" s="39">
        <v>43185</v>
      </c>
      <c r="B738">
        <v>103</v>
      </c>
      <c r="C738">
        <v>104.529999</v>
      </c>
      <c r="D738">
        <v>102.599998</v>
      </c>
      <c r="E738">
        <v>104.339996</v>
      </c>
      <c r="F738">
        <v>104.339996</v>
      </c>
      <c r="G738">
        <v>1287</v>
      </c>
    </row>
    <row r="739" spans="1:7">
      <c r="A739" s="39">
        <v>43186</v>
      </c>
      <c r="B739">
        <v>104.339996</v>
      </c>
      <c r="C739">
        <v>105.199997</v>
      </c>
      <c r="D739">
        <v>100</v>
      </c>
      <c r="E739">
        <v>104.730003</v>
      </c>
      <c r="F739">
        <v>104.730003</v>
      </c>
      <c r="G739">
        <v>839</v>
      </c>
    </row>
    <row r="740" spans="1:7">
      <c r="A740" s="39">
        <v>43187</v>
      </c>
      <c r="B740">
        <v>104</v>
      </c>
      <c r="C740">
        <v>104.639999</v>
      </c>
      <c r="D740">
        <v>104</v>
      </c>
      <c r="E740">
        <v>104.07</v>
      </c>
      <c r="F740">
        <v>104.07</v>
      </c>
      <c r="G740">
        <v>535</v>
      </c>
    </row>
    <row r="741" spans="1:7">
      <c r="A741" s="39">
        <v>43192</v>
      </c>
      <c r="B741">
        <v>103.5</v>
      </c>
      <c r="C741">
        <v>105.5</v>
      </c>
      <c r="D741">
        <v>102.599998</v>
      </c>
      <c r="E741">
        <v>105.099998</v>
      </c>
      <c r="F741">
        <v>105.099998</v>
      </c>
      <c r="G741">
        <v>1156</v>
      </c>
    </row>
    <row r="742" spans="1:7">
      <c r="A742" s="39">
        <v>43193</v>
      </c>
      <c r="B742">
        <v>105.44000200000001</v>
      </c>
      <c r="C742">
        <v>105.5</v>
      </c>
      <c r="D742">
        <v>104.660004</v>
      </c>
      <c r="E742">
        <v>105.370003</v>
      </c>
      <c r="F742">
        <v>105.370003</v>
      </c>
      <c r="G742">
        <v>1428</v>
      </c>
    </row>
    <row r="743" spans="1:7">
      <c r="A743" s="39">
        <v>43194</v>
      </c>
      <c r="B743">
        <v>105.370003</v>
      </c>
      <c r="C743">
        <v>105.910004</v>
      </c>
      <c r="D743">
        <v>104.16999800000001</v>
      </c>
      <c r="E743">
        <v>104.19000200000001</v>
      </c>
      <c r="F743">
        <v>104.19000200000001</v>
      </c>
      <c r="G743">
        <v>457</v>
      </c>
    </row>
    <row r="744" spans="1:7">
      <c r="A744" s="39">
        <v>43195</v>
      </c>
      <c r="B744">
        <v>104</v>
      </c>
      <c r="C744">
        <v>106.16999800000001</v>
      </c>
      <c r="D744">
        <v>104</v>
      </c>
      <c r="E744">
        <v>106.099998</v>
      </c>
      <c r="F744">
        <v>106.099998</v>
      </c>
      <c r="G744">
        <v>1009</v>
      </c>
    </row>
    <row r="745" spans="1:7">
      <c r="A745" s="39">
        <v>43196</v>
      </c>
      <c r="B745">
        <v>106.099998</v>
      </c>
      <c r="C745">
        <v>106.470001</v>
      </c>
      <c r="D745">
        <v>105.91999800000001</v>
      </c>
      <c r="E745">
        <v>106.33000199999999</v>
      </c>
      <c r="F745">
        <v>106.33000199999999</v>
      </c>
      <c r="G745">
        <v>818</v>
      </c>
    </row>
    <row r="746" spans="1:7">
      <c r="A746" s="39">
        <v>43199</v>
      </c>
      <c r="B746">
        <v>106</v>
      </c>
      <c r="C746">
        <v>107.269997</v>
      </c>
      <c r="D746">
        <v>106</v>
      </c>
      <c r="E746">
        <v>106.900002</v>
      </c>
      <c r="F746">
        <v>106.900002</v>
      </c>
      <c r="G746">
        <v>766</v>
      </c>
    </row>
    <row r="747" spans="1:7">
      <c r="A747" s="39">
        <v>43200</v>
      </c>
      <c r="B747">
        <v>107</v>
      </c>
      <c r="C747">
        <v>107.550003</v>
      </c>
      <c r="D747">
        <v>106.879997</v>
      </c>
      <c r="E747">
        <v>107</v>
      </c>
      <c r="F747">
        <v>107</v>
      </c>
      <c r="G747">
        <v>1577</v>
      </c>
    </row>
    <row r="748" spans="1:7">
      <c r="A748" s="39">
        <v>43201</v>
      </c>
      <c r="B748">
        <v>107</v>
      </c>
      <c r="C748">
        <v>107.139999</v>
      </c>
      <c r="D748">
        <v>106.599998</v>
      </c>
      <c r="E748">
        <v>107.139999</v>
      </c>
      <c r="F748">
        <v>107.139999</v>
      </c>
      <c r="G748">
        <v>691</v>
      </c>
    </row>
    <row r="749" spans="1:7">
      <c r="A749" s="39">
        <v>43202</v>
      </c>
      <c r="B749">
        <v>107</v>
      </c>
      <c r="C749">
        <v>107.68</v>
      </c>
      <c r="D749">
        <v>107</v>
      </c>
      <c r="E749">
        <v>107.540001</v>
      </c>
      <c r="F749">
        <v>107.540001</v>
      </c>
      <c r="G749">
        <v>385</v>
      </c>
    </row>
    <row r="750" spans="1:7">
      <c r="A750" s="39">
        <v>43203</v>
      </c>
      <c r="B750">
        <v>105.550003</v>
      </c>
      <c r="C750">
        <v>108.349998</v>
      </c>
      <c r="D750">
        <v>105</v>
      </c>
      <c r="E750">
        <v>107.949997</v>
      </c>
      <c r="F750">
        <v>107.949997</v>
      </c>
      <c r="G750">
        <v>15204</v>
      </c>
    </row>
    <row r="751" spans="1:7">
      <c r="A751" s="39">
        <v>43206</v>
      </c>
      <c r="B751">
        <v>107</v>
      </c>
      <c r="C751">
        <v>108.300003</v>
      </c>
      <c r="D751">
        <v>107</v>
      </c>
      <c r="E751">
        <v>108.300003</v>
      </c>
      <c r="F751">
        <v>108.300003</v>
      </c>
      <c r="G751">
        <v>1643</v>
      </c>
    </row>
    <row r="752" spans="1:7">
      <c r="A752" s="39">
        <v>43207</v>
      </c>
      <c r="B752">
        <v>108.33000199999999</v>
      </c>
      <c r="C752">
        <v>108.849998</v>
      </c>
      <c r="D752">
        <v>108.150002</v>
      </c>
      <c r="E752">
        <v>108.589996</v>
      </c>
      <c r="F752">
        <v>108.589996</v>
      </c>
      <c r="G752">
        <v>569</v>
      </c>
    </row>
    <row r="753" spans="1:7">
      <c r="A753" s="39">
        <v>43208</v>
      </c>
      <c r="B753">
        <v>108.589996</v>
      </c>
      <c r="C753">
        <v>108.970001</v>
      </c>
      <c r="D753">
        <v>108.209999</v>
      </c>
      <c r="E753">
        <v>108.209999</v>
      </c>
      <c r="F753">
        <v>108.209999</v>
      </c>
      <c r="G753">
        <v>1183</v>
      </c>
    </row>
    <row r="754" spans="1:7">
      <c r="A754" s="39">
        <v>43209</v>
      </c>
      <c r="B754">
        <v>108</v>
      </c>
      <c r="C754">
        <v>109</v>
      </c>
      <c r="D754">
        <v>108</v>
      </c>
      <c r="E754">
        <v>108.550003</v>
      </c>
      <c r="F754">
        <v>108.550003</v>
      </c>
      <c r="G754">
        <v>4304</v>
      </c>
    </row>
    <row r="755" spans="1:7">
      <c r="A755" s="39">
        <v>43210</v>
      </c>
      <c r="B755">
        <v>108</v>
      </c>
      <c r="C755">
        <v>108.849998</v>
      </c>
      <c r="D755">
        <v>108</v>
      </c>
      <c r="E755">
        <v>108.699997</v>
      </c>
      <c r="F755">
        <v>108.699997</v>
      </c>
      <c r="G755">
        <v>1147</v>
      </c>
    </row>
    <row r="756" spans="1:7">
      <c r="A756" s="39">
        <v>43213</v>
      </c>
      <c r="B756">
        <v>108</v>
      </c>
      <c r="C756">
        <v>109.449997</v>
      </c>
      <c r="D756">
        <v>108</v>
      </c>
      <c r="E756">
        <v>108.870003</v>
      </c>
      <c r="F756">
        <v>108.870003</v>
      </c>
      <c r="G756">
        <v>25008</v>
      </c>
    </row>
    <row r="757" spans="1:7">
      <c r="A757" s="39">
        <v>43214</v>
      </c>
      <c r="B757">
        <v>108</v>
      </c>
      <c r="C757">
        <v>109.370003</v>
      </c>
      <c r="D757">
        <v>108</v>
      </c>
      <c r="E757">
        <v>109.129997</v>
      </c>
      <c r="F757">
        <v>109.129997</v>
      </c>
      <c r="G757">
        <v>11978</v>
      </c>
    </row>
    <row r="758" spans="1:7">
      <c r="A758" s="39">
        <v>43215</v>
      </c>
      <c r="B758">
        <v>109</v>
      </c>
      <c r="C758">
        <v>109.32</v>
      </c>
      <c r="D758">
        <v>108.470001</v>
      </c>
      <c r="E758">
        <v>108.709999</v>
      </c>
      <c r="F758">
        <v>108.709999</v>
      </c>
      <c r="G758">
        <v>1769</v>
      </c>
    </row>
    <row r="759" spans="1:7">
      <c r="A759" s="39">
        <v>43216</v>
      </c>
      <c r="B759">
        <v>108</v>
      </c>
      <c r="C759">
        <v>109.290001</v>
      </c>
      <c r="D759">
        <v>108</v>
      </c>
      <c r="E759">
        <v>109.07</v>
      </c>
      <c r="F759">
        <v>109.07</v>
      </c>
      <c r="G759">
        <v>831</v>
      </c>
    </row>
    <row r="760" spans="1:7">
      <c r="A760" s="39">
        <v>43217</v>
      </c>
      <c r="B760">
        <v>109.5</v>
      </c>
      <c r="C760">
        <v>110.459999</v>
      </c>
      <c r="D760">
        <v>109.5</v>
      </c>
      <c r="E760">
        <v>109.91999800000001</v>
      </c>
      <c r="F760">
        <v>109.91999800000001</v>
      </c>
      <c r="G760">
        <v>1017</v>
      </c>
    </row>
    <row r="761" spans="1:7">
      <c r="A761" s="39">
        <v>43220</v>
      </c>
      <c r="B761">
        <v>110</v>
      </c>
      <c r="C761">
        <v>110.800003</v>
      </c>
      <c r="D761">
        <v>110</v>
      </c>
      <c r="E761">
        <v>110.43</v>
      </c>
      <c r="F761">
        <v>110.43</v>
      </c>
      <c r="G761">
        <v>1237</v>
      </c>
    </row>
    <row r="762" spans="1:7">
      <c r="A762" s="39">
        <v>43222</v>
      </c>
      <c r="B762">
        <v>110</v>
      </c>
      <c r="C762">
        <v>114</v>
      </c>
      <c r="D762">
        <v>110</v>
      </c>
      <c r="E762">
        <v>110.209999</v>
      </c>
      <c r="F762">
        <v>110.209999</v>
      </c>
      <c r="G762">
        <v>2194</v>
      </c>
    </row>
    <row r="763" spans="1:7">
      <c r="A763" s="39">
        <v>43223</v>
      </c>
      <c r="B763">
        <v>112</v>
      </c>
      <c r="C763">
        <v>114</v>
      </c>
      <c r="D763">
        <v>109.639999</v>
      </c>
      <c r="E763">
        <v>110.040001</v>
      </c>
      <c r="F763">
        <v>110.040001</v>
      </c>
      <c r="G763">
        <v>888</v>
      </c>
    </row>
    <row r="764" spans="1:7">
      <c r="A764" s="39">
        <v>43224</v>
      </c>
      <c r="B764">
        <v>109.66999800000001</v>
      </c>
      <c r="C764">
        <v>109.769997</v>
      </c>
      <c r="D764">
        <v>109.07</v>
      </c>
      <c r="E764">
        <v>109.19000200000001</v>
      </c>
      <c r="F764">
        <v>109.19000200000001</v>
      </c>
      <c r="G764">
        <v>1207</v>
      </c>
    </row>
    <row r="765" spans="1:7">
      <c r="A765" s="39">
        <v>43227</v>
      </c>
      <c r="B765">
        <v>109.949997</v>
      </c>
      <c r="C765">
        <v>110.110001</v>
      </c>
      <c r="D765">
        <v>109.519997</v>
      </c>
      <c r="E765">
        <v>110.110001</v>
      </c>
      <c r="F765">
        <v>110.110001</v>
      </c>
      <c r="G765">
        <v>922</v>
      </c>
    </row>
    <row r="766" spans="1:7">
      <c r="A766" s="39">
        <v>43228</v>
      </c>
      <c r="B766">
        <v>110.110001</v>
      </c>
      <c r="C766">
        <v>110.83000199999999</v>
      </c>
      <c r="D766">
        <v>110.110001</v>
      </c>
      <c r="E766">
        <v>110.139999</v>
      </c>
      <c r="F766">
        <v>110.139999</v>
      </c>
      <c r="G766">
        <v>651</v>
      </c>
    </row>
    <row r="767" spans="1:7">
      <c r="A767" s="39">
        <v>43229</v>
      </c>
      <c r="B767">
        <v>110</v>
      </c>
      <c r="C767">
        <v>111.029999</v>
      </c>
      <c r="D767">
        <v>110</v>
      </c>
      <c r="E767">
        <v>110.459999</v>
      </c>
      <c r="F767">
        <v>110.459999</v>
      </c>
      <c r="G767">
        <v>2330</v>
      </c>
    </row>
    <row r="768" spans="1:7">
      <c r="A768" s="39">
        <v>43230</v>
      </c>
      <c r="B768">
        <v>110</v>
      </c>
      <c r="C768">
        <v>111.099998</v>
      </c>
      <c r="D768">
        <v>110</v>
      </c>
      <c r="E768">
        <v>110.230003</v>
      </c>
      <c r="F768">
        <v>110.230003</v>
      </c>
      <c r="G768">
        <v>864</v>
      </c>
    </row>
    <row r="769" spans="1:7">
      <c r="A769" s="39">
        <v>43231</v>
      </c>
      <c r="B769">
        <v>100</v>
      </c>
      <c r="C769">
        <v>111.550003</v>
      </c>
      <c r="D769">
        <v>100</v>
      </c>
      <c r="E769">
        <v>111.160004</v>
      </c>
      <c r="F769">
        <v>111.160004</v>
      </c>
      <c r="G769">
        <v>1960</v>
      </c>
    </row>
    <row r="770" spans="1:7">
      <c r="A770" s="39">
        <v>43234</v>
      </c>
      <c r="B770">
        <v>110</v>
      </c>
      <c r="C770">
        <v>111.82</v>
      </c>
      <c r="D770">
        <v>110</v>
      </c>
      <c r="E770">
        <v>111.110001</v>
      </c>
      <c r="F770">
        <v>111.110001</v>
      </c>
      <c r="G770">
        <v>1281</v>
      </c>
    </row>
    <row r="771" spans="1:7">
      <c r="A771" s="39">
        <v>43235</v>
      </c>
      <c r="B771">
        <v>111.82</v>
      </c>
      <c r="C771">
        <v>112.779999</v>
      </c>
      <c r="D771">
        <v>111</v>
      </c>
      <c r="E771">
        <v>111.120003</v>
      </c>
      <c r="F771">
        <v>111.120003</v>
      </c>
      <c r="G771">
        <v>2448</v>
      </c>
    </row>
    <row r="772" spans="1:7">
      <c r="A772" s="39">
        <v>43236</v>
      </c>
      <c r="B772">
        <v>111</v>
      </c>
      <c r="C772">
        <v>111</v>
      </c>
      <c r="D772">
        <v>108</v>
      </c>
      <c r="E772">
        <v>110.519997</v>
      </c>
      <c r="F772">
        <v>110.519997</v>
      </c>
      <c r="G772">
        <v>1508</v>
      </c>
    </row>
    <row r="773" spans="1:7">
      <c r="A773" s="39">
        <v>43237</v>
      </c>
      <c r="B773">
        <v>108</v>
      </c>
      <c r="C773">
        <v>111</v>
      </c>
      <c r="D773">
        <v>108</v>
      </c>
      <c r="E773">
        <v>109.730003</v>
      </c>
      <c r="F773">
        <v>109.730003</v>
      </c>
      <c r="G773">
        <v>1508</v>
      </c>
    </row>
    <row r="774" spans="1:7">
      <c r="A774" s="39">
        <v>43238</v>
      </c>
      <c r="B774">
        <v>109.57</v>
      </c>
      <c r="C774">
        <v>109.94000200000001</v>
      </c>
      <c r="D774">
        <v>109</v>
      </c>
      <c r="E774">
        <v>109.389999</v>
      </c>
      <c r="F774">
        <v>109.389999</v>
      </c>
      <c r="G774">
        <v>7530</v>
      </c>
    </row>
    <row r="775" spans="1:7">
      <c r="A775" s="39">
        <v>43241</v>
      </c>
      <c r="B775">
        <v>108</v>
      </c>
      <c r="C775">
        <v>109.410004</v>
      </c>
      <c r="D775">
        <v>105.599998</v>
      </c>
      <c r="E775">
        <v>108.209999</v>
      </c>
      <c r="F775">
        <v>108.209999</v>
      </c>
      <c r="G775">
        <v>2351</v>
      </c>
    </row>
    <row r="776" spans="1:7">
      <c r="A776" s="39">
        <v>43242</v>
      </c>
      <c r="B776">
        <v>108.209999</v>
      </c>
      <c r="C776">
        <v>108.989998</v>
      </c>
      <c r="D776">
        <v>108.110001</v>
      </c>
      <c r="E776">
        <v>108.410004</v>
      </c>
      <c r="F776">
        <v>108.410004</v>
      </c>
      <c r="G776">
        <v>528</v>
      </c>
    </row>
    <row r="777" spans="1:7">
      <c r="A777" s="39">
        <v>43243</v>
      </c>
      <c r="B777">
        <v>108.370003</v>
      </c>
      <c r="C777">
        <v>108.44000200000001</v>
      </c>
      <c r="D777">
        <v>107.199997</v>
      </c>
      <c r="E777">
        <v>107.370003</v>
      </c>
      <c r="F777">
        <v>107.370003</v>
      </c>
      <c r="G777">
        <v>619</v>
      </c>
    </row>
    <row r="778" spans="1:7">
      <c r="A778" s="39">
        <v>43244</v>
      </c>
      <c r="B778">
        <v>107</v>
      </c>
      <c r="C778">
        <v>108.16999800000001</v>
      </c>
      <c r="D778">
        <v>107</v>
      </c>
      <c r="E778">
        <v>108.16999800000001</v>
      </c>
      <c r="F778">
        <v>108.16999800000001</v>
      </c>
      <c r="G778">
        <v>1126</v>
      </c>
    </row>
    <row r="779" spans="1:7">
      <c r="A779" s="39">
        <v>43245</v>
      </c>
      <c r="B779">
        <v>106</v>
      </c>
      <c r="C779">
        <v>109.239998</v>
      </c>
      <c r="D779">
        <v>106</v>
      </c>
      <c r="E779">
        <v>109.029999</v>
      </c>
      <c r="F779">
        <v>109.029999</v>
      </c>
      <c r="G779">
        <v>630</v>
      </c>
    </row>
    <row r="780" spans="1:7">
      <c r="A780" s="39">
        <v>43248</v>
      </c>
      <c r="B780">
        <v>105</v>
      </c>
      <c r="C780">
        <v>110.269997</v>
      </c>
      <c r="D780">
        <v>105</v>
      </c>
      <c r="E780">
        <v>110.19000200000001</v>
      </c>
      <c r="F780">
        <v>110.19000200000001</v>
      </c>
      <c r="G780">
        <v>1493</v>
      </c>
    </row>
    <row r="781" spans="1:7">
      <c r="A781" s="39">
        <v>43249</v>
      </c>
      <c r="B781">
        <v>110</v>
      </c>
      <c r="C781">
        <v>110.5</v>
      </c>
      <c r="D781">
        <v>109.550003</v>
      </c>
      <c r="E781">
        <v>109.550003</v>
      </c>
      <c r="F781">
        <v>109.550003</v>
      </c>
      <c r="G781">
        <v>1079</v>
      </c>
    </row>
    <row r="782" spans="1:7">
      <c r="A782" s="39">
        <v>43250</v>
      </c>
      <c r="B782">
        <v>109.5</v>
      </c>
      <c r="C782">
        <v>109.5</v>
      </c>
      <c r="D782">
        <v>108.91999800000001</v>
      </c>
      <c r="E782">
        <v>109.30999799999999</v>
      </c>
      <c r="F782">
        <v>109.30999799999999</v>
      </c>
      <c r="G782">
        <v>953</v>
      </c>
    </row>
    <row r="783" spans="1:7">
      <c r="A783" s="39">
        <v>43251</v>
      </c>
      <c r="B783">
        <v>109.839996</v>
      </c>
      <c r="C783">
        <v>111</v>
      </c>
      <c r="D783">
        <v>109.349998</v>
      </c>
      <c r="E783">
        <v>110.599998</v>
      </c>
      <c r="F783">
        <v>110.599998</v>
      </c>
      <c r="G783">
        <v>1265</v>
      </c>
    </row>
    <row r="784" spans="1:7">
      <c r="A784" s="39">
        <v>43252</v>
      </c>
      <c r="B784">
        <v>110</v>
      </c>
      <c r="C784">
        <v>111</v>
      </c>
      <c r="D784">
        <v>110</v>
      </c>
      <c r="E784">
        <v>110.470001</v>
      </c>
      <c r="F784">
        <v>110.470001</v>
      </c>
      <c r="G784">
        <v>633</v>
      </c>
    </row>
    <row r="785" spans="1:7">
      <c r="A785" s="39">
        <v>43255</v>
      </c>
      <c r="B785">
        <v>110.599998</v>
      </c>
      <c r="C785">
        <v>110.599998</v>
      </c>
      <c r="D785">
        <v>109.57</v>
      </c>
      <c r="E785">
        <v>109.91999800000001</v>
      </c>
      <c r="F785">
        <v>109.91999800000001</v>
      </c>
      <c r="G785">
        <v>1635</v>
      </c>
    </row>
    <row r="786" spans="1:7">
      <c r="A786" s="39">
        <v>43256</v>
      </c>
      <c r="B786">
        <v>109.449997</v>
      </c>
      <c r="C786">
        <v>109.69000200000001</v>
      </c>
      <c r="D786">
        <v>108.959999</v>
      </c>
      <c r="E786">
        <v>109.300003</v>
      </c>
      <c r="F786">
        <v>109.300003</v>
      </c>
      <c r="G786">
        <v>579</v>
      </c>
    </row>
    <row r="787" spans="1:7">
      <c r="A787" s="39">
        <v>43257</v>
      </c>
      <c r="B787">
        <v>109.239998</v>
      </c>
      <c r="C787">
        <v>110.589996</v>
      </c>
      <c r="D787">
        <v>109.239998</v>
      </c>
      <c r="E787">
        <v>110.110001</v>
      </c>
      <c r="F787">
        <v>110.110001</v>
      </c>
      <c r="G787">
        <v>2467</v>
      </c>
    </row>
    <row r="788" spans="1:7">
      <c r="A788" s="39">
        <v>43258</v>
      </c>
      <c r="B788">
        <v>110</v>
      </c>
      <c r="C788">
        <v>111.449997</v>
      </c>
      <c r="D788">
        <v>110</v>
      </c>
      <c r="E788">
        <v>111.029999</v>
      </c>
      <c r="F788">
        <v>111.029999</v>
      </c>
      <c r="G788">
        <v>1266</v>
      </c>
    </row>
    <row r="789" spans="1:7">
      <c r="A789" s="39">
        <v>43259</v>
      </c>
      <c r="B789">
        <v>110.599998</v>
      </c>
      <c r="C789">
        <v>111.449997</v>
      </c>
      <c r="D789">
        <v>110.5</v>
      </c>
      <c r="E789">
        <v>111</v>
      </c>
      <c r="F789">
        <v>111</v>
      </c>
      <c r="G789">
        <v>1563</v>
      </c>
    </row>
    <row r="790" spans="1:7">
      <c r="A790" s="39">
        <v>43262</v>
      </c>
      <c r="B790">
        <v>100</v>
      </c>
      <c r="C790">
        <v>112</v>
      </c>
      <c r="D790">
        <v>100</v>
      </c>
      <c r="E790">
        <v>111.279999</v>
      </c>
      <c r="F790">
        <v>111.279999</v>
      </c>
      <c r="G790">
        <v>1000</v>
      </c>
    </row>
    <row r="791" spans="1:7">
      <c r="A791" s="39">
        <v>43263</v>
      </c>
      <c r="B791">
        <v>110.550003</v>
      </c>
      <c r="C791">
        <v>112</v>
      </c>
      <c r="D791">
        <v>110.550003</v>
      </c>
      <c r="E791">
        <v>111.91999800000001</v>
      </c>
      <c r="F791">
        <v>111.91999800000001</v>
      </c>
      <c r="G791">
        <v>1021</v>
      </c>
    </row>
    <row r="792" spans="1:7">
      <c r="A792" s="39">
        <v>43264</v>
      </c>
      <c r="B792">
        <v>112</v>
      </c>
      <c r="C792">
        <v>112.5</v>
      </c>
      <c r="D792">
        <v>111.760002</v>
      </c>
      <c r="E792">
        <v>111.91999800000001</v>
      </c>
      <c r="F792">
        <v>111.91999800000001</v>
      </c>
      <c r="G792">
        <v>489</v>
      </c>
    </row>
    <row r="793" spans="1:7">
      <c r="A793" s="39">
        <v>43265</v>
      </c>
      <c r="B793">
        <v>111.519997</v>
      </c>
      <c r="C793">
        <v>111.949997</v>
      </c>
      <c r="D793">
        <v>111.129997</v>
      </c>
      <c r="E793">
        <v>111.279999</v>
      </c>
      <c r="F793">
        <v>111.279999</v>
      </c>
      <c r="G793">
        <v>609</v>
      </c>
    </row>
    <row r="794" spans="1:7">
      <c r="A794" s="39">
        <v>43266</v>
      </c>
      <c r="B794">
        <v>111.620003</v>
      </c>
      <c r="C794">
        <v>112.160004</v>
      </c>
      <c r="D794">
        <v>111.05999799999999</v>
      </c>
      <c r="E794">
        <v>111.709999</v>
      </c>
      <c r="F794">
        <v>111.709999</v>
      </c>
      <c r="G794">
        <v>491</v>
      </c>
    </row>
    <row r="795" spans="1:7">
      <c r="A795" s="39">
        <v>43269</v>
      </c>
      <c r="B795">
        <v>100</v>
      </c>
      <c r="C795">
        <v>111.959999</v>
      </c>
      <c r="D795">
        <v>100</v>
      </c>
      <c r="E795">
        <v>111.41999800000001</v>
      </c>
      <c r="F795">
        <v>111.41999800000001</v>
      </c>
      <c r="G795">
        <v>820</v>
      </c>
    </row>
    <row r="796" spans="1:7">
      <c r="A796" s="39">
        <v>43270</v>
      </c>
      <c r="B796">
        <v>111.370003</v>
      </c>
      <c r="C796">
        <v>111.470001</v>
      </c>
      <c r="D796">
        <v>110.599998</v>
      </c>
      <c r="E796">
        <v>110.970001</v>
      </c>
      <c r="F796">
        <v>110.970001</v>
      </c>
      <c r="G796">
        <v>2377</v>
      </c>
    </row>
    <row r="797" spans="1:7">
      <c r="A797" s="39">
        <v>43271</v>
      </c>
      <c r="B797">
        <v>110.970001</v>
      </c>
      <c r="C797">
        <v>111.489998</v>
      </c>
      <c r="D797">
        <v>110.709999</v>
      </c>
      <c r="E797">
        <v>111.160004</v>
      </c>
      <c r="F797">
        <v>111.160004</v>
      </c>
      <c r="G797">
        <v>1664</v>
      </c>
    </row>
    <row r="798" spans="1:7">
      <c r="A798" s="39">
        <v>43272</v>
      </c>
      <c r="B798">
        <v>111.139999</v>
      </c>
      <c r="C798">
        <v>111.650002</v>
      </c>
      <c r="D798">
        <v>110.400002</v>
      </c>
      <c r="E798">
        <v>110.779999</v>
      </c>
      <c r="F798">
        <v>110.779999</v>
      </c>
      <c r="G798">
        <v>701</v>
      </c>
    </row>
    <row r="799" spans="1:7">
      <c r="A799" s="39">
        <v>43273</v>
      </c>
      <c r="B799">
        <v>111</v>
      </c>
      <c r="C799">
        <v>111.5</v>
      </c>
      <c r="D799">
        <v>110.699997</v>
      </c>
      <c r="E799">
        <v>111.5</v>
      </c>
      <c r="F799">
        <v>111.5</v>
      </c>
      <c r="G799">
        <v>1332</v>
      </c>
    </row>
    <row r="800" spans="1:7">
      <c r="A800" s="39">
        <v>43276</v>
      </c>
      <c r="B800">
        <v>111</v>
      </c>
      <c r="C800">
        <v>112.150002</v>
      </c>
      <c r="D800">
        <v>111</v>
      </c>
      <c r="E800">
        <v>111.040001</v>
      </c>
      <c r="F800">
        <v>111.040001</v>
      </c>
      <c r="G800">
        <v>1217</v>
      </c>
    </row>
    <row r="801" spans="1:7">
      <c r="A801" s="39">
        <v>43277</v>
      </c>
      <c r="B801">
        <v>111</v>
      </c>
      <c r="C801">
        <v>111.610001</v>
      </c>
      <c r="D801">
        <v>111</v>
      </c>
      <c r="E801">
        <v>111.099998</v>
      </c>
      <c r="F801">
        <v>111.099998</v>
      </c>
      <c r="G801">
        <v>1102</v>
      </c>
    </row>
    <row r="802" spans="1:7">
      <c r="A802" s="39">
        <v>43278</v>
      </c>
      <c r="B802">
        <v>111</v>
      </c>
      <c r="C802">
        <v>111.5</v>
      </c>
      <c r="D802">
        <v>110.150002</v>
      </c>
      <c r="E802">
        <v>110.220001</v>
      </c>
      <c r="F802">
        <v>110.220001</v>
      </c>
      <c r="G802">
        <v>1088</v>
      </c>
    </row>
    <row r="803" spans="1:7">
      <c r="A803" s="39">
        <v>43279</v>
      </c>
      <c r="B803">
        <v>110.400002</v>
      </c>
      <c r="C803">
        <v>110.5</v>
      </c>
      <c r="D803">
        <v>109.199997</v>
      </c>
      <c r="E803">
        <v>109.410004</v>
      </c>
      <c r="F803">
        <v>109.410004</v>
      </c>
      <c r="G803">
        <v>803</v>
      </c>
    </row>
    <row r="804" spans="1:7">
      <c r="A804" s="39">
        <v>43280</v>
      </c>
      <c r="B804">
        <v>109.489998</v>
      </c>
      <c r="C804">
        <v>110.68</v>
      </c>
      <c r="D804">
        <v>109.489998</v>
      </c>
      <c r="E804">
        <v>110.650002</v>
      </c>
      <c r="F804">
        <v>110.650002</v>
      </c>
      <c r="G804">
        <v>761</v>
      </c>
    </row>
    <row r="805" spans="1:7">
      <c r="A805" s="39">
        <v>43283</v>
      </c>
      <c r="B805">
        <v>110</v>
      </c>
      <c r="C805">
        <v>110.519997</v>
      </c>
      <c r="D805">
        <v>109.620003</v>
      </c>
      <c r="E805">
        <v>110.089996</v>
      </c>
      <c r="F805">
        <v>110.089996</v>
      </c>
      <c r="G805">
        <v>633</v>
      </c>
    </row>
    <row r="806" spans="1:7">
      <c r="A806" s="39">
        <v>43284</v>
      </c>
      <c r="B806">
        <v>110.75</v>
      </c>
      <c r="C806">
        <v>114</v>
      </c>
      <c r="D806">
        <v>109.550003</v>
      </c>
      <c r="E806">
        <v>110.5</v>
      </c>
      <c r="F806">
        <v>110.5</v>
      </c>
      <c r="G806">
        <v>1117</v>
      </c>
    </row>
    <row r="807" spans="1:7">
      <c r="A807" s="39">
        <v>43285</v>
      </c>
      <c r="B807">
        <v>110.379997</v>
      </c>
      <c r="C807">
        <v>111.25</v>
      </c>
      <c r="D807">
        <v>110.379997</v>
      </c>
      <c r="E807">
        <v>111.25</v>
      </c>
      <c r="F807">
        <v>111.25</v>
      </c>
      <c r="G807">
        <v>513</v>
      </c>
    </row>
    <row r="808" spans="1:7">
      <c r="A808" s="39">
        <v>43286</v>
      </c>
      <c r="B808">
        <v>111</v>
      </c>
      <c r="C808">
        <v>111.620003</v>
      </c>
      <c r="D808">
        <v>110.910004</v>
      </c>
      <c r="E808">
        <v>111.050003</v>
      </c>
      <c r="F808">
        <v>111.050003</v>
      </c>
      <c r="G808">
        <v>1750</v>
      </c>
    </row>
    <row r="809" spans="1:7">
      <c r="A809" s="39">
        <v>43287</v>
      </c>
      <c r="B809">
        <v>111.5</v>
      </c>
      <c r="C809">
        <v>112.099998</v>
      </c>
      <c r="D809">
        <v>110</v>
      </c>
      <c r="E809">
        <v>111.220001</v>
      </c>
      <c r="F809">
        <v>111.220001</v>
      </c>
      <c r="G809">
        <v>1077</v>
      </c>
    </row>
    <row r="810" spans="1:7">
      <c r="A810" s="39">
        <v>43290</v>
      </c>
      <c r="B810">
        <v>111</v>
      </c>
      <c r="C810">
        <v>114.050003</v>
      </c>
      <c r="D810">
        <v>111</v>
      </c>
      <c r="E810">
        <v>111.760002</v>
      </c>
      <c r="F810">
        <v>111.760002</v>
      </c>
      <c r="G810">
        <v>2021</v>
      </c>
    </row>
    <row r="811" spans="1:7">
      <c r="A811" s="39">
        <v>43291</v>
      </c>
      <c r="B811">
        <v>111.550003</v>
      </c>
      <c r="C811">
        <v>113.5</v>
      </c>
      <c r="D811">
        <v>111.550003</v>
      </c>
      <c r="E811">
        <v>113.19000200000001</v>
      </c>
      <c r="F811">
        <v>113.19000200000001</v>
      </c>
      <c r="G811">
        <v>1534</v>
      </c>
    </row>
    <row r="812" spans="1:7">
      <c r="A812" s="39">
        <v>43292</v>
      </c>
      <c r="B812">
        <v>113.41999800000001</v>
      </c>
      <c r="C812">
        <v>113.540001</v>
      </c>
      <c r="D812">
        <v>112</v>
      </c>
      <c r="E812">
        <v>113.510002</v>
      </c>
      <c r="F812">
        <v>113.510002</v>
      </c>
      <c r="G812">
        <v>765</v>
      </c>
    </row>
    <row r="813" spans="1:7">
      <c r="A813" s="39">
        <v>43293</v>
      </c>
      <c r="B813">
        <v>112.550003</v>
      </c>
      <c r="C813">
        <v>114.620003</v>
      </c>
      <c r="D813">
        <v>110.099998</v>
      </c>
      <c r="E813">
        <v>112.18</v>
      </c>
      <c r="F813">
        <v>112.18</v>
      </c>
      <c r="G813">
        <v>1854</v>
      </c>
    </row>
    <row r="814" spans="1:7">
      <c r="A814" s="39">
        <v>43294</v>
      </c>
      <c r="B814">
        <v>113.900002</v>
      </c>
      <c r="C814">
        <v>114.5</v>
      </c>
      <c r="D814">
        <v>113.730003</v>
      </c>
      <c r="E814">
        <v>113.779999</v>
      </c>
      <c r="F814">
        <v>113.779999</v>
      </c>
      <c r="G814">
        <v>1114</v>
      </c>
    </row>
    <row r="815" spans="1:7">
      <c r="A815" s="39">
        <v>43297</v>
      </c>
      <c r="B815">
        <v>113</v>
      </c>
      <c r="C815">
        <v>113.900002</v>
      </c>
      <c r="D815">
        <v>113</v>
      </c>
      <c r="E815">
        <v>113.620003</v>
      </c>
      <c r="F815">
        <v>113.620003</v>
      </c>
      <c r="G815">
        <v>1994</v>
      </c>
    </row>
    <row r="816" spans="1:7">
      <c r="A816" s="39">
        <v>43298</v>
      </c>
      <c r="B816">
        <v>113.75</v>
      </c>
      <c r="C816">
        <v>113.800003</v>
      </c>
      <c r="D816">
        <v>113.18</v>
      </c>
      <c r="E816">
        <v>113.790001</v>
      </c>
      <c r="F816">
        <v>113.790001</v>
      </c>
      <c r="G816">
        <v>858</v>
      </c>
    </row>
    <row r="817" spans="1:7">
      <c r="A817" s="39">
        <v>43299</v>
      </c>
      <c r="B817">
        <v>113</v>
      </c>
      <c r="C817">
        <v>114.449997</v>
      </c>
      <c r="D817">
        <v>113</v>
      </c>
      <c r="E817">
        <v>113.529999</v>
      </c>
      <c r="F817">
        <v>113.529999</v>
      </c>
      <c r="G817">
        <v>833</v>
      </c>
    </row>
    <row r="818" spans="1:7">
      <c r="A818" s="39">
        <v>43300</v>
      </c>
      <c r="B818">
        <v>113</v>
      </c>
      <c r="C818">
        <v>113.790001</v>
      </c>
      <c r="D818">
        <v>113</v>
      </c>
      <c r="E818">
        <v>113.489998</v>
      </c>
      <c r="F818">
        <v>113.489998</v>
      </c>
      <c r="G818">
        <v>1503</v>
      </c>
    </row>
    <row r="819" spans="1:7">
      <c r="A819" s="39">
        <v>43301</v>
      </c>
      <c r="B819">
        <v>114</v>
      </c>
      <c r="C819">
        <v>114.099998</v>
      </c>
      <c r="D819">
        <v>113.650002</v>
      </c>
      <c r="E819">
        <v>114.010002</v>
      </c>
      <c r="F819">
        <v>114.010002</v>
      </c>
      <c r="G819">
        <v>613</v>
      </c>
    </row>
    <row r="820" spans="1:7">
      <c r="A820" s="39">
        <v>43304</v>
      </c>
      <c r="B820">
        <v>114</v>
      </c>
      <c r="C820">
        <v>115</v>
      </c>
      <c r="D820">
        <v>114</v>
      </c>
      <c r="E820">
        <v>114.69000200000001</v>
      </c>
      <c r="F820">
        <v>114.69000200000001</v>
      </c>
      <c r="G820">
        <v>809</v>
      </c>
    </row>
    <row r="821" spans="1:7">
      <c r="A821" s="39">
        <v>43305</v>
      </c>
      <c r="B821">
        <v>115</v>
      </c>
      <c r="C821">
        <v>115.699997</v>
      </c>
      <c r="D821">
        <v>114.860001</v>
      </c>
      <c r="E821">
        <v>115.18</v>
      </c>
      <c r="F821">
        <v>115.18</v>
      </c>
      <c r="G821">
        <v>834</v>
      </c>
    </row>
    <row r="822" spans="1:7">
      <c r="A822" s="39">
        <v>43306</v>
      </c>
      <c r="B822">
        <v>114.550003</v>
      </c>
      <c r="C822">
        <v>115.75</v>
      </c>
      <c r="D822">
        <v>114.550003</v>
      </c>
      <c r="E822">
        <v>115.019997</v>
      </c>
      <c r="F822">
        <v>115.019997</v>
      </c>
      <c r="G822">
        <v>1348</v>
      </c>
    </row>
    <row r="823" spans="1:7">
      <c r="A823" s="39">
        <v>43307</v>
      </c>
      <c r="B823">
        <v>115.300003</v>
      </c>
      <c r="C823">
        <v>116.08000199999999</v>
      </c>
      <c r="D823">
        <v>115.089996</v>
      </c>
      <c r="E823">
        <v>115.629997</v>
      </c>
      <c r="F823">
        <v>115.629997</v>
      </c>
      <c r="G823">
        <v>762</v>
      </c>
    </row>
    <row r="824" spans="1:7">
      <c r="A824" s="39">
        <v>43308</v>
      </c>
      <c r="B824">
        <v>114.550003</v>
      </c>
      <c r="C824">
        <v>117.160004</v>
      </c>
      <c r="D824">
        <v>114.550003</v>
      </c>
      <c r="E824">
        <v>116.870003</v>
      </c>
      <c r="F824">
        <v>116.870003</v>
      </c>
      <c r="G824">
        <v>978</v>
      </c>
    </row>
    <row r="825" spans="1:7">
      <c r="A825" s="39">
        <v>43311</v>
      </c>
      <c r="B825">
        <v>116</v>
      </c>
      <c r="C825">
        <v>117.370003</v>
      </c>
      <c r="D825">
        <v>116</v>
      </c>
      <c r="E825">
        <v>117.150002</v>
      </c>
      <c r="F825">
        <v>117.150002</v>
      </c>
      <c r="G825">
        <v>1173</v>
      </c>
    </row>
    <row r="826" spans="1:7">
      <c r="A826" s="39">
        <v>43312</v>
      </c>
      <c r="B826">
        <v>117</v>
      </c>
      <c r="C826">
        <v>117.550003</v>
      </c>
      <c r="D826">
        <v>116.75</v>
      </c>
      <c r="E826">
        <v>117.41999800000001</v>
      </c>
      <c r="F826">
        <v>117.41999800000001</v>
      </c>
      <c r="G826">
        <v>3088</v>
      </c>
    </row>
    <row r="827" spans="1:7">
      <c r="A827" s="39">
        <v>43313</v>
      </c>
      <c r="B827">
        <v>117.66999800000001</v>
      </c>
      <c r="C827">
        <v>117.900002</v>
      </c>
      <c r="D827">
        <v>117.30999799999999</v>
      </c>
      <c r="E827">
        <v>117.58000199999999</v>
      </c>
      <c r="F827">
        <v>117.58000199999999</v>
      </c>
      <c r="G827">
        <v>1892</v>
      </c>
    </row>
    <row r="828" spans="1:7">
      <c r="A828" s="39">
        <v>43314</v>
      </c>
      <c r="B828">
        <v>117</v>
      </c>
      <c r="C828">
        <v>117</v>
      </c>
      <c r="D828">
        <v>116.43</v>
      </c>
      <c r="E828">
        <v>116.43</v>
      </c>
      <c r="F828">
        <v>116.43</v>
      </c>
      <c r="G828">
        <v>777</v>
      </c>
    </row>
    <row r="829" spans="1:7">
      <c r="A829" s="39">
        <v>43315</v>
      </c>
      <c r="B829">
        <v>116.349998</v>
      </c>
      <c r="C829">
        <v>117.80999799999999</v>
      </c>
      <c r="D829">
        <v>116.349998</v>
      </c>
      <c r="E829">
        <v>117.589996</v>
      </c>
      <c r="F829">
        <v>117.589996</v>
      </c>
      <c r="G829">
        <v>2629</v>
      </c>
    </row>
    <row r="830" spans="1:7">
      <c r="A830" s="39">
        <v>43318</v>
      </c>
      <c r="B830">
        <v>117.5</v>
      </c>
      <c r="C830">
        <v>118.41999800000001</v>
      </c>
      <c r="D830">
        <v>117.5</v>
      </c>
      <c r="E830">
        <v>117.860001</v>
      </c>
      <c r="F830">
        <v>117.860001</v>
      </c>
      <c r="G830">
        <v>1408</v>
      </c>
    </row>
    <row r="831" spans="1:7">
      <c r="A831" s="39">
        <v>43319</v>
      </c>
      <c r="B831">
        <v>118.099998</v>
      </c>
      <c r="C831">
        <v>118.400002</v>
      </c>
      <c r="D831">
        <v>117.629997</v>
      </c>
      <c r="E831">
        <v>117.959999</v>
      </c>
      <c r="F831">
        <v>117.959999</v>
      </c>
      <c r="G831">
        <v>809</v>
      </c>
    </row>
    <row r="832" spans="1:7">
      <c r="A832" s="39">
        <v>43320</v>
      </c>
      <c r="B832">
        <v>118</v>
      </c>
      <c r="C832">
        <v>118.699997</v>
      </c>
      <c r="D832">
        <v>117.790001</v>
      </c>
      <c r="E832">
        <v>118.510002</v>
      </c>
      <c r="F832">
        <v>118.510002</v>
      </c>
      <c r="G832">
        <v>509</v>
      </c>
    </row>
    <row r="833" spans="1:7">
      <c r="A833" s="39">
        <v>43321</v>
      </c>
      <c r="B833">
        <v>118</v>
      </c>
      <c r="C833">
        <v>119</v>
      </c>
      <c r="D833">
        <v>118</v>
      </c>
      <c r="E833">
        <v>118.660004</v>
      </c>
      <c r="F833">
        <v>118.660004</v>
      </c>
      <c r="G833">
        <v>712</v>
      </c>
    </row>
    <row r="834" spans="1:7">
      <c r="A834" s="39">
        <v>43322</v>
      </c>
      <c r="B834">
        <v>118</v>
      </c>
      <c r="C834">
        <v>118.660004</v>
      </c>
      <c r="D834">
        <v>118</v>
      </c>
      <c r="E834">
        <v>118.199997</v>
      </c>
      <c r="F834">
        <v>118.199997</v>
      </c>
      <c r="G834">
        <v>500</v>
      </c>
    </row>
    <row r="835" spans="1:7">
      <c r="A835" s="39">
        <v>43325</v>
      </c>
      <c r="B835">
        <v>118</v>
      </c>
      <c r="C835">
        <v>118.5</v>
      </c>
      <c r="D835">
        <v>117.480003</v>
      </c>
      <c r="E835">
        <v>117.57</v>
      </c>
      <c r="F835">
        <v>117.57</v>
      </c>
      <c r="G835">
        <v>2225</v>
      </c>
    </row>
    <row r="836" spans="1:7">
      <c r="A836" s="39">
        <v>43326</v>
      </c>
      <c r="B836">
        <v>117</v>
      </c>
      <c r="C836">
        <v>118.58000199999999</v>
      </c>
      <c r="D836">
        <v>117</v>
      </c>
      <c r="E836">
        <v>118.5</v>
      </c>
      <c r="F836">
        <v>118.5</v>
      </c>
      <c r="G836">
        <v>936</v>
      </c>
    </row>
    <row r="837" spans="1:7">
      <c r="A837" s="39">
        <v>43328</v>
      </c>
      <c r="B837">
        <v>118</v>
      </c>
      <c r="C837">
        <v>118.900002</v>
      </c>
      <c r="D837">
        <v>117.910004</v>
      </c>
      <c r="E837">
        <v>118.260002</v>
      </c>
      <c r="F837">
        <v>118.260002</v>
      </c>
      <c r="G837">
        <v>760</v>
      </c>
    </row>
    <row r="838" spans="1:7">
      <c r="A838" s="39">
        <v>43329</v>
      </c>
      <c r="B838">
        <v>118</v>
      </c>
      <c r="C838">
        <v>119</v>
      </c>
      <c r="D838">
        <v>118</v>
      </c>
      <c r="E838">
        <v>118.769997</v>
      </c>
      <c r="F838">
        <v>118.769997</v>
      </c>
      <c r="G838">
        <v>1092</v>
      </c>
    </row>
    <row r="839" spans="1:7">
      <c r="A839" s="39">
        <v>43332</v>
      </c>
      <c r="B839">
        <v>118</v>
      </c>
      <c r="C839">
        <v>119.989998</v>
      </c>
      <c r="D839">
        <v>118</v>
      </c>
      <c r="E839">
        <v>119.620003</v>
      </c>
      <c r="F839">
        <v>119.620003</v>
      </c>
      <c r="G839">
        <v>2107</v>
      </c>
    </row>
    <row r="840" spans="1:7">
      <c r="A840" s="39">
        <v>43333</v>
      </c>
      <c r="B840">
        <v>119.5</v>
      </c>
      <c r="C840">
        <v>120.349998</v>
      </c>
      <c r="D840">
        <v>119.5</v>
      </c>
      <c r="E840">
        <v>120.230003</v>
      </c>
      <c r="F840">
        <v>120.230003</v>
      </c>
      <c r="G840">
        <v>3698</v>
      </c>
    </row>
    <row r="841" spans="1:7">
      <c r="A841" s="39">
        <v>43335</v>
      </c>
      <c r="B841">
        <v>119</v>
      </c>
      <c r="C841">
        <v>120.220001</v>
      </c>
      <c r="D841">
        <v>119</v>
      </c>
      <c r="E841">
        <v>120</v>
      </c>
      <c r="F841">
        <v>120</v>
      </c>
      <c r="G841">
        <v>859</v>
      </c>
    </row>
    <row r="842" spans="1:7">
      <c r="A842" s="39">
        <v>43336</v>
      </c>
      <c r="B842">
        <v>120</v>
      </c>
      <c r="C842">
        <v>120.540001</v>
      </c>
      <c r="D842">
        <v>119.610001</v>
      </c>
      <c r="E842">
        <v>119.610001</v>
      </c>
      <c r="F842">
        <v>119.610001</v>
      </c>
      <c r="G842">
        <v>808</v>
      </c>
    </row>
    <row r="843" spans="1:7">
      <c r="A843" s="39">
        <v>43339</v>
      </c>
      <c r="B843">
        <v>119.599998</v>
      </c>
      <c r="C843">
        <v>121.389999</v>
      </c>
      <c r="D843">
        <v>119.599998</v>
      </c>
      <c r="E843">
        <v>121.129997</v>
      </c>
      <c r="F843">
        <v>121.129997</v>
      </c>
      <c r="G843">
        <v>1605</v>
      </c>
    </row>
    <row r="844" spans="1:7">
      <c r="A844" s="39">
        <v>43340</v>
      </c>
      <c r="B844">
        <v>121.91999800000001</v>
      </c>
      <c r="C844">
        <v>122</v>
      </c>
      <c r="D844">
        <v>121.43</v>
      </c>
      <c r="E844">
        <v>122</v>
      </c>
      <c r="F844">
        <v>122</v>
      </c>
      <c r="G844">
        <v>574</v>
      </c>
    </row>
    <row r="845" spans="1:7">
      <c r="A845" s="39">
        <v>43341</v>
      </c>
      <c r="B845">
        <v>121.699997</v>
      </c>
      <c r="C845">
        <v>122</v>
      </c>
      <c r="D845">
        <v>121.150002</v>
      </c>
      <c r="E845">
        <v>121.5</v>
      </c>
      <c r="F845">
        <v>121.5</v>
      </c>
      <c r="G845">
        <v>3518</v>
      </c>
    </row>
    <row r="846" spans="1:7">
      <c r="A846" s="39">
        <v>43342</v>
      </c>
      <c r="B846">
        <v>121</v>
      </c>
      <c r="C846">
        <v>121.25</v>
      </c>
      <c r="D846">
        <v>120.769997</v>
      </c>
      <c r="E846">
        <v>121.050003</v>
      </c>
      <c r="F846">
        <v>121.050003</v>
      </c>
      <c r="G846">
        <v>1803</v>
      </c>
    </row>
    <row r="847" spans="1:7">
      <c r="A847" s="39">
        <v>43343</v>
      </c>
      <c r="B847">
        <v>121</v>
      </c>
      <c r="C847">
        <v>121.870003</v>
      </c>
      <c r="D847">
        <v>120.68</v>
      </c>
      <c r="E847">
        <v>120.980003</v>
      </c>
      <c r="F847">
        <v>120.980003</v>
      </c>
      <c r="G847">
        <v>1592</v>
      </c>
    </row>
    <row r="848" spans="1:7">
      <c r="A848" s="39">
        <v>43346</v>
      </c>
      <c r="B848">
        <v>122.449997</v>
      </c>
      <c r="C848">
        <v>122.449997</v>
      </c>
      <c r="D848">
        <v>119.5</v>
      </c>
      <c r="E848">
        <v>119.760002</v>
      </c>
      <c r="F848">
        <v>119.760002</v>
      </c>
      <c r="G848">
        <v>808</v>
      </c>
    </row>
    <row r="849" spans="1:7">
      <c r="A849" s="39">
        <v>43347</v>
      </c>
      <c r="B849">
        <v>119.760002</v>
      </c>
      <c r="C849">
        <v>120.489998</v>
      </c>
      <c r="D849">
        <v>119.360001</v>
      </c>
      <c r="E849">
        <v>119.410004</v>
      </c>
      <c r="F849">
        <v>119.410004</v>
      </c>
      <c r="G849">
        <v>1319</v>
      </c>
    </row>
    <row r="850" spans="1:7">
      <c r="A850" s="39">
        <v>43348</v>
      </c>
      <c r="B850">
        <v>119</v>
      </c>
      <c r="C850">
        <v>119.800003</v>
      </c>
      <c r="D850">
        <v>118.18</v>
      </c>
      <c r="E850">
        <v>119.08000199999999</v>
      </c>
      <c r="F850">
        <v>119.08000199999999</v>
      </c>
      <c r="G850">
        <v>2059</v>
      </c>
    </row>
    <row r="851" spans="1:7">
      <c r="A851" s="39">
        <v>43349</v>
      </c>
      <c r="B851">
        <v>119.69000200000001</v>
      </c>
      <c r="C851">
        <v>120</v>
      </c>
      <c r="D851">
        <v>118.660004</v>
      </c>
      <c r="E851">
        <v>119.55999799999999</v>
      </c>
      <c r="F851">
        <v>119.55999799999999</v>
      </c>
      <c r="G851">
        <v>489</v>
      </c>
    </row>
    <row r="852" spans="1:7">
      <c r="A852" s="39">
        <v>43350</v>
      </c>
      <c r="B852">
        <v>119.93</v>
      </c>
      <c r="C852">
        <v>120.540001</v>
      </c>
      <c r="D852">
        <v>119.510002</v>
      </c>
      <c r="E852">
        <v>120.230003</v>
      </c>
      <c r="F852">
        <v>120.230003</v>
      </c>
      <c r="G852">
        <v>719</v>
      </c>
    </row>
    <row r="853" spans="1:7">
      <c r="A853" s="39">
        <v>43353</v>
      </c>
      <c r="B853">
        <v>119.760002</v>
      </c>
      <c r="C853">
        <v>119.760002</v>
      </c>
      <c r="D853">
        <v>118.540001</v>
      </c>
      <c r="E853">
        <v>118.769997</v>
      </c>
      <c r="F853">
        <v>118.769997</v>
      </c>
      <c r="G853">
        <v>1383</v>
      </c>
    </row>
    <row r="854" spans="1:7">
      <c r="A854" s="39">
        <v>43354</v>
      </c>
      <c r="B854">
        <v>118</v>
      </c>
      <c r="C854">
        <v>119.07</v>
      </c>
      <c r="D854">
        <v>116.989998</v>
      </c>
      <c r="E854">
        <v>117.19000200000001</v>
      </c>
      <c r="F854">
        <v>117.19000200000001</v>
      </c>
      <c r="G854">
        <v>1412</v>
      </c>
    </row>
    <row r="855" spans="1:7">
      <c r="A855" s="39">
        <v>43355</v>
      </c>
      <c r="B855">
        <v>117</v>
      </c>
      <c r="C855">
        <v>118.33000199999999</v>
      </c>
      <c r="D855">
        <v>116.709999</v>
      </c>
      <c r="E855">
        <v>118.07</v>
      </c>
      <c r="F855">
        <v>118.07</v>
      </c>
      <c r="G855">
        <v>1113</v>
      </c>
    </row>
    <row r="856" spans="1:7">
      <c r="A856" s="39">
        <v>43357</v>
      </c>
      <c r="B856">
        <v>117.970001</v>
      </c>
      <c r="C856">
        <v>119.510002</v>
      </c>
      <c r="D856">
        <v>117.970001</v>
      </c>
      <c r="E856">
        <v>119.459999</v>
      </c>
      <c r="F856">
        <v>119.459999</v>
      </c>
      <c r="G856">
        <v>1109</v>
      </c>
    </row>
    <row r="857" spans="1:7">
      <c r="A857" s="39">
        <v>43360</v>
      </c>
      <c r="B857">
        <v>119.5</v>
      </c>
      <c r="C857">
        <v>119.5</v>
      </c>
      <c r="D857">
        <v>118.199997</v>
      </c>
      <c r="E857">
        <v>118.300003</v>
      </c>
      <c r="F857">
        <v>118.300003</v>
      </c>
      <c r="G857">
        <v>754</v>
      </c>
    </row>
    <row r="858" spans="1:7">
      <c r="A858" s="39">
        <v>43361</v>
      </c>
      <c r="B858">
        <v>118.19000200000001</v>
      </c>
      <c r="C858">
        <v>118.470001</v>
      </c>
      <c r="D858">
        <v>117</v>
      </c>
      <c r="E858">
        <v>117.07</v>
      </c>
      <c r="F858">
        <v>117.07</v>
      </c>
      <c r="G858">
        <v>420</v>
      </c>
    </row>
    <row r="859" spans="1:7">
      <c r="A859" s="39">
        <v>43362</v>
      </c>
      <c r="B859">
        <v>117</v>
      </c>
      <c r="C859">
        <v>117.68</v>
      </c>
      <c r="D859">
        <v>116.30999799999999</v>
      </c>
      <c r="E859">
        <v>116.58000199999999</v>
      </c>
      <c r="F859">
        <v>116.58000199999999</v>
      </c>
      <c r="G859">
        <v>761</v>
      </c>
    </row>
    <row r="860" spans="1:7">
      <c r="A860" s="39">
        <v>43364</v>
      </c>
      <c r="B860">
        <v>116</v>
      </c>
      <c r="C860">
        <v>117.989998</v>
      </c>
      <c r="D860">
        <v>114.239998</v>
      </c>
      <c r="E860">
        <v>115.709999</v>
      </c>
      <c r="F860">
        <v>115.709999</v>
      </c>
      <c r="G860">
        <v>2371</v>
      </c>
    </row>
    <row r="861" spans="1:7">
      <c r="A861" s="39">
        <v>43367</v>
      </c>
      <c r="B861">
        <v>115</v>
      </c>
      <c r="C861">
        <v>115.69000200000001</v>
      </c>
      <c r="D861">
        <v>113.370003</v>
      </c>
      <c r="E861">
        <v>113.839996</v>
      </c>
      <c r="F861">
        <v>113.839996</v>
      </c>
      <c r="G861">
        <v>3001</v>
      </c>
    </row>
    <row r="862" spans="1:7">
      <c r="A862" s="39">
        <v>43368</v>
      </c>
      <c r="B862">
        <v>113.410004</v>
      </c>
      <c r="C862">
        <v>115.209999</v>
      </c>
      <c r="D862">
        <v>113.019997</v>
      </c>
      <c r="E862">
        <v>114.910004</v>
      </c>
      <c r="F862">
        <v>114.910004</v>
      </c>
      <c r="G862">
        <v>1633</v>
      </c>
    </row>
    <row r="863" spans="1:7">
      <c r="A863" s="39">
        <v>43369</v>
      </c>
      <c r="B863">
        <v>115.41999800000001</v>
      </c>
      <c r="C863">
        <v>115.41999800000001</v>
      </c>
      <c r="D863">
        <v>114.110001</v>
      </c>
      <c r="E863">
        <v>114.610001</v>
      </c>
      <c r="F863">
        <v>114.610001</v>
      </c>
      <c r="G863">
        <v>635</v>
      </c>
    </row>
    <row r="864" spans="1:7">
      <c r="A864" s="39">
        <v>43370</v>
      </c>
      <c r="B864">
        <v>115.050003</v>
      </c>
      <c r="C864">
        <v>115.050003</v>
      </c>
      <c r="D864">
        <v>113.860001</v>
      </c>
      <c r="E864">
        <v>114.010002</v>
      </c>
      <c r="F864">
        <v>114.010002</v>
      </c>
      <c r="G864">
        <v>11757</v>
      </c>
    </row>
    <row r="865" spans="1:7">
      <c r="A865" s="39">
        <v>43371</v>
      </c>
      <c r="B865">
        <v>114</v>
      </c>
      <c r="C865">
        <v>114.769997</v>
      </c>
      <c r="D865">
        <v>112.099998</v>
      </c>
      <c r="E865">
        <v>113.620003</v>
      </c>
      <c r="F865">
        <v>113.620003</v>
      </c>
      <c r="G865">
        <v>653</v>
      </c>
    </row>
    <row r="866" spans="1:7">
      <c r="A866" s="39">
        <v>43374</v>
      </c>
      <c r="B866">
        <v>114</v>
      </c>
      <c r="C866">
        <v>114.08000199999999</v>
      </c>
      <c r="D866">
        <v>110.550003</v>
      </c>
      <c r="E866">
        <v>113.959999</v>
      </c>
      <c r="F866">
        <v>113.959999</v>
      </c>
      <c r="G866">
        <v>959</v>
      </c>
    </row>
    <row r="867" spans="1:7">
      <c r="A867" s="39">
        <v>43376</v>
      </c>
      <c r="B867">
        <v>113</v>
      </c>
      <c r="C867">
        <v>114.220001</v>
      </c>
      <c r="D867">
        <v>112.510002</v>
      </c>
      <c r="E867">
        <v>112.93</v>
      </c>
      <c r="F867">
        <v>112.93</v>
      </c>
      <c r="G867">
        <v>1114</v>
      </c>
    </row>
    <row r="868" spans="1:7">
      <c r="A868" s="39">
        <v>43377</v>
      </c>
      <c r="B868">
        <v>113</v>
      </c>
      <c r="C868">
        <v>113</v>
      </c>
      <c r="D868">
        <v>109.66999800000001</v>
      </c>
      <c r="E868">
        <v>109.699997</v>
      </c>
      <c r="F868">
        <v>109.699997</v>
      </c>
      <c r="G868">
        <v>4372</v>
      </c>
    </row>
    <row r="869" spans="1:7">
      <c r="A869" s="39">
        <v>43378</v>
      </c>
      <c r="B869">
        <v>109</v>
      </c>
      <c r="C869">
        <v>109.519997</v>
      </c>
      <c r="D869">
        <v>106.980003</v>
      </c>
      <c r="E869">
        <v>107.849998</v>
      </c>
      <c r="F869">
        <v>107.849998</v>
      </c>
      <c r="G869">
        <v>2324</v>
      </c>
    </row>
    <row r="870" spans="1:7">
      <c r="A870" s="39">
        <v>43381</v>
      </c>
      <c r="B870">
        <v>107</v>
      </c>
      <c r="C870">
        <v>107.839996</v>
      </c>
      <c r="D870">
        <v>106</v>
      </c>
      <c r="E870">
        <v>107.129997</v>
      </c>
      <c r="F870">
        <v>107.129997</v>
      </c>
      <c r="G870">
        <v>1571</v>
      </c>
    </row>
    <row r="871" spans="1:7">
      <c r="A871" s="39">
        <v>43382</v>
      </c>
      <c r="B871">
        <v>107</v>
      </c>
      <c r="C871">
        <v>107.849998</v>
      </c>
      <c r="D871">
        <v>106.589996</v>
      </c>
      <c r="E871">
        <v>107.239998</v>
      </c>
      <c r="F871">
        <v>107.239998</v>
      </c>
      <c r="G871">
        <v>1856</v>
      </c>
    </row>
    <row r="872" spans="1:7">
      <c r="A872" s="39">
        <v>43383</v>
      </c>
      <c r="B872">
        <v>105.550003</v>
      </c>
      <c r="C872">
        <v>108.910004</v>
      </c>
      <c r="D872">
        <v>105.550003</v>
      </c>
      <c r="E872">
        <v>108.730003</v>
      </c>
      <c r="F872">
        <v>108.730003</v>
      </c>
      <c r="G872">
        <v>1438</v>
      </c>
    </row>
    <row r="873" spans="1:7">
      <c r="A873" s="39">
        <v>43384</v>
      </c>
      <c r="B873">
        <v>106.220001</v>
      </c>
      <c r="C873">
        <v>107.370003</v>
      </c>
      <c r="D873">
        <v>105.69000200000001</v>
      </c>
      <c r="E873">
        <v>106.510002</v>
      </c>
      <c r="F873">
        <v>106.510002</v>
      </c>
      <c r="G873">
        <v>2437</v>
      </c>
    </row>
    <row r="874" spans="1:7">
      <c r="A874" s="39">
        <v>43385</v>
      </c>
      <c r="B874">
        <v>105</v>
      </c>
      <c r="C874">
        <v>109</v>
      </c>
      <c r="D874">
        <v>105</v>
      </c>
      <c r="E874">
        <v>108.720001</v>
      </c>
      <c r="F874">
        <v>108.720001</v>
      </c>
      <c r="G874">
        <v>1295</v>
      </c>
    </row>
    <row r="875" spans="1:7">
      <c r="A875" s="39">
        <v>43388</v>
      </c>
      <c r="B875">
        <v>106.25</v>
      </c>
      <c r="C875">
        <v>109.040001</v>
      </c>
      <c r="D875">
        <v>106.25</v>
      </c>
      <c r="E875">
        <v>109.019997</v>
      </c>
      <c r="F875">
        <v>109.019997</v>
      </c>
      <c r="G875">
        <v>5606</v>
      </c>
    </row>
    <row r="876" spans="1:7">
      <c r="A876" s="39">
        <v>43389</v>
      </c>
      <c r="B876">
        <v>109.959999</v>
      </c>
      <c r="C876">
        <v>110.07</v>
      </c>
      <c r="D876">
        <v>109.589996</v>
      </c>
      <c r="E876">
        <v>109.699997</v>
      </c>
      <c r="F876">
        <v>109.699997</v>
      </c>
      <c r="G876">
        <v>402</v>
      </c>
    </row>
    <row r="877" spans="1:7">
      <c r="A877" s="39">
        <v>43390</v>
      </c>
      <c r="B877">
        <v>110</v>
      </c>
      <c r="C877">
        <v>110.55999799999999</v>
      </c>
      <c r="D877">
        <v>108.639999</v>
      </c>
      <c r="E877">
        <v>109.120003</v>
      </c>
      <c r="F877">
        <v>109.120003</v>
      </c>
      <c r="G877">
        <v>1777</v>
      </c>
    </row>
    <row r="878" spans="1:7">
      <c r="A878" s="39">
        <v>43392</v>
      </c>
      <c r="B878">
        <v>108</v>
      </c>
      <c r="C878">
        <v>108</v>
      </c>
      <c r="D878">
        <v>106.400002</v>
      </c>
      <c r="E878">
        <v>106.839996</v>
      </c>
      <c r="F878">
        <v>106.839996</v>
      </c>
      <c r="G878">
        <v>1006</v>
      </c>
    </row>
    <row r="879" spans="1:7">
      <c r="A879" s="39">
        <v>43395</v>
      </c>
      <c r="B879">
        <v>107</v>
      </c>
      <c r="C879">
        <v>108</v>
      </c>
      <c r="D879">
        <v>105</v>
      </c>
      <c r="E879">
        <v>106.44000200000001</v>
      </c>
      <c r="F879">
        <v>106.44000200000001</v>
      </c>
      <c r="G879">
        <v>2604</v>
      </c>
    </row>
    <row r="880" spans="1:7">
      <c r="A880" s="39">
        <v>43396</v>
      </c>
      <c r="B880">
        <v>105.94000200000001</v>
      </c>
      <c r="C880">
        <v>106.199997</v>
      </c>
      <c r="D880">
        <v>105</v>
      </c>
      <c r="E880">
        <v>105.239998</v>
      </c>
      <c r="F880">
        <v>105.239998</v>
      </c>
      <c r="G880">
        <v>1744</v>
      </c>
    </row>
    <row r="881" spans="1:7">
      <c r="A881" s="39">
        <v>43397</v>
      </c>
      <c r="B881">
        <v>107</v>
      </c>
      <c r="C881">
        <v>107</v>
      </c>
      <c r="D881">
        <v>105.029999</v>
      </c>
      <c r="E881">
        <v>106.05999799999999</v>
      </c>
      <c r="F881">
        <v>106.05999799999999</v>
      </c>
      <c r="G881">
        <v>811</v>
      </c>
    </row>
    <row r="882" spans="1:7">
      <c r="A882" s="39">
        <v>43398</v>
      </c>
      <c r="B882">
        <v>106</v>
      </c>
      <c r="C882">
        <v>106</v>
      </c>
      <c r="D882">
        <v>104.69000200000001</v>
      </c>
      <c r="E882">
        <v>105.099998</v>
      </c>
      <c r="F882">
        <v>105.099998</v>
      </c>
      <c r="G882">
        <v>1574</v>
      </c>
    </row>
    <row r="883" spans="1:7">
      <c r="A883" s="39">
        <v>43399</v>
      </c>
      <c r="B883">
        <v>105</v>
      </c>
      <c r="C883">
        <v>105.269997</v>
      </c>
      <c r="D883">
        <v>104.010002</v>
      </c>
      <c r="E883">
        <v>104.290001</v>
      </c>
      <c r="F883">
        <v>104.290001</v>
      </c>
      <c r="G883">
        <v>1891</v>
      </c>
    </row>
    <row r="884" spans="1:7">
      <c r="A884" s="39">
        <v>43402</v>
      </c>
      <c r="B884">
        <v>104</v>
      </c>
      <c r="C884">
        <v>105.870003</v>
      </c>
      <c r="D884">
        <v>104</v>
      </c>
      <c r="E884">
        <v>105.870003</v>
      </c>
      <c r="F884">
        <v>105.870003</v>
      </c>
      <c r="G884">
        <v>1147</v>
      </c>
    </row>
    <row r="885" spans="1:7">
      <c r="A885" s="39">
        <v>43403</v>
      </c>
      <c r="B885">
        <v>106.5</v>
      </c>
      <c r="C885">
        <v>107.099998</v>
      </c>
      <c r="D885">
        <v>105.769997</v>
      </c>
      <c r="E885">
        <v>106.019997</v>
      </c>
      <c r="F885">
        <v>106.019997</v>
      </c>
      <c r="G885">
        <v>587</v>
      </c>
    </row>
    <row r="886" spans="1:7">
      <c r="A886" s="39">
        <v>43404</v>
      </c>
      <c r="B886">
        <v>106.019997</v>
      </c>
      <c r="C886">
        <v>107.800003</v>
      </c>
      <c r="D886">
        <v>105.300003</v>
      </c>
      <c r="E886">
        <v>107.709999</v>
      </c>
      <c r="F886">
        <v>107.709999</v>
      </c>
      <c r="G886">
        <v>516</v>
      </c>
    </row>
    <row r="887" spans="1:7">
      <c r="A887" s="39">
        <v>43405</v>
      </c>
      <c r="B887">
        <v>107.75</v>
      </c>
      <c r="C887">
        <v>108.379997</v>
      </c>
      <c r="D887">
        <v>107.400002</v>
      </c>
      <c r="E887">
        <v>107.870003</v>
      </c>
      <c r="F887">
        <v>107.870003</v>
      </c>
      <c r="G887">
        <v>970</v>
      </c>
    </row>
    <row r="888" spans="1:7">
      <c r="A888" s="39">
        <v>43406</v>
      </c>
      <c r="B888">
        <v>107</v>
      </c>
      <c r="C888">
        <v>110.05999799999999</v>
      </c>
      <c r="D888">
        <v>107</v>
      </c>
      <c r="E888">
        <v>109.839996</v>
      </c>
      <c r="F888">
        <v>109.839996</v>
      </c>
      <c r="G888">
        <v>2636</v>
      </c>
    </row>
    <row r="889" spans="1:7">
      <c r="A889" s="39">
        <v>43409</v>
      </c>
      <c r="B889">
        <v>108.5</v>
      </c>
      <c r="C889">
        <v>109.699997</v>
      </c>
      <c r="D889">
        <v>108.5</v>
      </c>
      <c r="E889">
        <v>109.05999799999999</v>
      </c>
      <c r="F889">
        <v>109.05999799999999</v>
      </c>
      <c r="G889">
        <v>638</v>
      </c>
    </row>
    <row r="890" spans="1:7">
      <c r="A890" s="39">
        <v>43410</v>
      </c>
      <c r="B890">
        <v>109.459999</v>
      </c>
      <c r="C890">
        <v>110.18</v>
      </c>
      <c r="D890">
        <v>109.040001</v>
      </c>
      <c r="E890">
        <v>109.279999</v>
      </c>
      <c r="F890">
        <v>109.279999</v>
      </c>
      <c r="G890">
        <v>697</v>
      </c>
    </row>
    <row r="891" spans="1:7">
      <c r="A891" s="39">
        <v>43411</v>
      </c>
      <c r="B891">
        <v>110</v>
      </c>
      <c r="C891">
        <v>110</v>
      </c>
      <c r="D891">
        <v>110</v>
      </c>
      <c r="E891">
        <v>110</v>
      </c>
      <c r="F891">
        <v>110</v>
      </c>
      <c r="G891">
        <v>353</v>
      </c>
    </row>
    <row r="892" spans="1:7">
      <c r="A892" s="39">
        <v>43413</v>
      </c>
      <c r="B892">
        <v>110</v>
      </c>
      <c r="C892">
        <v>110.41999800000001</v>
      </c>
      <c r="D892">
        <v>109.58000199999999</v>
      </c>
      <c r="E892">
        <v>109.910004</v>
      </c>
      <c r="F892">
        <v>109.910004</v>
      </c>
      <c r="G892">
        <v>665</v>
      </c>
    </row>
    <row r="893" spans="1:7">
      <c r="A893" s="39">
        <v>43416</v>
      </c>
      <c r="B893">
        <v>109</v>
      </c>
      <c r="C893">
        <v>110.550003</v>
      </c>
      <c r="D893">
        <v>109</v>
      </c>
      <c r="E893">
        <v>109.07</v>
      </c>
      <c r="F893">
        <v>109.07</v>
      </c>
      <c r="G893">
        <v>1600</v>
      </c>
    </row>
    <row r="894" spans="1:7">
      <c r="A894" s="39">
        <v>43417</v>
      </c>
      <c r="B894">
        <v>109</v>
      </c>
      <c r="C894">
        <v>110</v>
      </c>
      <c r="D894">
        <v>108.55999799999999</v>
      </c>
      <c r="E894">
        <v>109.860001</v>
      </c>
      <c r="F894">
        <v>109.860001</v>
      </c>
      <c r="G894">
        <v>1448</v>
      </c>
    </row>
    <row r="895" spans="1:7">
      <c r="A895" s="39">
        <v>43418</v>
      </c>
      <c r="B895">
        <v>109.860001</v>
      </c>
      <c r="C895">
        <v>110.589996</v>
      </c>
      <c r="D895">
        <v>109.389999</v>
      </c>
      <c r="E895">
        <v>109.639999</v>
      </c>
      <c r="F895">
        <v>109.639999</v>
      </c>
      <c r="G895">
        <v>996</v>
      </c>
    </row>
    <row r="896" spans="1:7">
      <c r="A896" s="39">
        <v>43419</v>
      </c>
      <c r="B896">
        <v>108.25</v>
      </c>
      <c r="C896">
        <v>110.599998</v>
      </c>
      <c r="D896">
        <v>108.25</v>
      </c>
      <c r="E896">
        <v>110.290001</v>
      </c>
      <c r="F896">
        <v>110.290001</v>
      </c>
      <c r="G896">
        <v>3437</v>
      </c>
    </row>
    <row r="897" spans="1:7">
      <c r="A897" s="39">
        <v>43420</v>
      </c>
      <c r="B897">
        <v>111</v>
      </c>
      <c r="C897">
        <v>111.08000199999999</v>
      </c>
      <c r="D897">
        <v>110.699997</v>
      </c>
      <c r="E897">
        <v>110.760002</v>
      </c>
      <c r="F897">
        <v>110.760002</v>
      </c>
      <c r="G897">
        <v>1960</v>
      </c>
    </row>
    <row r="898" spans="1:7">
      <c r="A898" s="39">
        <v>43423</v>
      </c>
      <c r="B898">
        <v>110</v>
      </c>
      <c r="C898">
        <v>111.75</v>
      </c>
      <c r="D898">
        <v>109</v>
      </c>
      <c r="E898">
        <v>111.739998</v>
      </c>
      <c r="F898">
        <v>111.739998</v>
      </c>
      <c r="G898">
        <v>5142</v>
      </c>
    </row>
    <row r="899" spans="1:7">
      <c r="A899" s="39">
        <v>43424</v>
      </c>
      <c r="B899">
        <v>111.550003</v>
      </c>
      <c r="C899">
        <v>111.800003</v>
      </c>
      <c r="D899">
        <v>110.5</v>
      </c>
      <c r="E899">
        <v>110.620003</v>
      </c>
      <c r="F899">
        <v>110.620003</v>
      </c>
      <c r="G899">
        <v>868</v>
      </c>
    </row>
    <row r="900" spans="1:7">
      <c r="A900" s="39">
        <v>43425</v>
      </c>
      <c r="B900">
        <v>110</v>
      </c>
      <c r="C900">
        <v>110.91999800000001</v>
      </c>
      <c r="D900">
        <v>109.720001</v>
      </c>
      <c r="E900">
        <v>110.209999</v>
      </c>
      <c r="F900">
        <v>110.209999</v>
      </c>
      <c r="G900">
        <v>2230</v>
      </c>
    </row>
    <row r="901" spans="1:7">
      <c r="A901" s="39">
        <v>43426</v>
      </c>
      <c r="B901">
        <v>110.099998</v>
      </c>
      <c r="C901">
        <v>110.779999</v>
      </c>
      <c r="D901">
        <v>109.16999800000001</v>
      </c>
      <c r="E901">
        <v>109.510002</v>
      </c>
      <c r="F901">
        <v>109.510002</v>
      </c>
      <c r="G901">
        <v>1492</v>
      </c>
    </row>
    <row r="902" spans="1:7">
      <c r="A902" s="39">
        <v>43430</v>
      </c>
      <c r="B902">
        <v>109.300003</v>
      </c>
      <c r="C902">
        <v>110.30999799999999</v>
      </c>
      <c r="D902">
        <v>108.970001</v>
      </c>
      <c r="E902">
        <v>110.269997</v>
      </c>
      <c r="F902">
        <v>110.269997</v>
      </c>
      <c r="G902">
        <v>3765</v>
      </c>
    </row>
    <row r="903" spans="1:7">
      <c r="A903" s="39">
        <v>43431</v>
      </c>
      <c r="B903">
        <v>110.269997</v>
      </c>
      <c r="C903">
        <v>111.139999</v>
      </c>
      <c r="D903">
        <v>110.040001</v>
      </c>
      <c r="E903">
        <v>110.839996</v>
      </c>
      <c r="F903">
        <v>110.839996</v>
      </c>
      <c r="G903">
        <v>806</v>
      </c>
    </row>
    <row r="904" spans="1:7">
      <c r="A904" s="39">
        <v>43432</v>
      </c>
      <c r="B904">
        <v>110</v>
      </c>
      <c r="C904">
        <v>112</v>
      </c>
      <c r="D904">
        <v>110</v>
      </c>
      <c r="E904">
        <v>111.349998</v>
      </c>
      <c r="F904">
        <v>111.349998</v>
      </c>
      <c r="G904">
        <v>895</v>
      </c>
    </row>
    <row r="905" spans="1:7">
      <c r="A905" s="39">
        <v>43433</v>
      </c>
      <c r="B905">
        <v>111</v>
      </c>
      <c r="C905">
        <v>113</v>
      </c>
      <c r="D905">
        <v>111</v>
      </c>
      <c r="E905">
        <v>112.660004</v>
      </c>
      <c r="F905">
        <v>112.660004</v>
      </c>
      <c r="G905">
        <v>1451</v>
      </c>
    </row>
    <row r="906" spans="1:7">
      <c r="A906" s="39">
        <v>43434</v>
      </c>
      <c r="B906">
        <v>112</v>
      </c>
      <c r="C906">
        <v>113.650002</v>
      </c>
      <c r="D906">
        <v>112</v>
      </c>
      <c r="E906">
        <v>112.94000200000001</v>
      </c>
      <c r="F906">
        <v>112.94000200000001</v>
      </c>
      <c r="G906">
        <v>1070</v>
      </c>
    </row>
    <row r="907" spans="1:7">
      <c r="A907" s="39">
        <v>43437</v>
      </c>
      <c r="B907">
        <v>112.900002</v>
      </c>
      <c r="C907">
        <v>113.75</v>
      </c>
      <c r="D907">
        <v>112.550003</v>
      </c>
      <c r="E907">
        <v>113</v>
      </c>
      <c r="F907">
        <v>113</v>
      </c>
      <c r="G907">
        <v>1027</v>
      </c>
    </row>
    <row r="908" spans="1:7">
      <c r="A908" s="39">
        <v>43438</v>
      </c>
      <c r="B908">
        <v>113.150002</v>
      </c>
      <c r="C908">
        <v>113.150002</v>
      </c>
      <c r="D908">
        <v>112.449997</v>
      </c>
      <c r="E908">
        <v>112.779999</v>
      </c>
      <c r="F908">
        <v>112.779999</v>
      </c>
      <c r="G908">
        <v>721</v>
      </c>
    </row>
    <row r="909" spans="1:7">
      <c r="A909" s="39">
        <v>43439</v>
      </c>
      <c r="B909">
        <v>112.08000199999999</v>
      </c>
      <c r="C909">
        <v>112.410004</v>
      </c>
      <c r="D909">
        <v>111.93</v>
      </c>
      <c r="E909">
        <v>112</v>
      </c>
      <c r="F909">
        <v>112</v>
      </c>
      <c r="G909">
        <v>1167</v>
      </c>
    </row>
    <row r="910" spans="1:7">
      <c r="A910" s="39">
        <v>43440</v>
      </c>
      <c r="B910">
        <v>111.25</v>
      </c>
      <c r="C910">
        <v>111.349998</v>
      </c>
      <c r="D910">
        <v>109.949997</v>
      </c>
      <c r="E910">
        <v>110.019997</v>
      </c>
      <c r="F910">
        <v>110.019997</v>
      </c>
      <c r="G910">
        <v>1153</v>
      </c>
    </row>
    <row r="911" spans="1:7">
      <c r="A911" s="39">
        <v>43441</v>
      </c>
      <c r="B911">
        <v>110</v>
      </c>
      <c r="C911">
        <v>111.029999</v>
      </c>
      <c r="D911">
        <v>110</v>
      </c>
      <c r="E911">
        <v>110.989998</v>
      </c>
      <c r="F911">
        <v>110.989998</v>
      </c>
      <c r="G911">
        <v>4845</v>
      </c>
    </row>
    <row r="912" spans="1:7">
      <c r="A912" s="39">
        <v>43444</v>
      </c>
      <c r="B912">
        <v>108.349998</v>
      </c>
      <c r="C912">
        <v>110</v>
      </c>
      <c r="D912">
        <v>107.550003</v>
      </c>
      <c r="E912">
        <v>108.93</v>
      </c>
      <c r="F912">
        <v>108.93</v>
      </c>
      <c r="G912">
        <v>1907</v>
      </c>
    </row>
    <row r="913" spans="1:7">
      <c r="A913" s="39">
        <v>43445</v>
      </c>
      <c r="B913">
        <v>108.010002</v>
      </c>
      <c r="C913">
        <v>110</v>
      </c>
      <c r="D913">
        <v>107.33000199999999</v>
      </c>
      <c r="E913">
        <v>109.349998</v>
      </c>
      <c r="F913">
        <v>109.349998</v>
      </c>
      <c r="G913">
        <v>1770</v>
      </c>
    </row>
    <row r="914" spans="1:7">
      <c r="A914" s="39">
        <v>43446</v>
      </c>
      <c r="B914">
        <v>108.550003</v>
      </c>
      <c r="C914">
        <v>111.550003</v>
      </c>
      <c r="D914">
        <v>108.550003</v>
      </c>
      <c r="E914">
        <v>111.43</v>
      </c>
      <c r="F914">
        <v>111.43</v>
      </c>
      <c r="G914">
        <v>3796</v>
      </c>
    </row>
    <row r="915" spans="1:7">
      <c r="A915" s="39">
        <v>43447</v>
      </c>
      <c r="B915">
        <v>111</v>
      </c>
      <c r="C915">
        <v>112.589996</v>
      </c>
      <c r="D915">
        <v>111</v>
      </c>
      <c r="E915">
        <v>112.019997</v>
      </c>
      <c r="F915">
        <v>112.019997</v>
      </c>
      <c r="G915">
        <v>2222</v>
      </c>
    </row>
    <row r="916" spans="1:7">
      <c r="A916" s="39">
        <v>43448</v>
      </c>
      <c r="B916">
        <v>111</v>
      </c>
      <c r="C916">
        <v>112.599998</v>
      </c>
      <c r="D916">
        <v>111</v>
      </c>
      <c r="E916">
        <v>112.099998</v>
      </c>
      <c r="F916">
        <v>112.099998</v>
      </c>
      <c r="G916">
        <v>1750</v>
      </c>
    </row>
    <row r="917" spans="1:7">
      <c r="A917" s="39">
        <v>43451</v>
      </c>
      <c r="B917">
        <v>111</v>
      </c>
      <c r="C917">
        <v>113.41999800000001</v>
      </c>
      <c r="D917">
        <v>111</v>
      </c>
      <c r="E917">
        <v>113.209999</v>
      </c>
      <c r="F917">
        <v>113.209999</v>
      </c>
      <c r="G917">
        <v>3148</v>
      </c>
    </row>
    <row r="918" spans="1:7">
      <c r="A918" s="39">
        <v>43452</v>
      </c>
      <c r="B918">
        <v>113</v>
      </c>
      <c r="C918">
        <v>113.410004</v>
      </c>
      <c r="D918">
        <v>112.33000199999999</v>
      </c>
      <c r="E918">
        <v>113.290001</v>
      </c>
      <c r="F918">
        <v>113.290001</v>
      </c>
      <c r="G918">
        <v>2833</v>
      </c>
    </row>
    <row r="919" spans="1:7">
      <c r="A919" s="39">
        <v>43453</v>
      </c>
      <c r="B919">
        <v>113</v>
      </c>
      <c r="C919">
        <v>114</v>
      </c>
      <c r="D919">
        <v>113</v>
      </c>
      <c r="E919">
        <v>113.83000199999999</v>
      </c>
      <c r="F919">
        <v>113.83000199999999</v>
      </c>
      <c r="G919">
        <v>3969</v>
      </c>
    </row>
    <row r="920" spans="1:7">
      <c r="A920" s="39">
        <v>43454</v>
      </c>
      <c r="B920">
        <v>113</v>
      </c>
      <c r="C920">
        <v>114.160004</v>
      </c>
      <c r="D920">
        <v>112</v>
      </c>
      <c r="E920">
        <v>113.839996</v>
      </c>
      <c r="F920">
        <v>113.839996</v>
      </c>
      <c r="G920">
        <v>6639</v>
      </c>
    </row>
    <row r="921" spans="1:7">
      <c r="A921" s="39">
        <v>43455</v>
      </c>
      <c r="B921">
        <v>112.550003</v>
      </c>
      <c r="C921">
        <v>113.739998</v>
      </c>
      <c r="D921">
        <v>111.489998</v>
      </c>
      <c r="E921">
        <v>111.58000199999999</v>
      </c>
      <c r="F921">
        <v>111.58000199999999</v>
      </c>
      <c r="G921">
        <v>5099</v>
      </c>
    </row>
    <row r="922" spans="1:7">
      <c r="A922" s="39">
        <v>43458</v>
      </c>
      <c r="B922">
        <v>110</v>
      </c>
      <c r="C922">
        <v>111.860001</v>
      </c>
      <c r="D922">
        <v>110</v>
      </c>
      <c r="E922">
        <v>110.790001</v>
      </c>
      <c r="F922">
        <v>110.790001</v>
      </c>
      <c r="G922">
        <v>4053</v>
      </c>
    </row>
    <row r="923" spans="1:7">
      <c r="A923" s="39">
        <v>43460</v>
      </c>
      <c r="B923">
        <v>110</v>
      </c>
      <c r="C923">
        <v>111.720001</v>
      </c>
      <c r="D923">
        <v>109.599998</v>
      </c>
      <c r="E923">
        <v>111.41999800000001</v>
      </c>
      <c r="F923">
        <v>111.41999800000001</v>
      </c>
      <c r="G923">
        <v>5057</v>
      </c>
    </row>
    <row r="924" spans="1:7">
      <c r="A924" s="39">
        <v>43461</v>
      </c>
      <c r="B924">
        <v>110.550003</v>
      </c>
      <c r="C924">
        <v>112.699997</v>
      </c>
      <c r="D924">
        <v>110.550003</v>
      </c>
      <c r="E924">
        <v>111.889999</v>
      </c>
      <c r="F924">
        <v>111.889999</v>
      </c>
      <c r="G924">
        <v>3120</v>
      </c>
    </row>
    <row r="925" spans="1:7">
      <c r="A925" s="39">
        <v>43462</v>
      </c>
      <c r="B925">
        <v>111.5</v>
      </c>
      <c r="C925">
        <v>113.33000199999999</v>
      </c>
      <c r="D925">
        <v>111.5</v>
      </c>
      <c r="E925">
        <v>112.82</v>
      </c>
      <c r="F925">
        <v>112.82</v>
      </c>
      <c r="G925">
        <v>5334</v>
      </c>
    </row>
    <row r="926" spans="1:7">
      <c r="A926" s="39">
        <v>43465</v>
      </c>
      <c r="B926">
        <v>112</v>
      </c>
      <c r="C926">
        <v>113.33000199999999</v>
      </c>
      <c r="D926">
        <v>111.779999</v>
      </c>
      <c r="E926">
        <v>113.18</v>
      </c>
      <c r="F926">
        <v>113.18</v>
      </c>
      <c r="G926">
        <v>6731</v>
      </c>
    </row>
    <row r="927" spans="1:7">
      <c r="A927" s="39">
        <v>43466</v>
      </c>
      <c r="B927">
        <v>112</v>
      </c>
      <c r="C927">
        <v>113.400002</v>
      </c>
      <c r="D927">
        <v>112</v>
      </c>
      <c r="E927">
        <v>113.30999799999999</v>
      </c>
      <c r="F927">
        <v>113.30999799999999</v>
      </c>
      <c r="G927">
        <v>6590</v>
      </c>
    </row>
    <row r="928" spans="1:7">
      <c r="A928" s="39">
        <v>43467</v>
      </c>
      <c r="B928">
        <v>112.82</v>
      </c>
      <c r="C928">
        <v>113.129997</v>
      </c>
      <c r="D928">
        <v>111.66999800000001</v>
      </c>
      <c r="E928">
        <v>112.160004</v>
      </c>
      <c r="F928">
        <v>112.160004</v>
      </c>
      <c r="G928">
        <v>2544</v>
      </c>
    </row>
    <row r="929" spans="1:7">
      <c r="A929" s="39">
        <v>43468</v>
      </c>
      <c r="B929">
        <v>111</v>
      </c>
      <c r="C929">
        <v>112.400002</v>
      </c>
      <c r="D929">
        <v>111</v>
      </c>
      <c r="E929">
        <v>111</v>
      </c>
      <c r="F929">
        <v>111</v>
      </c>
      <c r="G929">
        <v>3318</v>
      </c>
    </row>
    <row r="930" spans="1:7">
      <c r="A930" s="39">
        <v>43469</v>
      </c>
      <c r="B930">
        <v>109</v>
      </c>
      <c r="C930">
        <v>111.779999</v>
      </c>
      <c r="D930">
        <v>109</v>
      </c>
      <c r="E930">
        <v>111.360001</v>
      </c>
      <c r="F930">
        <v>111.360001</v>
      </c>
      <c r="G930">
        <v>2875</v>
      </c>
    </row>
    <row r="931" spans="1:7">
      <c r="A931" s="39">
        <v>43472</v>
      </c>
      <c r="B931">
        <v>111</v>
      </c>
      <c r="C931">
        <v>112.889999</v>
      </c>
      <c r="D931">
        <v>111</v>
      </c>
      <c r="E931">
        <v>111.839996</v>
      </c>
      <c r="F931">
        <v>111.839996</v>
      </c>
      <c r="G931">
        <v>5020</v>
      </c>
    </row>
    <row r="932" spans="1:7">
      <c r="A932" s="39">
        <v>43473</v>
      </c>
      <c r="B932">
        <v>111</v>
      </c>
      <c r="C932">
        <v>112.41999800000001</v>
      </c>
      <c r="D932">
        <v>111</v>
      </c>
      <c r="E932">
        <v>112.150002</v>
      </c>
      <c r="F932">
        <v>112.150002</v>
      </c>
      <c r="G932">
        <v>2391</v>
      </c>
    </row>
    <row r="933" spans="1:7">
      <c r="A933" s="39">
        <v>43474</v>
      </c>
      <c r="B933">
        <v>112</v>
      </c>
      <c r="C933">
        <v>113.139999</v>
      </c>
      <c r="D933">
        <v>111.75</v>
      </c>
      <c r="E933">
        <v>112.790001</v>
      </c>
      <c r="F933">
        <v>112.790001</v>
      </c>
      <c r="G933">
        <v>2835</v>
      </c>
    </row>
    <row r="934" spans="1:7">
      <c r="A934" s="39">
        <v>43475</v>
      </c>
      <c r="B934">
        <v>112.25</v>
      </c>
      <c r="C934">
        <v>112.790001</v>
      </c>
      <c r="D934">
        <v>112.18</v>
      </c>
      <c r="E934">
        <v>112.400002</v>
      </c>
      <c r="F934">
        <v>112.400002</v>
      </c>
      <c r="G934">
        <v>3057</v>
      </c>
    </row>
    <row r="935" spans="1:7">
      <c r="A935" s="39">
        <v>43476</v>
      </c>
      <c r="B935">
        <v>111.75</v>
      </c>
      <c r="C935">
        <v>112.699997</v>
      </c>
      <c r="D935">
        <v>111.57</v>
      </c>
      <c r="E935">
        <v>112.5</v>
      </c>
      <c r="F935">
        <v>112.5</v>
      </c>
      <c r="G935">
        <v>10132</v>
      </c>
    </row>
    <row r="936" spans="1:7">
      <c r="A936" s="39">
        <v>43479</v>
      </c>
      <c r="B936">
        <v>111</v>
      </c>
      <c r="C936">
        <v>111.839996</v>
      </c>
      <c r="D936">
        <v>111</v>
      </c>
      <c r="E936">
        <v>111.480003</v>
      </c>
      <c r="F936">
        <v>111.480003</v>
      </c>
      <c r="G936">
        <v>1867</v>
      </c>
    </row>
    <row r="937" spans="1:7">
      <c r="A937" s="39">
        <v>43480</v>
      </c>
      <c r="B937">
        <v>111</v>
      </c>
      <c r="C937">
        <v>113.449997</v>
      </c>
      <c r="D937">
        <v>111</v>
      </c>
      <c r="E937">
        <v>113.05999799999999</v>
      </c>
      <c r="F937">
        <v>113.05999799999999</v>
      </c>
      <c r="G937">
        <v>4539</v>
      </c>
    </row>
    <row r="938" spans="1:7">
      <c r="A938" s="39">
        <v>43481</v>
      </c>
      <c r="B938">
        <v>114</v>
      </c>
      <c r="C938">
        <v>114</v>
      </c>
      <c r="D938">
        <v>113</v>
      </c>
      <c r="E938">
        <v>113.08000199999999</v>
      </c>
      <c r="F938">
        <v>113.08000199999999</v>
      </c>
      <c r="G938">
        <v>2051</v>
      </c>
    </row>
    <row r="939" spans="1:7">
      <c r="A939" s="39">
        <v>43482</v>
      </c>
      <c r="B939">
        <v>113</v>
      </c>
      <c r="C939">
        <v>113.800003</v>
      </c>
      <c r="D939">
        <v>112.709999</v>
      </c>
      <c r="E939">
        <v>113.30999799999999</v>
      </c>
      <c r="F939">
        <v>113.30999799999999</v>
      </c>
      <c r="G939">
        <v>2090</v>
      </c>
    </row>
    <row r="940" spans="1:7">
      <c r="A940" s="39">
        <v>43483</v>
      </c>
      <c r="B940">
        <v>112.75</v>
      </c>
      <c r="C940">
        <v>114.5</v>
      </c>
      <c r="D940">
        <v>112.75</v>
      </c>
      <c r="E940">
        <v>113.660004</v>
      </c>
      <c r="F940">
        <v>113.660004</v>
      </c>
      <c r="G940">
        <v>13636</v>
      </c>
    </row>
    <row r="941" spans="1:7">
      <c r="A941" s="39">
        <v>43486</v>
      </c>
      <c r="B941">
        <v>112.25</v>
      </c>
      <c r="C941">
        <v>114.5</v>
      </c>
      <c r="D941">
        <v>112.25</v>
      </c>
      <c r="E941">
        <v>113.800003</v>
      </c>
      <c r="F941">
        <v>113.800003</v>
      </c>
      <c r="G941">
        <v>4731</v>
      </c>
    </row>
    <row r="942" spans="1:7">
      <c r="A942" s="39">
        <v>43487</v>
      </c>
      <c r="B942">
        <v>112.550003</v>
      </c>
      <c r="C942">
        <v>113.80999799999999</v>
      </c>
      <c r="D942">
        <v>112.550003</v>
      </c>
      <c r="E942">
        <v>113.5</v>
      </c>
      <c r="F942">
        <v>113.5</v>
      </c>
      <c r="G942">
        <v>3913</v>
      </c>
    </row>
    <row r="943" spans="1:7">
      <c r="A943" s="39">
        <v>43488</v>
      </c>
      <c r="B943">
        <v>112.550003</v>
      </c>
      <c r="C943">
        <v>113.639999</v>
      </c>
      <c r="D943">
        <v>112.389999</v>
      </c>
      <c r="E943">
        <v>112.57</v>
      </c>
      <c r="F943">
        <v>112.57</v>
      </c>
      <c r="G943">
        <v>2883</v>
      </c>
    </row>
    <row r="944" spans="1:7">
      <c r="A944" s="39">
        <v>43489</v>
      </c>
      <c r="B944">
        <v>112.57</v>
      </c>
      <c r="C944">
        <v>113.19000200000001</v>
      </c>
      <c r="D944">
        <v>112.19000200000001</v>
      </c>
      <c r="E944">
        <v>112.739998</v>
      </c>
      <c r="F944">
        <v>112.739998</v>
      </c>
      <c r="G944">
        <v>2208</v>
      </c>
    </row>
    <row r="945" spans="1:7">
      <c r="A945" s="39">
        <v>43490</v>
      </c>
      <c r="B945">
        <v>112.25</v>
      </c>
      <c r="C945">
        <v>113.599998</v>
      </c>
      <c r="D945">
        <v>111.879997</v>
      </c>
      <c r="E945">
        <v>112.08000199999999</v>
      </c>
      <c r="F945">
        <v>112.08000199999999</v>
      </c>
      <c r="G945">
        <v>2529</v>
      </c>
    </row>
    <row r="946" spans="1:7">
      <c r="A946" s="39">
        <v>43493</v>
      </c>
      <c r="B946">
        <v>112</v>
      </c>
      <c r="C946">
        <v>112.18</v>
      </c>
      <c r="D946">
        <v>110.58000199999999</v>
      </c>
      <c r="E946">
        <v>110.720001</v>
      </c>
      <c r="F946">
        <v>110.720001</v>
      </c>
      <c r="G946">
        <v>4122</v>
      </c>
    </row>
    <row r="947" spans="1:7">
      <c r="A947" s="39">
        <v>43494</v>
      </c>
      <c r="B947">
        <v>110</v>
      </c>
      <c r="C947">
        <v>111.18</v>
      </c>
      <c r="D947">
        <v>110</v>
      </c>
      <c r="E947">
        <v>110.699997</v>
      </c>
      <c r="F947">
        <v>110.699997</v>
      </c>
      <c r="G947">
        <v>2064</v>
      </c>
    </row>
    <row r="948" spans="1:7">
      <c r="A948" s="39">
        <v>43495</v>
      </c>
      <c r="B948">
        <v>110</v>
      </c>
      <c r="C948">
        <v>111.480003</v>
      </c>
      <c r="D948">
        <v>110</v>
      </c>
      <c r="E948">
        <v>110.769997</v>
      </c>
      <c r="F948">
        <v>110.769997</v>
      </c>
      <c r="G948">
        <v>1796</v>
      </c>
    </row>
    <row r="949" spans="1:7">
      <c r="A949" s="39">
        <v>43496</v>
      </c>
      <c r="B949">
        <v>110.050003</v>
      </c>
      <c r="C949">
        <v>114</v>
      </c>
      <c r="D949">
        <v>110.050003</v>
      </c>
      <c r="E949">
        <v>112.599998</v>
      </c>
      <c r="F949">
        <v>112.599998</v>
      </c>
      <c r="G949">
        <v>1929</v>
      </c>
    </row>
    <row r="950" spans="1:7">
      <c r="A950" s="39">
        <v>43497</v>
      </c>
      <c r="B950">
        <v>112.050003</v>
      </c>
      <c r="C950">
        <v>114.129997</v>
      </c>
      <c r="D950">
        <v>112.050003</v>
      </c>
      <c r="E950">
        <v>113.260002</v>
      </c>
      <c r="F950">
        <v>113.260002</v>
      </c>
      <c r="G950">
        <v>4016</v>
      </c>
    </row>
    <row r="951" spans="1:7">
      <c r="A951" s="39">
        <v>43500</v>
      </c>
      <c r="B951">
        <v>112.25</v>
      </c>
      <c r="C951">
        <v>113.55999799999999</v>
      </c>
      <c r="D951">
        <v>112.25</v>
      </c>
      <c r="E951">
        <v>113.339996</v>
      </c>
      <c r="F951">
        <v>113.339996</v>
      </c>
      <c r="G951">
        <v>5045</v>
      </c>
    </row>
    <row r="952" spans="1:7">
      <c r="A952" s="39">
        <v>43501</v>
      </c>
      <c r="B952">
        <v>112.550003</v>
      </c>
      <c r="C952">
        <v>114</v>
      </c>
      <c r="D952">
        <v>112.550003</v>
      </c>
      <c r="E952">
        <v>113.599998</v>
      </c>
      <c r="F952">
        <v>113.599998</v>
      </c>
      <c r="G952">
        <v>5102</v>
      </c>
    </row>
    <row r="953" spans="1:7">
      <c r="A953" s="39">
        <v>43502</v>
      </c>
      <c r="B953">
        <v>113.010002</v>
      </c>
      <c r="C953">
        <v>115</v>
      </c>
      <c r="D953">
        <v>113.010002</v>
      </c>
      <c r="E953">
        <v>114.959999</v>
      </c>
      <c r="F953">
        <v>114.959999</v>
      </c>
      <c r="G953">
        <v>6294</v>
      </c>
    </row>
    <row r="954" spans="1:7">
      <c r="A954" s="39">
        <v>43503</v>
      </c>
      <c r="B954">
        <v>114</v>
      </c>
      <c r="C954">
        <v>115.55999799999999</v>
      </c>
      <c r="D954">
        <v>112.550003</v>
      </c>
      <c r="E954">
        <v>115.32</v>
      </c>
      <c r="F954">
        <v>115.32</v>
      </c>
      <c r="G954">
        <v>12306</v>
      </c>
    </row>
    <row r="955" spans="1:7">
      <c r="A955" s="39">
        <v>43504</v>
      </c>
      <c r="B955">
        <v>113.550003</v>
      </c>
      <c r="C955">
        <v>114.800003</v>
      </c>
      <c r="D955">
        <v>113.550003</v>
      </c>
      <c r="E955">
        <v>113.66999800000001</v>
      </c>
      <c r="F955">
        <v>113.66999800000001</v>
      </c>
      <c r="G955">
        <v>5205</v>
      </c>
    </row>
    <row r="956" spans="1:7">
      <c r="A956" s="39">
        <v>43507</v>
      </c>
      <c r="B956">
        <v>112.75</v>
      </c>
      <c r="C956">
        <v>113.510002</v>
      </c>
      <c r="D956">
        <v>112.75</v>
      </c>
      <c r="E956">
        <v>113.199997</v>
      </c>
      <c r="F956">
        <v>113.199997</v>
      </c>
      <c r="G956">
        <v>4089</v>
      </c>
    </row>
    <row r="957" spans="1:7">
      <c r="A957" s="39">
        <v>43508</v>
      </c>
      <c r="B957">
        <v>112.550003</v>
      </c>
      <c r="C957">
        <v>113.589996</v>
      </c>
      <c r="D957">
        <v>112.550003</v>
      </c>
      <c r="E957">
        <v>112.629997</v>
      </c>
      <c r="F957">
        <v>112.629997</v>
      </c>
      <c r="G957">
        <v>3959</v>
      </c>
    </row>
    <row r="958" spans="1:7">
      <c r="A958" s="39">
        <v>43510</v>
      </c>
      <c r="B958">
        <v>111.25</v>
      </c>
      <c r="C958">
        <v>112.459999</v>
      </c>
      <c r="D958">
        <v>111.25</v>
      </c>
      <c r="E958">
        <v>111.980003</v>
      </c>
      <c r="F958">
        <v>111.980003</v>
      </c>
      <c r="G958">
        <v>3559</v>
      </c>
    </row>
    <row r="959" spans="1:7">
      <c r="A959" s="39">
        <v>43511</v>
      </c>
      <c r="B959">
        <v>110</v>
      </c>
      <c r="C959">
        <v>112</v>
      </c>
      <c r="D959">
        <v>110</v>
      </c>
      <c r="E959">
        <v>111.58000199999999</v>
      </c>
      <c r="F959">
        <v>111.58000199999999</v>
      </c>
      <c r="G959">
        <v>3527</v>
      </c>
    </row>
    <row r="960" spans="1:7">
      <c r="A960" s="39">
        <v>43514</v>
      </c>
      <c r="B960">
        <v>111.050003</v>
      </c>
      <c r="C960">
        <v>112</v>
      </c>
      <c r="D960">
        <v>110.57</v>
      </c>
      <c r="E960">
        <v>110.660004</v>
      </c>
      <c r="F960">
        <v>110.660004</v>
      </c>
      <c r="G960">
        <v>3602</v>
      </c>
    </row>
    <row r="961" spans="1:7">
      <c r="A961" s="39">
        <v>43515</v>
      </c>
      <c r="B961">
        <v>110.25</v>
      </c>
      <c r="C961">
        <v>111.839996</v>
      </c>
      <c r="D961">
        <v>110.129997</v>
      </c>
      <c r="E961">
        <v>110.25</v>
      </c>
      <c r="F961">
        <v>110.25</v>
      </c>
      <c r="G961">
        <v>4209</v>
      </c>
    </row>
    <row r="962" spans="1:7">
      <c r="A962" s="39">
        <v>43516</v>
      </c>
      <c r="B962">
        <v>109.550003</v>
      </c>
      <c r="C962">
        <v>111.989998</v>
      </c>
      <c r="D962">
        <v>109.550003</v>
      </c>
      <c r="E962">
        <v>111.709999</v>
      </c>
      <c r="F962">
        <v>111.709999</v>
      </c>
      <c r="G962">
        <v>5761</v>
      </c>
    </row>
    <row r="963" spans="1:7">
      <c r="A963" s="39">
        <v>43517</v>
      </c>
      <c r="B963">
        <v>111</v>
      </c>
      <c r="C963">
        <v>112.82</v>
      </c>
      <c r="D963">
        <v>111</v>
      </c>
      <c r="E963">
        <v>112.199997</v>
      </c>
      <c r="F963">
        <v>112.199997</v>
      </c>
      <c r="G963">
        <v>4249</v>
      </c>
    </row>
    <row r="964" spans="1:7">
      <c r="A964" s="39">
        <v>43518</v>
      </c>
      <c r="B964">
        <v>111.550003</v>
      </c>
      <c r="C964">
        <v>112.650002</v>
      </c>
      <c r="D964">
        <v>111.550003</v>
      </c>
      <c r="E964">
        <v>112.290001</v>
      </c>
      <c r="F964">
        <v>112.290001</v>
      </c>
      <c r="G964">
        <v>3883</v>
      </c>
    </row>
    <row r="965" spans="1:7">
      <c r="A965" s="39">
        <v>43521</v>
      </c>
      <c r="B965">
        <v>111.25</v>
      </c>
      <c r="C965">
        <v>113.459999</v>
      </c>
      <c r="D965">
        <v>111</v>
      </c>
      <c r="E965">
        <v>113.279999</v>
      </c>
      <c r="F965">
        <v>113.279999</v>
      </c>
      <c r="G965">
        <v>8592</v>
      </c>
    </row>
    <row r="966" spans="1:7">
      <c r="A966" s="39">
        <v>43522</v>
      </c>
      <c r="B966">
        <v>112</v>
      </c>
      <c r="C966">
        <v>113.639999</v>
      </c>
      <c r="D966">
        <v>111.720001</v>
      </c>
      <c r="E966">
        <v>112.66999800000001</v>
      </c>
      <c r="F966">
        <v>112.66999800000001</v>
      </c>
      <c r="G966">
        <v>3126</v>
      </c>
    </row>
    <row r="967" spans="1:7">
      <c r="A967" s="39">
        <v>43523</v>
      </c>
      <c r="B967">
        <v>112.269997</v>
      </c>
      <c r="C967">
        <v>114</v>
      </c>
      <c r="D967">
        <v>111.870003</v>
      </c>
      <c r="E967">
        <v>112.43</v>
      </c>
      <c r="F967">
        <v>112.43</v>
      </c>
      <c r="G967">
        <v>80637</v>
      </c>
    </row>
    <row r="968" spans="1:7">
      <c r="A968" s="39">
        <v>43524</v>
      </c>
      <c r="B968">
        <v>112</v>
      </c>
      <c r="C968">
        <v>113.110001</v>
      </c>
      <c r="D968">
        <v>111.75</v>
      </c>
      <c r="E968">
        <v>112.68</v>
      </c>
      <c r="F968">
        <v>112.68</v>
      </c>
      <c r="G968">
        <v>6914</v>
      </c>
    </row>
    <row r="969" spans="1:7">
      <c r="A969" s="39">
        <v>43525</v>
      </c>
      <c r="B969">
        <v>112.699997</v>
      </c>
      <c r="C969">
        <v>113.43</v>
      </c>
      <c r="D969">
        <v>112.639999</v>
      </c>
      <c r="E969">
        <v>113.089996</v>
      </c>
      <c r="F969">
        <v>113.089996</v>
      </c>
      <c r="G969">
        <v>4681</v>
      </c>
    </row>
    <row r="970" spans="1:7">
      <c r="A970" s="39">
        <v>43529</v>
      </c>
      <c r="B970">
        <v>110</v>
      </c>
      <c r="C970">
        <v>114.33000199999999</v>
      </c>
      <c r="D970">
        <v>110</v>
      </c>
      <c r="E970">
        <v>114.269997</v>
      </c>
      <c r="F970">
        <v>114.269997</v>
      </c>
      <c r="G970">
        <v>8736</v>
      </c>
    </row>
    <row r="971" spans="1:7">
      <c r="A971" s="39">
        <v>43530</v>
      </c>
      <c r="B971">
        <v>113.75</v>
      </c>
      <c r="C971">
        <v>115.300003</v>
      </c>
      <c r="D971">
        <v>113.75</v>
      </c>
      <c r="E971">
        <v>114.989998</v>
      </c>
      <c r="F971">
        <v>114.989998</v>
      </c>
      <c r="G971">
        <v>7195</v>
      </c>
    </row>
    <row r="972" spans="1:7">
      <c r="A972" s="39">
        <v>43531</v>
      </c>
      <c r="B972">
        <v>114.55999799999999</v>
      </c>
      <c r="C972">
        <v>115.5</v>
      </c>
      <c r="D972">
        <v>114.55999799999999</v>
      </c>
      <c r="E972">
        <v>115.019997</v>
      </c>
      <c r="F972">
        <v>115.019997</v>
      </c>
      <c r="G972">
        <v>5503</v>
      </c>
    </row>
    <row r="973" spans="1:7">
      <c r="A973" s="39">
        <v>43532</v>
      </c>
      <c r="B973">
        <v>114</v>
      </c>
      <c r="C973">
        <v>115</v>
      </c>
      <c r="D973">
        <v>114</v>
      </c>
      <c r="E973">
        <v>114.779999</v>
      </c>
      <c r="F973">
        <v>114.779999</v>
      </c>
      <c r="G973">
        <v>3605</v>
      </c>
    </row>
    <row r="974" spans="1:7">
      <c r="A974" s="39">
        <v>43535</v>
      </c>
      <c r="B974">
        <v>110</v>
      </c>
      <c r="C974">
        <v>116.33000199999999</v>
      </c>
      <c r="D974">
        <v>110</v>
      </c>
      <c r="E974">
        <v>116.18</v>
      </c>
      <c r="F974">
        <v>116.18</v>
      </c>
      <c r="G974">
        <v>8576</v>
      </c>
    </row>
    <row r="975" spans="1:7">
      <c r="A975" s="39">
        <v>43536</v>
      </c>
      <c r="B975">
        <v>115.699997</v>
      </c>
      <c r="C975">
        <v>117.94000200000001</v>
      </c>
      <c r="D975">
        <v>115.699997</v>
      </c>
      <c r="E975">
        <v>117.58000199999999</v>
      </c>
      <c r="F975">
        <v>117.58000199999999</v>
      </c>
      <c r="G975">
        <v>6528</v>
      </c>
    </row>
    <row r="976" spans="1:7">
      <c r="A976" s="39">
        <v>43537</v>
      </c>
      <c r="B976">
        <v>117.050003</v>
      </c>
      <c r="C976">
        <v>118.459999</v>
      </c>
      <c r="D976">
        <v>117.050003</v>
      </c>
      <c r="E976">
        <v>118</v>
      </c>
      <c r="F976">
        <v>118</v>
      </c>
      <c r="G976">
        <v>8884</v>
      </c>
    </row>
    <row r="977" spans="1:7">
      <c r="A977" s="39">
        <v>43538</v>
      </c>
      <c r="B977">
        <v>117.300003</v>
      </c>
      <c r="C977">
        <v>118.459999</v>
      </c>
      <c r="D977">
        <v>117.300003</v>
      </c>
      <c r="E977">
        <v>118.25</v>
      </c>
      <c r="F977">
        <v>118.25</v>
      </c>
      <c r="G977">
        <v>6450</v>
      </c>
    </row>
    <row r="978" spans="1:7">
      <c r="A978" s="39">
        <v>43539</v>
      </c>
      <c r="B978">
        <v>117.550003</v>
      </c>
      <c r="C978">
        <v>119.519997</v>
      </c>
      <c r="D978">
        <v>117.550003</v>
      </c>
      <c r="E978">
        <v>118.94000200000001</v>
      </c>
      <c r="F978">
        <v>118.94000200000001</v>
      </c>
      <c r="G978">
        <v>9290</v>
      </c>
    </row>
    <row r="979" spans="1:7">
      <c r="A979" s="39">
        <v>43542</v>
      </c>
      <c r="B979">
        <v>118.550003</v>
      </c>
      <c r="C979">
        <v>120</v>
      </c>
      <c r="D979">
        <v>118.550003</v>
      </c>
      <c r="E979">
        <v>119.279999</v>
      </c>
      <c r="F979">
        <v>119.279999</v>
      </c>
      <c r="G979">
        <v>11625</v>
      </c>
    </row>
    <row r="980" spans="1:7">
      <c r="A980" s="39">
        <v>43543</v>
      </c>
      <c r="B980">
        <v>118.75</v>
      </c>
      <c r="C980">
        <v>120.120003</v>
      </c>
      <c r="D980">
        <v>118.75</v>
      </c>
      <c r="E980">
        <v>120.019997</v>
      </c>
      <c r="F980">
        <v>120.019997</v>
      </c>
      <c r="G980">
        <v>6894</v>
      </c>
    </row>
    <row r="981" spans="1:7">
      <c r="A981" s="39">
        <v>43544</v>
      </c>
      <c r="B981">
        <v>119.300003</v>
      </c>
      <c r="C981">
        <v>120.400002</v>
      </c>
      <c r="D981">
        <v>119.300003</v>
      </c>
      <c r="E981">
        <v>119.900002</v>
      </c>
      <c r="F981">
        <v>119.900002</v>
      </c>
      <c r="G981">
        <v>5005</v>
      </c>
    </row>
    <row r="982" spans="1:7">
      <c r="A982" s="39">
        <v>43546</v>
      </c>
      <c r="B982">
        <v>119.25</v>
      </c>
      <c r="C982">
        <v>120.5</v>
      </c>
      <c r="D982">
        <v>119.129997</v>
      </c>
      <c r="E982">
        <v>119.300003</v>
      </c>
      <c r="F982">
        <v>119.300003</v>
      </c>
      <c r="G982">
        <v>5436</v>
      </c>
    </row>
    <row r="983" spans="1:7">
      <c r="A983" s="39">
        <v>43549</v>
      </c>
      <c r="B983">
        <v>118</v>
      </c>
      <c r="C983">
        <v>119.269997</v>
      </c>
      <c r="D983">
        <v>117.860001</v>
      </c>
      <c r="E983">
        <v>118.279999</v>
      </c>
      <c r="F983">
        <v>118.279999</v>
      </c>
      <c r="G983">
        <v>7961</v>
      </c>
    </row>
    <row r="984" spans="1:7">
      <c r="A984" s="39">
        <v>43550</v>
      </c>
      <c r="B984">
        <v>117.25</v>
      </c>
      <c r="C984">
        <v>119.660004</v>
      </c>
      <c r="D984">
        <v>117.25</v>
      </c>
      <c r="E984">
        <v>119.540001</v>
      </c>
      <c r="F984">
        <v>119.540001</v>
      </c>
      <c r="G984">
        <v>8686</v>
      </c>
    </row>
    <row r="985" spans="1:7">
      <c r="A985" s="39">
        <v>43551</v>
      </c>
      <c r="B985">
        <v>119</v>
      </c>
      <c r="C985">
        <v>120.25</v>
      </c>
      <c r="D985">
        <v>118.94000200000001</v>
      </c>
      <c r="E985">
        <v>119.160004</v>
      </c>
      <c r="F985">
        <v>119.160004</v>
      </c>
      <c r="G985">
        <v>5769</v>
      </c>
    </row>
    <row r="986" spans="1:7">
      <c r="A986" s="39">
        <v>43552</v>
      </c>
      <c r="B986">
        <v>119</v>
      </c>
      <c r="C986">
        <v>120.5</v>
      </c>
      <c r="D986">
        <v>119</v>
      </c>
      <c r="E986">
        <v>120.44000200000001</v>
      </c>
      <c r="F986">
        <v>120.44000200000001</v>
      </c>
      <c r="G986">
        <v>5242</v>
      </c>
    </row>
    <row r="987" spans="1:7">
      <c r="A987" s="39">
        <v>43556</v>
      </c>
      <c r="B987">
        <v>120.550003</v>
      </c>
      <c r="C987">
        <v>122.099998</v>
      </c>
      <c r="D987">
        <v>120.550003</v>
      </c>
      <c r="E987">
        <v>121.339996</v>
      </c>
      <c r="F987">
        <v>121.339996</v>
      </c>
      <c r="G987">
        <v>4916</v>
      </c>
    </row>
    <row r="988" spans="1:7">
      <c r="A988" s="39">
        <v>43557</v>
      </c>
      <c r="B988">
        <v>121.099998</v>
      </c>
      <c r="C988">
        <v>122.239998</v>
      </c>
      <c r="D988">
        <v>121.099998</v>
      </c>
      <c r="E988">
        <v>121.849998</v>
      </c>
      <c r="F988">
        <v>121.849998</v>
      </c>
      <c r="G988">
        <v>5081</v>
      </c>
    </row>
    <row r="989" spans="1:7">
      <c r="A989" s="39">
        <v>43558</v>
      </c>
      <c r="B989">
        <v>121</v>
      </c>
      <c r="C989">
        <v>122.400002</v>
      </c>
      <c r="D989">
        <v>121</v>
      </c>
      <c r="E989">
        <v>121.25</v>
      </c>
      <c r="F989">
        <v>121.25</v>
      </c>
      <c r="G989">
        <v>8506</v>
      </c>
    </row>
    <row r="990" spans="1:7">
      <c r="A990" s="39">
        <v>43559</v>
      </c>
      <c r="B990">
        <v>120.75</v>
      </c>
      <c r="C990">
        <v>121.709999</v>
      </c>
      <c r="D990">
        <v>120.360001</v>
      </c>
      <c r="E990">
        <v>120.699997</v>
      </c>
      <c r="F990">
        <v>120.699997</v>
      </c>
      <c r="G990">
        <v>6008</v>
      </c>
    </row>
    <row r="991" spans="1:7">
      <c r="A991" s="39">
        <v>43560</v>
      </c>
      <c r="B991">
        <v>120.720001</v>
      </c>
      <c r="C991">
        <v>121.629997</v>
      </c>
      <c r="D991">
        <v>120.099998</v>
      </c>
      <c r="E991">
        <v>121.410004</v>
      </c>
      <c r="F991">
        <v>121.410004</v>
      </c>
      <c r="G991">
        <v>4449</v>
      </c>
    </row>
    <row r="992" spans="1:7">
      <c r="A992" s="39">
        <v>43563</v>
      </c>
      <c r="B992">
        <v>121.099998</v>
      </c>
      <c r="C992">
        <v>122</v>
      </c>
      <c r="D992">
        <v>119</v>
      </c>
      <c r="E992">
        <v>120.849998</v>
      </c>
      <c r="F992">
        <v>120.849998</v>
      </c>
      <c r="G992">
        <v>9693</v>
      </c>
    </row>
    <row r="993" spans="1:7">
      <c r="A993" s="39">
        <v>43564</v>
      </c>
      <c r="B993">
        <v>120.25</v>
      </c>
      <c r="C993">
        <v>121.620003</v>
      </c>
      <c r="D993">
        <v>120.25</v>
      </c>
      <c r="E993">
        <v>121.41999800000001</v>
      </c>
      <c r="F993">
        <v>121.41999800000001</v>
      </c>
      <c r="G993">
        <v>5131</v>
      </c>
    </row>
    <row r="994" spans="1:7">
      <c r="A994" s="39">
        <v>43565</v>
      </c>
      <c r="B994">
        <v>121</v>
      </c>
      <c r="C994">
        <v>121.650002</v>
      </c>
      <c r="D994">
        <v>120.5</v>
      </c>
      <c r="E994">
        <v>120.599998</v>
      </c>
      <c r="F994">
        <v>120.599998</v>
      </c>
      <c r="G994">
        <v>5883</v>
      </c>
    </row>
    <row r="995" spans="1:7">
      <c r="A995" s="39">
        <v>43566</v>
      </c>
      <c r="B995">
        <v>120</v>
      </c>
      <c r="C995">
        <v>121</v>
      </c>
      <c r="D995">
        <v>119.349998</v>
      </c>
      <c r="E995">
        <v>119.790001</v>
      </c>
      <c r="F995">
        <v>119.790001</v>
      </c>
      <c r="G995">
        <v>4728</v>
      </c>
    </row>
    <row r="996" spans="1:7">
      <c r="A996" s="39">
        <v>43567</v>
      </c>
      <c r="B996">
        <v>118.550003</v>
      </c>
      <c r="C996">
        <v>121.660004</v>
      </c>
      <c r="D996">
        <v>118.550003</v>
      </c>
      <c r="E996">
        <v>121.25</v>
      </c>
      <c r="F996">
        <v>121.25</v>
      </c>
      <c r="G996">
        <v>4668</v>
      </c>
    </row>
    <row r="997" spans="1:7">
      <c r="A997" s="39">
        <v>43570</v>
      </c>
      <c r="B997">
        <v>120.25</v>
      </c>
      <c r="C997">
        <v>122</v>
      </c>
      <c r="D997">
        <v>120.25</v>
      </c>
      <c r="E997">
        <v>121.660004</v>
      </c>
      <c r="F997">
        <v>121.660004</v>
      </c>
      <c r="G997">
        <v>5470</v>
      </c>
    </row>
    <row r="998" spans="1:7">
      <c r="A998" s="39">
        <v>43571</v>
      </c>
      <c r="B998">
        <v>121.660004</v>
      </c>
      <c r="C998">
        <v>123</v>
      </c>
      <c r="D998">
        <v>121</v>
      </c>
      <c r="E998">
        <v>122.69000200000001</v>
      </c>
      <c r="F998">
        <v>122.69000200000001</v>
      </c>
      <c r="G998">
        <v>7950</v>
      </c>
    </row>
    <row r="999" spans="1:7">
      <c r="A999" s="39">
        <v>43573</v>
      </c>
      <c r="B999">
        <v>122</v>
      </c>
      <c r="C999">
        <v>123.08000199999999</v>
      </c>
      <c r="D999">
        <v>122</v>
      </c>
      <c r="E999">
        <v>122.650002</v>
      </c>
      <c r="F999">
        <v>122.650002</v>
      </c>
      <c r="G999">
        <v>8047</v>
      </c>
    </row>
    <row r="1000" spans="1:7">
      <c r="A1000" s="39">
        <v>43577</v>
      </c>
      <c r="B1000">
        <v>121.75</v>
      </c>
      <c r="C1000">
        <v>122.5</v>
      </c>
      <c r="D1000">
        <v>120.610001</v>
      </c>
      <c r="E1000">
        <v>120.639999</v>
      </c>
      <c r="F1000">
        <v>120.639999</v>
      </c>
      <c r="G1000">
        <v>8121</v>
      </c>
    </row>
    <row r="1001" spans="1:7">
      <c r="A1001" s="39">
        <v>43578</v>
      </c>
      <c r="B1001">
        <v>120</v>
      </c>
      <c r="C1001">
        <v>121.55999799999999</v>
      </c>
      <c r="D1001">
        <v>120</v>
      </c>
      <c r="E1001">
        <v>120.470001</v>
      </c>
      <c r="F1001">
        <v>120.470001</v>
      </c>
      <c r="G1001">
        <v>6321</v>
      </c>
    </row>
    <row r="1002" spans="1:7">
      <c r="A1002" s="39">
        <v>43579</v>
      </c>
      <c r="B1002">
        <v>119.25</v>
      </c>
      <c r="C1002">
        <v>122.16999800000001</v>
      </c>
      <c r="D1002">
        <v>119.25</v>
      </c>
      <c r="E1002">
        <v>122.07</v>
      </c>
      <c r="F1002">
        <v>122.07</v>
      </c>
      <c r="G1002">
        <v>7566</v>
      </c>
    </row>
    <row r="1003" spans="1:7">
      <c r="A1003" s="39">
        <v>43580</v>
      </c>
      <c r="B1003">
        <v>121.050003</v>
      </c>
      <c r="C1003">
        <v>122.69000200000001</v>
      </c>
      <c r="D1003">
        <v>120.970001</v>
      </c>
      <c r="E1003">
        <v>121.959999</v>
      </c>
      <c r="F1003">
        <v>121.959999</v>
      </c>
      <c r="G1003">
        <v>5922</v>
      </c>
    </row>
    <row r="1004" spans="1:7">
      <c r="A1004" s="39">
        <v>43581</v>
      </c>
      <c r="B1004">
        <v>120.75</v>
      </c>
      <c r="C1004">
        <v>122.800003</v>
      </c>
      <c r="D1004">
        <v>120.75</v>
      </c>
      <c r="E1004">
        <v>122.129997</v>
      </c>
      <c r="F1004">
        <v>122.129997</v>
      </c>
      <c r="G1004">
        <v>5976</v>
      </c>
    </row>
    <row r="1005" spans="1:7">
      <c r="A1005" s="39">
        <v>43585</v>
      </c>
      <c r="B1005">
        <v>121.25</v>
      </c>
      <c r="C1005">
        <v>122.099998</v>
      </c>
      <c r="D1005">
        <v>119</v>
      </c>
      <c r="E1005">
        <v>121.879997</v>
      </c>
      <c r="F1005">
        <v>121.879997</v>
      </c>
      <c r="G1005">
        <v>11798</v>
      </c>
    </row>
    <row r="1006" spans="1:7">
      <c r="A1006" s="39">
        <v>43587</v>
      </c>
      <c r="B1006">
        <v>121</v>
      </c>
      <c r="C1006">
        <v>122.879997</v>
      </c>
      <c r="D1006">
        <v>121</v>
      </c>
      <c r="E1006">
        <v>122.029999</v>
      </c>
      <c r="F1006">
        <v>122.029999</v>
      </c>
      <c r="G1006">
        <v>6063</v>
      </c>
    </row>
    <row r="1007" spans="1:7">
      <c r="A1007" s="39">
        <v>43588</v>
      </c>
      <c r="B1007">
        <v>120.75</v>
      </c>
      <c r="C1007">
        <v>122.760002</v>
      </c>
      <c r="D1007">
        <v>120.75</v>
      </c>
      <c r="E1007">
        <v>122.269997</v>
      </c>
      <c r="F1007">
        <v>122.269997</v>
      </c>
      <c r="G1007">
        <v>2768</v>
      </c>
    </row>
    <row r="1008" spans="1:7">
      <c r="A1008" s="39">
        <v>43591</v>
      </c>
      <c r="B1008">
        <v>120</v>
      </c>
      <c r="C1008">
        <v>121.43</v>
      </c>
      <c r="D1008">
        <v>120</v>
      </c>
      <c r="E1008">
        <v>120.709999</v>
      </c>
      <c r="F1008">
        <v>120.709999</v>
      </c>
      <c r="G1008">
        <v>5708</v>
      </c>
    </row>
    <row r="1009" spans="1:7">
      <c r="A1009" s="39">
        <v>43592</v>
      </c>
      <c r="B1009">
        <v>120</v>
      </c>
      <c r="C1009">
        <v>123</v>
      </c>
      <c r="D1009">
        <v>119.910004</v>
      </c>
      <c r="E1009">
        <v>120.760002</v>
      </c>
      <c r="F1009">
        <v>120.760002</v>
      </c>
      <c r="G1009">
        <v>20275</v>
      </c>
    </row>
    <row r="1010" spans="1:7">
      <c r="A1010" s="39">
        <v>43593</v>
      </c>
      <c r="B1010">
        <v>120</v>
      </c>
      <c r="C1010">
        <v>120</v>
      </c>
      <c r="D1010">
        <v>118.199997</v>
      </c>
      <c r="E1010">
        <v>118.739998</v>
      </c>
      <c r="F1010">
        <v>118.739998</v>
      </c>
      <c r="G1010">
        <v>19870</v>
      </c>
    </row>
    <row r="1011" spans="1:7">
      <c r="A1011" s="39">
        <v>43594</v>
      </c>
      <c r="B1011">
        <v>117.25</v>
      </c>
      <c r="C1011">
        <v>118.699997</v>
      </c>
      <c r="D1011">
        <v>117.25</v>
      </c>
      <c r="E1011">
        <v>117.709999</v>
      </c>
      <c r="F1011">
        <v>117.709999</v>
      </c>
      <c r="G1011">
        <v>13744</v>
      </c>
    </row>
    <row r="1012" spans="1:7">
      <c r="A1012" s="39">
        <v>43595</v>
      </c>
      <c r="B1012">
        <v>116.75</v>
      </c>
      <c r="C1012">
        <v>118.41999800000001</v>
      </c>
      <c r="D1012">
        <v>116.75</v>
      </c>
      <c r="E1012">
        <v>117.699997</v>
      </c>
      <c r="F1012">
        <v>117.699997</v>
      </c>
      <c r="G1012">
        <v>4010</v>
      </c>
    </row>
    <row r="1013" spans="1:7">
      <c r="A1013" s="39">
        <v>43598</v>
      </c>
      <c r="B1013">
        <v>117</v>
      </c>
      <c r="C1013">
        <v>117.94000200000001</v>
      </c>
      <c r="D1013">
        <v>116.07</v>
      </c>
      <c r="E1013">
        <v>116.610001</v>
      </c>
      <c r="F1013">
        <v>116.610001</v>
      </c>
      <c r="G1013">
        <v>19577</v>
      </c>
    </row>
    <row r="1014" spans="1:7">
      <c r="A1014" s="39">
        <v>43599</v>
      </c>
      <c r="B1014">
        <v>116</v>
      </c>
      <c r="C1014">
        <v>117.459999</v>
      </c>
      <c r="D1014">
        <v>115.760002</v>
      </c>
      <c r="E1014">
        <v>117.029999</v>
      </c>
      <c r="F1014">
        <v>117.029999</v>
      </c>
      <c r="G1014">
        <v>64099</v>
      </c>
    </row>
    <row r="1015" spans="1:7">
      <c r="A1015" s="39">
        <v>43600</v>
      </c>
      <c r="B1015">
        <v>116</v>
      </c>
      <c r="C1015">
        <v>117.779999</v>
      </c>
      <c r="D1015">
        <v>116</v>
      </c>
      <c r="E1015">
        <v>117.019997</v>
      </c>
      <c r="F1015">
        <v>117.019997</v>
      </c>
      <c r="G1015">
        <v>64191</v>
      </c>
    </row>
    <row r="1016" spans="1:7">
      <c r="A1016" s="39">
        <v>43601</v>
      </c>
      <c r="B1016">
        <v>116.050003</v>
      </c>
      <c r="C1016">
        <v>118.040001</v>
      </c>
      <c r="D1016">
        <v>116.050003</v>
      </c>
      <c r="E1016">
        <v>117.379997</v>
      </c>
      <c r="F1016">
        <v>117.379997</v>
      </c>
      <c r="G1016">
        <v>52115</v>
      </c>
    </row>
    <row r="1017" spans="1:7">
      <c r="A1017" s="39">
        <v>43602</v>
      </c>
      <c r="B1017">
        <v>116.25</v>
      </c>
      <c r="C1017">
        <v>119.010002</v>
      </c>
      <c r="D1017">
        <v>116.25</v>
      </c>
      <c r="E1017">
        <v>118.730003</v>
      </c>
      <c r="F1017">
        <v>118.730003</v>
      </c>
      <c r="G1017">
        <v>4246</v>
      </c>
    </row>
    <row r="1018" spans="1:7">
      <c r="A1018" s="39">
        <v>43605</v>
      </c>
      <c r="B1018">
        <v>118.730003</v>
      </c>
      <c r="C1018">
        <v>123.220001</v>
      </c>
      <c r="D1018">
        <v>115</v>
      </c>
      <c r="E1018">
        <v>123.019997</v>
      </c>
      <c r="F1018">
        <v>123.019997</v>
      </c>
      <c r="G1018">
        <v>12579</v>
      </c>
    </row>
    <row r="1019" spans="1:7">
      <c r="A1019" s="39">
        <v>43606</v>
      </c>
      <c r="B1019">
        <v>122.839996</v>
      </c>
      <c r="C1019">
        <v>123.870003</v>
      </c>
      <c r="D1019">
        <v>118</v>
      </c>
      <c r="E1019">
        <v>118.599998</v>
      </c>
      <c r="F1019">
        <v>118.599998</v>
      </c>
      <c r="G1019">
        <v>5581</v>
      </c>
    </row>
    <row r="1020" spans="1:7">
      <c r="A1020" s="39">
        <v>43607</v>
      </c>
      <c r="B1020">
        <v>122</v>
      </c>
      <c r="C1020">
        <v>123</v>
      </c>
      <c r="D1020">
        <v>118.550003</v>
      </c>
      <c r="E1020">
        <v>122.459999</v>
      </c>
      <c r="F1020">
        <v>122.459999</v>
      </c>
      <c r="G1020">
        <v>5040</v>
      </c>
    </row>
    <row r="1021" spans="1:7">
      <c r="A1021" s="39">
        <v>43608</v>
      </c>
      <c r="B1021">
        <v>122.459999</v>
      </c>
      <c r="C1021">
        <v>125.449997</v>
      </c>
      <c r="D1021">
        <v>115</v>
      </c>
      <c r="E1021">
        <v>121.589996</v>
      </c>
      <c r="F1021">
        <v>121.589996</v>
      </c>
      <c r="G1021">
        <v>11066</v>
      </c>
    </row>
    <row r="1022" spans="1:7">
      <c r="A1022" s="39">
        <v>43609</v>
      </c>
      <c r="B1022">
        <v>121.050003</v>
      </c>
      <c r="C1022">
        <v>123.599998</v>
      </c>
      <c r="D1022">
        <v>120.58000199999999</v>
      </c>
      <c r="E1022">
        <v>123.349998</v>
      </c>
      <c r="F1022">
        <v>123.349998</v>
      </c>
      <c r="G1022">
        <v>5597</v>
      </c>
    </row>
    <row r="1023" spans="1:7">
      <c r="A1023" s="39">
        <v>43612</v>
      </c>
      <c r="B1023">
        <v>122.300003</v>
      </c>
      <c r="C1023">
        <v>124.91999800000001</v>
      </c>
      <c r="D1023">
        <v>122.300003</v>
      </c>
      <c r="E1023">
        <v>124.19000200000001</v>
      </c>
      <c r="F1023">
        <v>124.19000200000001</v>
      </c>
      <c r="G1023">
        <v>23117</v>
      </c>
    </row>
    <row r="1024" spans="1:7">
      <c r="A1024" s="39">
        <v>43613</v>
      </c>
      <c r="B1024">
        <v>123</v>
      </c>
      <c r="C1024">
        <v>124.739998</v>
      </c>
      <c r="D1024">
        <v>123</v>
      </c>
      <c r="E1024">
        <v>124.349998</v>
      </c>
      <c r="F1024">
        <v>124.349998</v>
      </c>
      <c r="G1024">
        <v>5609</v>
      </c>
    </row>
    <row r="1025" spans="1:7">
      <c r="A1025" s="39">
        <v>43614</v>
      </c>
      <c r="B1025">
        <v>123.25</v>
      </c>
      <c r="C1025">
        <v>124.620003</v>
      </c>
      <c r="D1025">
        <v>123.25</v>
      </c>
      <c r="E1025">
        <v>123.639999</v>
      </c>
      <c r="F1025">
        <v>123.639999</v>
      </c>
      <c r="G1025">
        <v>5233</v>
      </c>
    </row>
    <row r="1026" spans="1:7">
      <c r="A1026" s="39">
        <v>43615</v>
      </c>
      <c r="B1026">
        <v>122.550003</v>
      </c>
      <c r="C1026">
        <v>124.720001</v>
      </c>
      <c r="D1026">
        <v>122.550003</v>
      </c>
      <c r="E1026">
        <v>124.529999</v>
      </c>
      <c r="F1026">
        <v>124.529999</v>
      </c>
      <c r="G1026">
        <v>6226</v>
      </c>
    </row>
    <row r="1027" spans="1:7">
      <c r="A1027" s="39">
        <v>43616</v>
      </c>
      <c r="B1027">
        <v>123.550003</v>
      </c>
      <c r="C1027">
        <v>125.80999799999999</v>
      </c>
      <c r="D1027">
        <v>123.550003</v>
      </c>
      <c r="E1027">
        <v>124.209999</v>
      </c>
      <c r="F1027">
        <v>124.209999</v>
      </c>
      <c r="G1027">
        <v>8065</v>
      </c>
    </row>
    <row r="1028" spans="1:7">
      <c r="A1028" s="39">
        <v>43619</v>
      </c>
      <c r="B1028">
        <v>123.550003</v>
      </c>
      <c r="C1028">
        <v>126.239998</v>
      </c>
      <c r="D1028">
        <v>123.550003</v>
      </c>
      <c r="E1028">
        <v>126.019997</v>
      </c>
      <c r="F1028">
        <v>126.019997</v>
      </c>
      <c r="G1028">
        <v>9222</v>
      </c>
    </row>
    <row r="1029" spans="1:7">
      <c r="A1029" s="39">
        <v>43620</v>
      </c>
      <c r="B1029">
        <v>124.75</v>
      </c>
      <c r="C1029">
        <v>126.05999799999999</v>
      </c>
      <c r="D1029">
        <v>124.75</v>
      </c>
      <c r="E1029">
        <v>125.489998</v>
      </c>
      <c r="F1029">
        <v>125.489998</v>
      </c>
      <c r="G1029">
        <v>6087</v>
      </c>
    </row>
    <row r="1030" spans="1:7">
      <c r="A1030" s="39">
        <v>43622</v>
      </c>
      <c r="B1030">
        <v>124</v>
      </c>
      <c r="C1030">
        <v>125.449997</v>
      </c>
      <c r="D1030">
        <v>123.389999</v>
      </c>
      <c r="E1030">
        <v>123.879997</v>
      </c>
      <c r="F1030">
        <v>123.879997</v>
      </c>
      <c r="G1030">
        <v>5286</v>
      </c>
    </row>
    <row r="1031" spans="1:7">
      <c r="A1031" s="39">
        <v>43623</v>
      </c>
      <c r="B1031">
        <v>122.550003</v>
      </c>
      <c r="C1031">
        <v>124.43</v>
      </c>
      <c r="D1031">
        <v>122.550003</v>
      </c>
      <c r="E1031">
        <v>123.82</v>
      </c>
      <c r="F1031">
        <v>123.82</v>
      </c>
      <c r="G1031">
        <v>3609</v>
      </c>
    </row>
    <row r="1032" spans="1:7">
      <c r="A1032" s="39">
        <v>43626</v>
      </c>
      <c r="B1032">
        <v>125</v>
      </c>
      <c r="C1032">
        <v>125.279999</v>
      </c>
      <c r="D1032">
        <v>122.75</v>
      </c>
      <c r="E1032">
        <v>124.25</v>
      </c>
      <c r="F1032">
        <v>124.25</v>
      </c>
      <c r="G1032">
        <v>9899</v>
      </c>
    </row>
    <row r="1033" spans="1:7">
      <c r="A1033" s="39">
        <v>43627</v>
      </c>
      <c r="B1033">
        <v>123.25</v>
      </c>
      <c r="C1033">
        <v>125.30999799999999</v>
      </c>
      <c r="D1033">
        <v>123.25</v>
      </c>
      <c r="E1033">
        <v>125.010002</v>
      </c>
      <c r="F1033">
        <v>125.010002</v>
      </c>
      <c r="G1033">
        <v>5961</v>
      </c>
    </row>
    <row r="1034" spans="1:7">
      <c r="A1034" s="39">
        <v>43628</v>
      </c>
      <c r="B1034">
        <v>123.75</v>
      </c>
      <c r="C1034">
        <v>124.910004</v>
      </c>
      <c r="D1034">
        <v>123.75</v>
      </c>
      <c r="E1034">
        <v>124.120003</v>
      </c>
      <c r="F1034">
        <v>124.120003</v>
      </c>
      <c r="G1034">
        <v>4189</v>
      </c>
    </row>
    <row r="1035" spans="1:7">
      <c r="A1035" s="39">
        <v>43629</v>
      </c>
      <c r="B1035">
        <v>123.25</v>
      </c>
      <c r="C1035">
        <v>124.650002</v>
      </c>
      <c r="D1035">
        <v>123.239998</v>
      </c>
      <c r="E1035">
        <v>124.220001</v>
      </c>
      <c r="F1035">
        <v>124.220001</v>
      </c>
      <c r="G1035">
        <v>2281</v>
      </c>
    </row>
    <row r="1036" spans="1:7">
      <c r="A1036" s="39">
        <v>43630</v>
      </c>
      <c r="B1036">
        <v>123.900002</v>
      </c>
      <c r="C1036">
        <v>124.30999799999999</v>
      </c>
      <c r="D1036">
        <v>123.18</v>
      </c>
      <c r="E1036">
        <v>123.57</v>
      </c>
      <c r="F1036">
        <v>123.57</v>
      </c>
      <c r="G1036">
        <v>7483</v>
      </c>
    </row>
    <row r="1037" spans="1:7">
      <c r="A1037" s="39">
        <v>43633</v>
      </c>
      <c r="B1037">
        <v>122.5</v>
      </c>
      <c r="C1037">
        <v>123.230003</v>
      </c>
      <c r="D1037">
        <v>122.110001</v>
      </c>
      <c r="E1037">
        <v>122.349998</v>
      </c>
      <c r="F1037">
        <v>122.349998</v>
      </c>
      <c r="G1037">
        <v>8878</v>
      </c>
    </row>
    <row r="1038" spans="1:7">
      <c r="A1038" s="39">
        <v>43634</v>
      </c>
      <c r="B1038">
        <v>121</v>
      </c>
      <c r="C1038">
        <v>122.660004</v>
      </c>
      <c r="D1038">
        <v>121</v>
      </c>
      <c r="E1038">
        <v>122.32</v>
      </c>
      <c r="F1038">
        <v>122.32</v>
      </c>
      <c r="G1038">
        <v>6425</v>
      </c>
    </row>
    <row r="1039" spans="1:7">
      <c r="A1039" s="39">
        <v>43635</v>
      </c>
      <c r="B1039">
        <v>121.25</v>
      </c>
      <c r="C1039">
        <v>123.339996</v>
      </c>
      <c r="D1039">
        <v>121.25</v>
      </c>
      <c r="E1039">
        <v>122.19000200000001</v>
      </c>
      <c r="F1039">
        <v>122.19000200000001</v>
      </c>
      <c r="G1039">
        <v>6425</v>
      </c>
    </row>
    <row r="1040" spans="1:7">
      <c r="A1040" s="39">
        <v>43636</v>
      </c>
      <c r="B1040">
        <v>121</v>
      </c>
      <c r="C1040">
        <v>123.989998</v>
      </c>
      <c r="D1040">
        <v>121</v>
      </c>
      <c r="E1040">
        <v>123.410004</v>
      </c>
      <c r="F1040">
        <v>123.410004</v>
      </c>
      <c r="G1040">
        <v>9992</v>
      </c>
    </row>
    <row r="1041" spans="1:7">
      <c r="A1041" s="39">
        <v>43637</v>
      </c>
      <c r="B1041">
        <v>123</v>
      </c>
      <c r="C1041">
        <v>123.410004</v>
      </c>
      <c r="D1041">
        <v>122</v>
      </c>
      <c r="E1041">
        <v>122.489998</v>
      </c>
      <c r="F1041">
        <v>122.489998</v>
      </c>
      <c r="G1041">
        <v>3621</v>
      </c>
    </row>
    <row r="1042" spans="1:7">
      <c r="A1042" s="39">
        <v>43640</v>
      </c>
      <c r="B1042">
        <v>121.75</v>
      </c>
      <c r="C1042">
        <v>122.900002</v>
      </c>
      <c r="D1042">
        <v>121.75</v>
      </c>
      <c r="E1042">
        <v>122.25</v>
      </c>
      <c r="F1042">
        <v>122.25</v>
      </c>
      <c r="G1042">
        <v>5726</v>
      </c>
    </row>
    <row r="1043" spans="1:7">
      <c r="A1043" s="39">
        <v>43641</v>
      </c>
      <c r="B1043">
        <v>121.349998</v>
      </c>
      <c r="C1043">
        <v>123.769997</v>
      </c>
      <c r="D1043">
        <v>121.349998</v>
      </c>
      <c r="E1043">
        <v>123.339996</v>
      </c>
      <c r="F1043">
        <v>123.339996</v>
      </c>
      <c r="G1043">
        <v>4052</v>
      </c>
    </row>
    <row r="1044" spans="1:7">
      <c r="A1044" s="39">
        <v>43642</v>
      </c>
      <c r="B1044">
        <v>123.199997</v>
      </c>
      <c r="C1044">
        <v>124.300003</v>
      </c>
      <c r="D1044">
        <v>123.18</v>
      </c>
      <c r="E1044">
        <v>123.839996</v>
      </c>
      <c r="F1044">
        <v>123.839996</v>
      </c>
      <c r="G1044">
        <v>8148</v>
      </c>
    </row>
    <row r="1045" spans="1:7">
      <c r="A1045" s="39">
        <v>43643</v>
      </c>
      <c r="B1045">
        <v>122.75</v>
      </c>
      <c r="C1045">
        <v>124.699997</v>
      </c>
      <c r="D1045">
        <v>122.75</v>
      </c>
      <c r="E1045">
        <v>123.879997</v>
      </c>
      <c r="F1045">
        <v>123.879997</v>
      </c>
      <c r="G1045">
        <v>4752</v>
      </c>
    </row>
    <row r="1046" spans="1:7">
      <c r="A1046" s="39">
        <v>43644</v>
      </c>
      <c r="B1046">
        <v>122.550003</v>
      </c>
      <c r="C1046">
        <v>139.520004</v>
      </c>
      <c r="D1046">
        <v>122.550003</v>
      </c>
      <c r="E1046">
        <v>123.650002</v>
      </c>
      <c r="F1046">
        <v>123.650002</v>
      </c>
      <c r="G1046">
        <v>31520</v>
      </c>
    </row>
    <row r="1047" spans="1:7">
      <c r="A1047" s="39">
        <v>43647</v>
      </c>
      <c r="B1047">
        <v>123.25</v>
      </c>
      <c r="C1047">
        <v>124.57</v>
      </c>
      <c r="D1047">
        <v>123.25</v>
      </c>
      <c r="E1047">
        <v>124.120003</v>
      </c>
      <c r="F1047">
        <v>124.120003</v>
      </c>
      <c r="G1047">
        <v>4681</v>
      </c>
    </row>
    <row r="1048" spans="1:7">
      <c r="A1048" s="39">
        <v>43648</v>
      </c>
      <c r="B1048">
        <v>123.480003</v>
      </c>
      <c r="C1048">
        <v>124.5</v>
      </c>
      <c r="D1048">
        <v>123.480003</v>
      </c>
      <c r="E1048">
        <v>124.370003</v>
      </c>
      <c r="F1048">
        <v>124.370003</v>
      </c>
      <c r="G1048">
        <v>3103</v>
      </c>
    </row>
    <row r="1049" spans="1:7">
      <c r="A1049" s="39">
        <v>43649</v>
      </c>
      <c r="B1049">
        <v>123.75</v>
      </c>
      <c r="C1049">
        <v>124.91999800000001</v>
      </c>
      <c r="D1049">
        <v>123.75</v>
      </c>
      <c r="E1049">
        <v>124.349998</v>
      </c>
      <c r="F1049">
        <v>124.349998</v>
      </c>
      <c r="G1049">
        <v>5321</v>
      </c>
    </row>
    <row r="1050" spans="1:7">
      <c r="A1050" s="39">
        <v>43650</v>
      </c>
      <c r="B1050">
        <v>123.550003</v>
      </c>
      <c r="C1050">
        <v>125.269997</v>
      </c>
      <c r="D1050">
        <v>123.550003</v>
      </c>
      <c r="E1050">
        <v>124.970001</v>
      </c>
      <c r="F1050">
        <v>124.970001</v>
      </c>
      <c r="G1050">
        <v>3409</v>
      </c>
    </row>
    <row r="1051" spans="1:7">
      <c r="A1051" s="39">
        <v>43651</v>
      </c>
      <c r="B1051">
        <v>125</v>
      </c>
      <c r="C1051">
        <v>125.540001</v>
      </c>
      <c r="D1051">
        <v>123.459999</v>
      </c>
      <c r="E1051">
        <v>123.540001</v>
      </c>
      <c r="F1051">
        <v>123.540001</v>
      </c>
      <c r="G1051">
        <v>2931</v>
      </c>
    </row>
    <row r="1052" spans="1:7">
      <c r="A1052" s="39">
        <v>43654</v>
      </c>
      <c r="B1052">
        <v>122.43</v>
      </c>
      <c r="C1052">
        <v>123</v>
      </c>
      <c r="D1052">
        <v>120</v>
      </c>
      <c r="E1052">
        <v>121.07</v>
      </c>
      <c r="F1052">
        <v>121.07</v>
      </c>
      <c r="G1052">
        <v>4683</v>
      </c>
    </row>
    <row r="1053" spans="1:7">
      <c r="A1053" s="39">
        <v>43655</v>
      </c>
      <c r="B1053">
        <v>120.949997</v>
      </c>
      <c r="C1053">
        <v>124</v>
      </c>
      <c r="D1053">
        <v>120.33000199999999</v>
      </c>
      <c r="E1053">
        <v>121.08000199999999</v>
      </c>
      <c r="F1053">
        <v>121.08000199999999</v>
      </c>
      <c r="G1053">
        <v>3888</v>
      </c>
    </row>
    <row r="1054" spans="1:7">
      <c r="A1054" s="39">
        <v>43656</v>
      </c>
      <c r="B1054">
        <v>120</v>
      </c>
      <c r="C1054">
        <v>121.400002</v>
      </c>
      <c r="D1054">
        <v>120</v>
      </c>
      <c r="E1054">
        <v>120.510002</v>
      </c>
      <c r="F1054">
        <v>120.510002</v>
      </c>
      <c r="G1054">
        <v>5145</v>
      </c>
    </row>
    <row r="1055" spans="1:7">
      <c r="A1055" s="39">
        <v>43657</v>
      </c>
      <c r="B1055">
        <v>120</v>
      </c>
      <c r="C1055">
        <v>121.720001</v>
      </c>
      <c r="D1055">
        <v>120</v>
      </c>
      <c r="E1055">
        <v>121.279999</v>
      </c>
      <c r="F1055">
        <v>121.279999</v>
      </c>
      <c r="G1055">
        <v>4576</v>
      </c>
    </row>
    <row r="1056" spans="1:7">
      <c r="A1056" s="39">
        <v>43658</v>
      </c>
      <c r="B1056">
        <v>120.099998</v>
      </c>
      <c r="C1056">
        <v>121.870003</v>
      </c>
      <c r="D1056">
        <v>120.099998</v>
      </c>
      <c r="E1056">
        <v>121.099998</v>
      </c>
      <c r="F1056">
        <v>121.099998</v>
      </c>
      <c r="G1056">
        <v>3236</v>
      </c>
    </row>
    <row r="1057" spans="1:7">
      <c r="A1057" s="39">
        <v>43661</v>
      </c>
      <c r="B1057">
        <v>121</v>
      </c>
      <c r="C1057">
        <v>122.589996</v>
      </c>
      <c r="D1057">
        <v>120.699997</v>
      </c>
      <c r="E1057">
        <v>121.290001</v>
      </c>
      <c r="F1057">
        <v>121.290001</v>
      </c>
      <c r="G1057">
        <v>3711</v>
      </c>
    </row>
    <row r="1058" spans="1:7">
      <c r="A1058" s="39">
        <v>43662</v>
      </c>
      <c r="B1058">
        <v>120.699997</v>
      </c>
      <c r="C1058">
        <v>122.489998</v>
      </c>
      <c r="D1058">
        <v>120.699997</v>
      </c>
      <c r="E1058">
        <v>122.279999</v>
      </c>
      <c r="F1058">
        <v>122.279999</v>
      </c>
      <c r="G1058">
        <v>6056</v>
      </c>
    </row>
    <row r="1059" spans="1:7">
      <c r="A1059" s="39">
        <v>43663</v>
      </c>
      <c r="B1059">
        <v>121</v>
      </c>
      <c r="C1059">
        <v>122.80999799999999</v>
      </c>
      <c r="D1059">
        <v>121</v>
      </c>
      <c r="E1059">
        <v>122.43</v>
      </c>
      <c r="F1059">
        <v>122.43</v>
      </c>
      <c r="G1059">
        <v>2718</v>
      </c>
    </row>
    <row r="1060" spans="1:7">
      <c r="A1060" s="39">
        <v>43664</v>
      </c>
      <c r="B1060">
        <v>121.959999</v>
      </c>
      <c r="C1060">
        <v>122.44000200000001</v>
      </c>
      <c r="D1060">
        <v>121.449997</v>
      </c>
      <c r="E1060">
        <v>121.839996</v>
      </c>
      <c r="F1060">
        <v>121.839996</v>
      </c>
      <c r="G1060">
        <v>3611</v>
      </c>
    </row>
    <row r="1061" spans="1:7">
      <c r="A1061" s="39">
        <v>43665</v>
      </c>
      <c r="B1061">
        <v>121.25</v>
      </c>
      <c r="C1061">
        <v>121.870003</v>
      </c>
      <c r="D1061">
        <v>119.900002</v>
      </c>
      <c r="E1061">
        <v>119.959999</v>
      </c>
      <c r="F1061">
        <v>119.959999</v>
      </c>
      <c r="G1061">
        <v>4958</v>
      </c>
    </row>
    <row r="1062" spans="1:7">
      <c r="A1062" s="39">
        <v>43668</v>
      </c>
      <c r="B1062">
        <v>118.959999</v>
      </c>
      <c r="C1062">
        <v>119.889999</v>
      </c>
      <c r="D1062">
        <v>118.69000200000001</v>
      </c>
      <c r="E1062">
        <v>119.18</v>
      </c>
      <c r="F1062">
        <v>119.18</v>
      </c>
      <c r="G1062">
        <v>4723</v>
      </c>
    </row>
    <row r="1063" spans="1:7">
      <c r="A1063" s="39">
        <v>43669</v>
      </c>
      <c r="B1063">
        <v>118.779999</v>
      </c>
      <c r="C1063">
        <v>120</v>
      </c>
      <c r="D1063">
        <v>117</v>
      </c>
      <c r="E1063">
        <v>118.230003</v>
      </c>
      <c r="F1063">
        <v>118.230003</v>
      </c>
      <c r="G1063">
        <v>4547</v>
      </c>
    </row>
    <row r="1064" spans="1:7">
      <c r="A1064" s="39">
        <v>43670</v>
      </c>
      <c r="B1064">
        <v>118.519997</v>
      </c>
      <c r="C1064">
        <v>119.279999</v>
      </c>
      <c r="D1064">
        <v>117.980003</v>
      </c>
      <c r="E1064">
        <v>118.41999800000001</v>
      </c>
      <c r="F1064">
        <v>118.41999800000001</v>
      </c>
      <c r="G1064">
        <v>3092</v>
      </c>
    </row>
    <row r="1065" spans="1:7">
      <c r="A1065" s="39">
        <v>43671</v>
      </c>
      <c r="B1065">
        <v>117.25</v>
      </c>
      <c r="C1065">
        <v>119.339996</v>
      </c>
      <c r="D1065">
        <v>117.25</v>
      </c>
      <c r="E1065">
        <v>118.029999</v>
      </c>
      <c r="F1065">
        <v>118.029999</v>
      </c>
      <c r="G1065">
        <v>2764</v>
      </c>
    </row>
    <row r="1066" spans="1:7">
      <c r="A1066" s="39">
        <v>43672</v>
      </c>
      <c r="B1066">
        <v>118.029999</v>
      </c>
      <c r="C1066">
        <v>120.5</v>
      </c>
      <c r="D1066">
        <v>117.900002</v>
      </c>
      <c r="E1066">
        <v>118.389999</v>
      </c>
      <c r="F1066">
        <v>118.389999</v>
      </c>
      <c r="G1066">
        <v>2765</v>
      </c>
    </row>
    <row r="1067" spans="1:7">
      <c r="A1067" s="39">
        <v>43675</v>
      </c>
      <c r="B1067">
        <v>117.860001</v>
      </c>
      <c r="C1067">
        <v>119</v>
      </c>
      <c r="D1067">
        <v>117.389999</v>
      </c>
      <c r="E1067">
        <v>117.610001</v>
      </c>
      <c r="F1067">
        <v>117.610001</v>
      </c>
      <c r="G1067">
        <v>3331</v>
      </c>
    </row>
    <row r="1068" spans="1:7">
      <c r="A1068" s="39">
        <v>43676</v>
      </c>
      <c r="B1068">
        <v>116.900002</v>
      </c>
      <c r="C1068">
        <v>118.410004</v>
      </c>
      <c r="D1068">
        <v>116.230003</v>
      </c>
      <c r="E1068">
        <v>116.879997</v>
      </c>
      <c r="F1068">
        <v>116.879997</v>
      </c>
      <c r="G1068">
        <v>3497</v>
      </c>
    </row>
    <row r="1069" spans="1:7">
      <c r="A1069" s="39">
        <v>43677</v>
      </c>
      <c r="B1069">
        <v>115</v>
      </c>
      <c r="C1069">
        <v>117.19000200000001</v>
      </c>
      <c r="D1069">
        <v>115</v>
      </c>
      <c r="E1069">
        <v>116.68</v>
      </c>
      <c r="F1069">
        <v>116.68</v>
      </c>
      <c r="G1069">
        <v>3598</v>
      </c>
    </row>
    <row r="1070" spans="1:7">
      <c r="A1070" s="39">
        <v>43678</v>
      </c>
      <c r="B1070">
        <v>116.370003</v>
      </c>
      <c r="C1070">
        <v>116.529999</v>
      </c>
      <c r="D1070">
        <v>114.83000199999999</v>
      </c>
      <c r="E1070">
        <v>115.400002</v>
      </c>
      <c r="F1070">
        <v>115.400002</v>
      </c>
      <c r="G1070">
        <v>2915</v>
      </c>
    </row>
    <row r="1071" spans="1:7">
      <c r="A1071" s="39">
        <v>43679</v>
      </c>
      <c r="B1071">
        <v>115.69000200000001</v>
      </c>
      <c r="C1071">
        <v>116.639999</v>
      </c>
      <c r="D1071">
        <v>114.279999</v>
      </c>
      <c r="E1071">
        <v>116.019997</v>
      </c>
      <c r="F1071">
        <v>116.019997</v>
      </c>
      <c r="G1071">
        <v>3131</v>
      </c>
    </row>
    <row r="1072" spans="1:7">
      <c r="A1072" s="39">
        <v>43682</v>
      </c>
      <c r="B1072">
        <v>115.699997</v>
      </c>
      <c r="C1072">
        <v>115.699997</v>
      </c>
      <c r="D1072">
        <v>113.5</v>
      </c>
      <c r="E1072">
        <v>114.18</v>
      </c>
      <c r="F1072">
        <v>114.18</v>
      </c>
      <c r="G1072">
        <v>3150</v>
      </c>
    </row>
    <row r="1073" spans="1:7">
      <c r="A1073" s="39">
        <v>43683</v>
      </c>
      <c r="B1073">
        <v>114</v>
      </c>
      <c r="C1073">
        <v>115.900002</v>
      </c>
      <c r="D1073">
        <v>114</v>
      </c>
      <c r="E1073">
        <v>115.199997</v>
      </c>
      <c r="F1073">
        <v>115.199997</v>
      </c>
      <c r="G1073">
        <v>1634</v>
      </c>
    </row>
    <row r="1074" spans="1:7">
      <c r="A1074" s="39">
        <v>43684</v>
      </c>
      <c r="B1074">
        <v>115.300003</v>
      </c>
      <c r="C1074">
        <v>115.410004</v>
      </c>
      <c r="D1074">
        <v>114</v>
      </c>
      <c r="E1074">
        <v>114.279999</v>
      </c>
      <c r="F1074">
        <v>114.279999</v>
      </c>
      <c r="G1074">
        <v>1685</v>
      </c>
    </row>
    <row r="1075" spans="1:7">
      <c r="A1075" s="39">
        <v>43685</v>
      </c>
      <c r="B1075">
        <v>114</v>
      </c>
      <c r="C1075">
        <v>116.510002</v>
      </c>
      <c r="D1075">
        <v>113.5</v>
      </c>
      <c r="E1075">
        <v>116.139999</v>
      </c>
      <c r="F1075">
        <v>116.139999</v>
      </c>
      <c r="G1075">
        <v>2261</v>
      </c>
    </row>
    <row r="1076" spans="1:7">
      <c r="A1076" s="39">
        <v>43686</v>
      </c>
      <c r="B1076">
        <v>116</v>
      </c>
      <c r="C1076">
        <v>117.55999799999999</v>
      </c>
      <c r="D1076">
        <v>116</v>
      </c>
      <c r="E1076">
        <v>116.790001</v>
      </c>
      <c r="F1076">
        <v>116.790001</v>
      </c>
      <c r="G1076">
        <v>2414</v>
      </c>
    </row>
    <row r="1077" spans="1:7">
      <c r="A1077" s="39">
        <v>43690</v>
      </c>
      <c r="B1077">
        <v>115.650002</v>
      </c>
      <c r="C1077">
        <v>116.870003</v>
      </c>
      <c r="D1077">
        <v>114.94000200000001</v>
      </c>
      <c r="E1077">
        <v>115.139999</v>
      </c>
      <c r="F1077">
        <v>115.139999</v>
      </c>
      <c r="G1077">
        <v>2538</v>
      </c>
    </row>
    <row r="1078" spans="1:7">
      <c r="A1078" s="39">
        <v>43691</v>
      </c>
      <c r="B1078">
        <v>115.099998</v>
      </c>
      <c r="C1078">
        <v>116.66999800000001</v>
      </c>
      <c r="D1078">
        <v>115.089996</v>
      </c>
      <c r="E1078">
        <v>115.879997</v>
      </c>
      <c r="F1078">
        <v>115.879997</v>
      </c>
      <c r="G1078">
        <v>931</v>
      </c>
    </row>
    <row r="1079" spans="1:7">
      <c r="A1079" s="39">
        <v>43693</v>
      </c>
      <c r="B1079">
        <v>115.879997</v>
      </c>
      <c r="C1079">
        <v>116.610001</v>
      </c>
      <c r="D1079">
        <v>114.83000199999999</v>
      </c>
      <c r="E1079">
        <v>116.25</v>
      </c>
      <c r="F1079">
        <v>116.25</v>
      </c>
      <c r="G1079">
        <v>3069</v>
      </c>
    </row>
    <row r="1080" spans="1:7">
      <c r="A1080" s="39">
        <v>43696</v>
      </c>
      <c r="B1080">
        <v>115.25</v>
      </c>
      <c r="C1080">
        <v>117.25</v>
      </c>
      <c r="D1080">
        <v>115.25</v>
      </c>
      <c r="E1080">
        <v>116.339996</v>
      </c>
      <c r="F1080">
        <v>116.339996</v>
      </c>
      <c r="G1080">
        <v>3623</v>
      </c>
    </row>
    <row r="1081" spans="1:7">
      <c r="A1081" s="39">
        <v>43697</v>
      </c>
      <c r="B1081">
        <v>116</v>
      </c>
      <c r="C1081">
        <v>116.32</v>
      </c>
      <c r="D1081">
        <v>115.33000199999999</v>
      </c>
      <c r="E1081">
        <v>115.849998</v>
      </c>
      <c r="F1081">
        <v>115.849998</v>
      </c>
      <c r="G1081">
        <v>2198</v>
      </c>
    </row>
    <row r="1082" spans="1:7">
      <c r="A1082" s="39">
        <v>43698</v>
      </c>
      <c r="B1082">
        <v>115</v>
      </c>
      <c r="C1082">
        <v>116.040001</v>
      </c>
      <c r="D1082">
        <v>114.720001</v>
      </c>
      <c r="E1082">
        <v>114.900002</v>
      </c>
      <c r="F1082">
        <v>114.900002</v>
      </c>
      <c r="G1082">
        <v>1507</v>
      </c>
    </row>
    <row r="1083" spans="1:7">
      <c r="A1083" s="39">
        <v>43699</v>
      </c>
      <c r="B1083">
        <v>114.900002</v>
      </c>
      <c r="C1083">
        <v>114.900002</v>
      </c>
      <c r="D1083">
        <v>112.94000200000001</v>
      </c>
      <c r="E1083">
        <v>113.19000200000001</v>
      </c>
      <c r="F1083">
        <v>113.19000200000001</v>
      </c>
      <c r="G1083">
        <v>8331</v>
      </c>
    </row>
    <row r="1084" spans="1:7">
      <c r="A1084" s="39">
        <v>43700</v>
      </c>
      <c r="B1084">
        <v>112.5</v>
      </c>
      <c r="C1084">
        <v>114.360001</v>
      </c>
      <c r="D1084">
        <v>111.949997</v>
      </c>
      <c r="E1084">
        <v>114.269997</v>
      </c>
      <c r="F1084">
        <v>114.269997</v>
      </c>
      <c r="G1084">
        <v>29664</v>
      </c>
    </row>
    <row r="1085" spans="1:7">
      <c r="A1085" s="39">
        <v>43703</v>
      </c>
      <c r="B1085">
        <v>115</v>
      </c>
      <c r="C1085">
        <v>117</v>
      </c>
      <c r="D1085">
        <v>113.540001</v>
      </c>
      <c r="E1085">
        <v>116.19000200000001</v>
      </c>
      <c r="F1085">
        <v>116.19000200000001</v>
      </c>
      <c r="G1085">
        <v>2881</v>
      </c>
    </row>
    <row r="1086" spans="1:7">
      <c r="A1086" s="39">
        <v>43704</v>
      </c>
      <c r="B1086">
        <v>116.25</v>
      </c>
      <c r="C1086">
        <v>117.18</v>
      </c>
      <c r="D1086">
        <v>116.25</v>
      </c>
      <c r="E1086">
        <v>116.720001</v>
      </c>
      <c r="F1086">
        <v>116.720001</v>
      </c>
      <c r="G1086">
        <v>2750</v>
      </c>
    </row>
    <row r="1087" spans="1:7">
      <c r="A1087" s="39">
        <v>43705</v>
      </c>
      <c r="B1087">
        <v>116.82</v>
      </c>
      <c r="C1087">
        <v>117</v>
      </c>
      <c r="D1087">
        <v>115.58000199999999</v>
      </c>
      <c r="E1087">
        <v>116.279999</v>
      </c>
      <c r="F1087">
        <v>116.279999</v>
      </c>
      <c r="G1087">
        <v>27346</v>
      </c>
    </row>
    <row r="1088" spans="1:7">
      <c r="A1088" s="39">
        <v>43706</v>
      </c>
      <c r="B1088">
        <v>116</v>
      </c>
      <c r="C1088">
        <v>116</v>
      </c>
      <c r="D1088">
        <v>115.040001</v>
      </c>
      <c r="E1088">
        <v>115.349998</v>
      </c>
      <c r="F1088">
        <v>115.349998</v>
      </c>
      <c r="G1088">
        <v>2337</v>
      </c>
    </row>
    <row r="1089" spans="1:7">
      <c r="A1089" s="39">
        <v>43707</v>
      </c>
      <c r="B1089">
        <v>115</v>
      </c>
      <c r="C1089">
        <v>116.389999</v>
      </c>
      <c r="D1089">
        <v>114.30999799999999</v>
      </c>
      <c r="E1089">
        <v>116.33000199999999</v>
      </c>
      <c r="F1089">
        <v>116.33000199999999</v>
      </c>
      <c r="G1089">
        <v>19091</v>
      </c>
    </row>
    <row r="1090" spans="1:7">
      <c r="A1090" s="39">
        <v>43711</v>
      </c>
      <c r="B1090">
        <v>115.43</v>
      </c>
      <c r="C1090">
        <v>115.43</v>
      </c>
      <c r="D1090">
        <v>113.540001</v>
      </c>
      <c r="E1090">
        <v>113.949997</v>
      </c>
      <c r="F1090">
        <v>113.949997</v>
      </c>
      <c r="G1090">
        <v>17470</v>
      </c>
    </row>
    <row r="1091" spans="1:7">
      <c r="A1091" s="39">
        <v>43712</v>
      </c>
      <c r="B1091">
        <v>112.550003</v>
      </c>
      <c r="C1091">
        <v>114.260002</v>
      </c>
      <c r="D1091">
        <v>112.550003</v>
      </c>
      <c r="E1091">
        <v>113.910004</v>
      </c>
      <c r="F1091">
        <v>113.910004</v>
      </c>
      <c r="G1091">
        <v>5818</v>
      </c>
    </row>
    <row r="1092" spans="1:7">
      <c r="A1092" s="39">
        <v>43713</v>
      </c>
      <c r="B1092">
        <v>113</v>
      </c>
      <c r="C1092">
        <v>114.889999</v>
      </c>
      <c r="D1092">
        <v>113</v>
      </c>
      <c r="E1092">
        <v>114.16999800000001</v>
      </c>
      <c r="F1092">
        <v>114.16999800000001</v>
      </c>
      <c r="G1092">
        <v>1775</v>
      </c>
    </row>
    <row r="1093" spans="1:7">
      <c r="A1093" s="39">
        <v>43714</v>
      </c>
      <c r="B1093">
        <v>113</v>
      </c>
      <c r="C1093">
        <v>115.07</v>
      </c>
      <c r="D1093">
        <v>113</v>
      </c>
      <c r="E1093">
        <v>115.019997</v>
      </c>
      <c r="F1093">
        <v>115.019997</v>
      </c>
      <c r="G1093">
        <v>2356</v>
      </c>
    </row>
    <row r="1094" spans="1:7">
      <c r="A1094" s="39">
        <v>43717</v>
      </c>
      <c r="B1094">
        <v>113.550003</v>
      </c>
      <c r="C1094">
        <v>116.16999800000001</v>
      </c>
      <c r="D1094">
        <v>113.550003</v>
      </c>
      <c r="E1094">
        <v>115.66999800000001</v>
      </c>
      <c r="F1094">
        <v>115.66999800000001</v>
      </c>
      <c r="G1094">
        <v>3889</v>
      </c>
    </row>
    <row r="1095" spans="1:7">
      <c r="A1095" s="39">
        <v>43719</v>
      </c>
      <c r="B1095">
        <v>114</v>
      </c>
      <c r="C1095">
        <v>117</v>
      </c>
      <c r="D1095">
        <v>114</v>
      </c>
      <c r="E1095">
        <v>116.019997</v>
      </c>
      <c r="F1095">
        <v>116.019997</v>
      </c>
      <c r="G1095">
        <v>6029</v>
      </c>
    </row>
    <row r="1096" spans="1:7">
      <c r="A1096" s="39">
        <v>43720</v>
      </c>
      <c r="B1096">
        <v>116.5</v>
      </c>
      <c r="C1096">
        <v>116.660004</v>
      </c>
      <c r="D1096">
        <v>115.43</v>
      </c>
      <c r="E1096">
        <v>115.650002</v>
      </c>
      <c r="F1096">
        <v>115.650002</v>
      </c>
      <c r="G1096">
        <v>1360</v>
      </c>
    </row>
    <row r="1097" spans="1:7">
      <c r="A1097" s="39">
        <v>43721</v>
      </c>
      <c r="B1097">
        <v>115.550003</v>
      </c>
      <c r="C1097">
        <v>116.699997</v>
      </c>
      <c r="D1097">
        <v>115.230003</v>
      </c>
      <c r="E1097">
        <v>116.360001</v>
      </c>
      <c r="F1097">
        <v>116.360001</v>
      </c>
      <c r="G1097">
        <v>2246</v>
      </c>
    </row>
    <row r="1098" spans="1:7">
      <c r="A1098" s="39">
        <v>43724</v>
      </c>
      <c r="B1098">
        <v>115</v>
      </c>
      <c r="C1098">
        <v>116.370003</v>
      </c>
      <c r="D1098">
        <v>115</v>
      </c>
      <c r="E1098">
        <v>115.730003</v>
      </c>
      <c r="F1098">
        <v>115.730003</v>
      </c>
      <c r="G1098">
        <v>3478</v>
      </c>
    </row>
    <row r="1099" spans="1:7">
      <c r="A1099" s="39">
        <v>43725</v>
      </c>
      <c r="B1099">
        <v>115.050003</v>
      </c>
      <c r="C1099">
        <v>115.650002</v>
      </c>
      <c r="D1099">
        <v>113.83000199999999</v>
      </c>
      <c r="E1099">
        <v>113.980003</v>
      </c>
      <c r="F1099">
        <v>113.980003</v>
      </c>
      <c r="G1099">
        <v>18088</v>
      </c>
    </row>
    <row r="1100" spans="1:7">
      <c r="A1100" s="39">
        <v>43726</v>
      </c>
      <c r="B1100">
        <v>113.980003</v>
      </c>
      <c r="C1100">
        <v>114.480003</v>
      </c>
      <c r="D1100">
        <v>113.82</v>
      </c>
      <c r="E1100">
        <v>114</v>
      </c>
      <c r="F1100">
        <v>114</v>
      </c>
      <c r="G1100">
        <v>1956</v>
      </c>
    </row>
    <row r="1101" spans="1:7">
      <c r="A1101" s="39">
        <v>43727</v>
      </c>
      <c r="B1101">
        <v>112.75</v>
      </c>
      <c r="C1101">
        <v>113.900002</v>
      </c>
      <c r="D1101">
        <v>112.5</v>
      </c>
      <c r="E1101">
        <v>112.730003</v>
      </c>
      <c r="F1101">
        <v>112.730003</v>
      </c>
      <c r="G1101">
        <v>8253</v>
      </c>
    </row>
    <row r="1102" spans="1:7">
      <c r="A1102" s="39">
        <v>43728</v>
      </c>
      <c r="B1102">
        <v>112.730003</v>
      </c>
      <c r="C1102">
        <v>119.08000199999999</v>
      </c>
      <c r="D1102">
        <v>112.410004</v>
      </c>
      <c r="E1102">
        <v>118.410004</v>
      </c>
      <c r="F1102">
        <v>118.410004</v>
      </c>
      <c r="G1102">
        <v>60165</v>
      </c>
    </row>
    <row r="1103" spans="1:7">
      <c r="A1103" s="39">
        <v>43731</v>
      </c>
      <c r="B1103">
        <v>118.480003</v>
      </c>
      <c r="C1103">
        <v>125.5</v>
      </c>
      <c r="D1103">
        <v>116</v>
      </c>
      <c r="E1103">
        <v>122.32</v>
      </c>
      <c r="F1103">
        <v>122.32</v>
      </c>
      <c r="G1103">
        <v>91776</v>
      </c>
    </row>
    <row r="1104" spans="1:7">
      <c r="A1104" s="39">
        <v>43732</v>
      </c>
      <c r="B1104">
        <v>122.94000200000001</v>
      </c>
      <c r="C1104">
        <v>123.099998</v>
      </c>
      <c r="D1104">
        <v>121.25</v>
      </c>
      <c r="E1104">
        <v>122</v>
      </c>
      <c r="F1104">
        <v>122</v>
      </c>
      <c r="G1104">
        <v>15543</v>
      </c>
    </row>
    <row r="1105" spans="1:7">
      <c r="A1105" s="39">
        <v>43733</v>
      </c>
      <c r="B1105">
        <v>121</v>
      </c>
      <c r="C1105">
        <v>122</v>
      </c>
      <c r="D1105">
        <v>120.010002</v>
      </c>
      <c r="E1105">
        <v>120.129997</v>
      </c>
      <c r="F1105">
        <v>120.129997</v>
      </c>
      <c r="G1105">
        <v>3414</v>
      </c>
    </row>
    <row r="1106" spans="1:7">
      <c r="A1106" s="39">
        <v>43734</v>
      </c>
      <c r="B1106">
        <v>120</v>
      </c>
      <c r="C1106">
        <v>121.83000199999999</v>
      </c>
      <c r="D1106">
        <v>120</v>
      </c>
      <c r="E1106">
        <v>121.25</v>
      </c>
      <c r="F1106">
        <v>121.25</v>
      </c>
      <c r="G1106">
        <v>5063</v>
      </c>
    </row>
    <row r="1107" spans="1:7">
      <c r="A1107" s="39">
        <v>43735</v>
      </c>
      <c r="B1107">
        <v>120</v>
      </c>
      <c r="C1107">
        <v>121.980003</v>
      </c>
      <c r="D1107">
        <v>120</v>
      </c>
      <c r="E1107">
        <v>120.730003</v>
      </c>
      <c r="F1107">
        <v>120.730003</v>
      </c>
      <c r="G1107">
        <v>2599</v>
      </c>
    </row>
    <row r="1108" spans="1:7">
      <c r="A1108" s="39">
        <v>43738</v>
      </c>
      <c r="B1108">
        <v>120</v>
      </c>
      <c r="C1108">
        <v>121.05999799999999</v>
      </c>
      <c r="D1108">
        <v>119.94000200000001</v>
      </c>
      <c r="E1108">
        <v>120.91999800000001</v>
      </c>
      <c r="F1108">
        <v>120.91999800000001</v>
      </c>
      <c r="G1108">
        <v>3926</v>
      </c>
    </row>
    <row r="1109" spans="1:7">
      <c r="A1109" s="39">
        <v>43739</v>
      </c>
      <c r="B1109">
        <v>120</v>
      </c>
      <c r="C1109">
        <v>121.599998</v>
      </c>
      <c r="D1109">
        <v>116</v>
      </c>
      <c r="E1109">
        <v>119.620003</v>
      </c>
      <c r="F1109">
        <v>119.620003</v>
      </c>
      <c r="G1109">
        <v>6790</v>
      </c>
    </row>
    <row r="1110" spans="1:7">
      <c r="A1110" s="39">
        <v>43741</v>
      </c>
      <c r="B1110">
        <v>119</v>
      </c>
      <c r="C1110">
        <v>122</v>
      </c>
      <c r="D1110">
        <v>118.629997</v>
      </c>
      <c r="E1110">
        <v>118.989998</v>
      </c>
      <c r="F1110">
        <v>118.989998</v>
      </c>
      <c r="G1110">
        <v>2082</v>
      </c>
    </row>
    <row r="1111" spans="1:7">
      <c r="A1111" s="39">
        <v>43742</v>
      </c>
      <c r="B1111">
        <v>118</v>
      </c>
      <c r="C1111">
        <v>120</v>
      </c>
      <c r="D1111">
        <v>117</v>
      </c>
      <c r="E1111">
        <v>117.989998</v>
      </c>
      <c r="F1111">
        <v>117.989998</v>
      </c>
      <c r="G1111">
        <v>8076</v>
      </c>
    </row>
    <row r="1112" spans="1:7">
      <c r="A1112" s="39">
        <v>43745</v>
      </c>
      <c r="B1112">
        <v>117</v>
      </c>
      <c r="C1112">
        <v>118.260002</v>
      </c>
      <c r="D1112">
        <v>116</v>
      </c>
      <c r="E1112">
        <v>116.870003</v>
      </c>
      <c r="F1112">
        <v>116.870003</v>
      </c>
      <c r="G1112">
        <v>2701</v>
      </c>
    </row>
    <row r="1113" spans="1:7">
      <c r="A1113" s="39">
        <v>43747</v>
      </c>
      <c r="B1113">
        <v>116.699997</v>
      </c>
      <c r="C1113">
        <v>119.089996</v>
      </c>
      <c r="D1113">
        <v>116.699997</v>
      </c>
      <c r="E1113">
        <v>118.83000199999999</v>
      </c>
      <c r="F1113">
        <v>118.83000199999999</v>
      </c>
      <c r="G1113">
        <v>941</v>
      </c>
    </row>
    <row r="1114" spans="1:7">
      <c r="A1114" s="39">
        <v>43748</v>
      </c>
      <c r="B1114">
        <v>118.800003</v>
      </c>
      <c r="C1114">
        <v>119</v>
      </c>
      <c r="D1114">
        <v>118</v>
      </c>
      <c r="E1114">
        <v>118.220001</v>
      </c>
      <c r="F1114">
        <v>118.220001</v>
      </c>
      <c r="G1114">
        <v>4273</v>
      </c>
    </row>
    <row r="1115" spans="1:7">
      <c r="A1115" s="39">
        <v>43749</v>
      </c>
      <c r="B1115">
        <v>118.220001</v>
      </c>
      <c r="C1115">
        <v>119.610001</v>
      </c>
      <c r="D1115">
        <v>117.800003</v>
      </c>
      <c r="E1115">
        <v>118.540001</v>
      </c>
      <c r="F1115">
        <v>118.540001</v>
      </c>
      <c r="G1115">
        <v>1909</v>
      </c>
    </row>
    <row r="1116" spans="1:7">
      <c r="A1116" s="39">
        <v>43752</v>
      </c>
      <c r="B1116">
        <v>117.41999800000001</v>
      </c>
      <c r="C1116">
        <v>120.089996</v>
      </c>
      <c r="D1116">
        <v>117.33000199999999</v>
      </c>
      <c r="E1116">
        <v>119.040001</v>
      </c>
      <c r="F1116">
        <v>119.040001</v>
      </c>
      <c r="G1116">
        <v>2580</v>
      </c>
    </row>
    <row r="1117" spans="1:7">
      <c r="A1117" s="39">
        <v>43753</v>
      </c>
      <c r="B1117">
        <v>118.110001</v>
      </c>
      <c r="C1117">
        <v>120.610001</v>
      </c>
      <c r="D1117">
        <v>118.110001</v>
      </c>
      <c r="E1117">
        <v>120.150002</v>
      </c>
      <c r="F1117">
        <v>120.150002</v>
      </c>
      <c r="G1117">
        <v>2446</v>
      </c>
    </row>
    <row r="1118" spans="1:7">
      <c r="A1118" s="39">
        <v>43754</v>
      </c>
      <c r="B1118">
        <v>118</v>
      </c>
      <c r="C1118">
        <v>124.5</v>
      </c>
      <c r="D1118">
        <v>116</v>
      </c>
      <c r="E1118">
        <v>120.260002</v>
      </c>
      <c r="F1118">
        <v>120.260002</v>
      </c>
      <c r="G1118">
        <v>7145</v>
      </c>
    </row>
    <row r="1119" spans="1:7">
      <c r="A1119" s="39">
        <v>43755</v>
      </c>
      <c r="B1119">
        <v>120</v>
      </c>
      <c r="C1119">
        <v>121.720001</v>
      </c>
      <c r="D1119">
        <v>120</v>
      </c>
      <c r="E1119">
        <v>121.550003</v>
      </c>
      <c r="F1119">
        <v>121.550003</v>
      </c>
      <c r="G1119">
        <v>3463</v>
      </c>
    </row>
    <row r="1120" spans="1:7">
      <c r="A1120" s="39">
        <v>43756</v>
      </c>
      <c r="B1120">
        <v>119</v>
      </c>
      <c r="C1120">
        <v>124.5</v>
      </c>
      <c r="D1120">
        <v>119</v>
      </c>
      <c r="E1120">
        <v>122.379997</v>
      </c>
      <c r="F1120">
        <v>122.379997</v>
      </c>
      <c r="G1120">
        <v>4686</v>
      </c>
    </row>
    <row r="1121" spans="1:7">
      <c r="A1121" s="39">
        <v>43760</v>
      </c>
      <c r="B1121">
        <v>121</v>
      </c>
      <c r="C1121">
        <v>123.07</v>
      </c>
      <c r="D1121">
        <v>121</v>
      </c>
      <c r="E1121">
        <v>121.779999</v>
      </c>
      <c r="F1121">
        <v>121.779999</v>
      </c>
      <c r="G1121">
        <v>3825</v>
      </c>
    </row>
    <row r="1122" spans="1:7">
      <c r="A1122" s="39">
        <v>43761</v>
      </c>
      <c r="B1122">
        <v>121</v>
      </c>
      <c r="C1122">
        <v>122.91999800000001</v>
      </c>
      <c r="D1122">
        <v>121</v>
      </c>
      <c r="E1122">
        <v>121.910004</v>
      </c>
      <c r="F1122">
        <v>121.910004</v>
      </c>
      <c r="G1122">
        <v>2371</v>
      </c>
    </row>
    <row r="1123" spans="1:7">
      <c r="A1123" s="39">
        <v>43762</v>
      </c>
      <c r="B1123">
        <v>122.32</v>
      </c>
      <c r="C1123">
        <v>122.5</v>
      </c>
      <c r="D1123">
        <v>121.410004</v>
      </c>
      <c r="E1123">
        <v>121.739998</v>
      </c>
      <c r="F1123">
        <v>121.739998</v>
      </c>
      <c r="G1123">
        <v>937</v>
      </c>
    </row>
    <row r="1124" spans="1:7">
      <c r="A1124" s="39">
        <v>43763</v>
      </c>
      <c r="B1124">
        <v>122</v>
      </c>
      <c r="C1124">
        <v>122.220001</v>
      </c>
      <c r="D1124">
        <v>120.900002</v>
      </c>
      <c r="E1124">
        <v>121.889999</v>
      </c>
      <c r="F1124">
        <v>121.889999</v>
      </c>
      <c r="G1124">
        <v>2556</v>
      </c>
    </row>
    <row r="1125" spans="1:7">
      <c r="A1125" s="39">
        <v>43765</v>
      </c>
      <c r="B1125" t="s">
        <v>130</v>
      </c>
      <c r="C1125" t="s">
        <v>130</v>
      </c>
      <c r="D1125" t="s">
        <v>130</v>
      </c>
      <c r="E1125" t="s">
        <v>130</v>
      </c>
      <c r="F1125" t="s">
        <v>130</v>
      </c>
      <c r="G1125" t="s">
        <v>130</v>
      </c>
    </row>
    <row r="1126" spans="1:7">
      <c r="A1126" s="39">
        <v>43767</v>
      </c>
      <c r="B1126">
        <v>122</v>
      </c>
      <c r="C1126">
        <v>124.5</v>
      </c>
      <c r="D1126">
        <v>122</v>
      </c>
      <c r="E1126">
        <v>124.239998</v>
      </c>
      <c r="F1126">
        <v>124.239998</v>
      </c>
      <c r="G1126">
        <v>2613</v>
      </c>
    </row>
    <row r="1127" spans="1:7">
      <c r="A1127" s="39">
        <v>43768</v>
      </c>
      <c r="B1127">
        <v>123.099998</v>
      </c>
      <c r="C1127">
        <v>124.989998</v>
      </c>
      <c r="D1127">
        <v>123.099998</v>
      </c>
      <c r="E1127">
        <v>124.66999800000001</v>
      </c>
      <c r="F1127">
        <v>124.66999800000001</v>
      </c>
      <c r="G1127">
        <v>3970</v>
      </c>
    </row>
    <row r="1128" spans="1:7">
      <c r="A1128" s="39">
        <v>43769</v>
      </c>
      <c r="B1128">
        <v>124</v>
      </c>
      <c r="C1128">
        <v>125.94000200000001</v>
      </c>
      <c r="D1128">
        <v>124</v>
      </c>
      <c r="E1128">
        <v>124.849998</v>
      </c>
      <c r="F1128">
        <v>124.849998</v>
      </c>
      <c r="G1128">
        <v>4019</v>
      </c>
    </row>
    <row r="1129" spans="1:7">
      <c r="A1129" s="39">
        <v>43770</v>
      </c>
      <c r="B1129">
        <v>124</v>
      </c>
      <c r="C1129">
        <v>125.5</v>
      </c>
      <c r="D1129">
        <v>124</v>
      </c>
      <c r="E1129">
        <v>125.260002</v>
      </c>
      <c r="F1129">
        <v>125.260002</v>
      </c>
      <c r="G1129">
        <v>2606</v>
      </c>
    </row>
    <row r="1130" spans="1:7">
      <c r="A1130" s="39">
        <v>43773</v>
      </c>
      <c r="B1130">
        <v>125.389999</v>
      </c>
      <c r="C1130">
        <v>126.099998</v>
      </c>
      <c r="D1130">
        <v>125</v>
      </c>
      <c r="E1130">
        <v>125.550003</v>
      </c>
      <c r="F1130">
        <v>125.550003</v>
      </c>
      <c r="G1130">
        <v>2009</v>
      </c>
    </row>
    <row r="1131" spans="1:7">
      <c r="A1131" s="39">
        <v>43774</v>
      </c>
      <c r="B1131">
        <v>124.75</v>
      </c>
      <c r="C1131">
        <v>129</v>
      </c>
      <c r="D1131">
        <v>122.510002</v>
      </c>
      <c r="E1131">
        <v>125.18</v>
      </c>
      <c r="F1131">
        <v>125.18</v>
      </c>
      <c r="G1131">
        <v>3988</v>
      </c>
    </row>
    <row r="1132" spans="1:7">
      <c r="A1132" s="39">
        <v>43775</v>
      </c>
      <c r="B1132">
        <v>124.25</v>
      </c>
      <c r="C1132">
        <v>126.379997</v>
      </c>
      <c r="D1132">
        <v>123.300003</v>
      </c>
      <c r="E1132">
        <v>125.839996</v>
      </c>
      <c r="F1132">
        <v>125.839996</v>
      </c>
      <c r="G1132">
        <v>2429</v>
      </c>
    </row>
    <row r="1133" spans="1:7">
      <c r="A1133" s="39">
        <v>43776</v>
      </c>
      <c r="B1133">
        <v>125</v>
      </c>
      <c r="C1133">
        <v>126.5</v>
      </c>
      <c r="D1133">
        <v>125</v>
      </c>
      <c r="E1133">
        <v>126.30999799999999</v>
      </c>
      <c r="F1133">
        <v>126.30999799999999</v>
      </c>
      <c r="G1133">
        <v>3927</v>
      </c>
    </row>
    <row r="1134" spans="1:7">
      <c r="A1134" s="39">
        <v>43777</v>
      </c>
      <c r="B1134">
        <v>126</v>
      </c>
      <c r="C1134">
        <v>126.43</v>
      </c>
      <c r="D1134">
        <v>123.800003</v>
      </c>
      <c r="E1134">
        <v>125.459999</v>
      </c>
      <c r="F1134">
        <v>125.459999</v>
      </c>
      <c r="G1134">
        <v>3042</v>
      </c>
    </row>
    <row r="1135" spans="1:7">
      <c r="A1135" s="39">
        <v>43780</v>
      </c>
      <c r="B1135">
        <v>124.550003</v>
      </c>
      <c r="C1135">
        <v>125.5</v>
      </c>
      <c r="D1135">
        <v>123.849998</v>
      </c>
      <c r="E1135">
        <v>125.360001</v>
      </c>
      <c r="F1135">
        <v>125.360001</v>
      </c>
      <c r="G1135">
        <v>3698</v>
      </c>
    </row>
    <row r="1136" spans="1:7">
      <c r="A1136" s="39">
        <v>43782</v>
      </c>
      <c r="B1136">
        <v>124.349998</v>
      </c>
      <c r="C1136">
        <v>125.540001</v>
      </c>
      <c r="D1136">
        <v>124.300003</v>
      </c>
      <c r="E1136">
        <v>124.379997</v>
      </c>
      <c r="F1136">
        <v>124.379997</v>
      </c>
      <c r="G1136">
        <v>5680</v>
      </c>
    </row>
    <row r="1137" spans="1:7">
      <c r="A1137" s="39">
        <v>43783</v>
      </c>
      <c r="B1137">
        <v>124</v>
      </c>
      <c r="C1137">
        <v>125.19000200000001</v>
      </c>
      <c r="D1137">
        <v>124</v>
      </c>
      <c r="E1137">
        <v>124.660004</v>
      </c>
      <c r="F1137">
        <v>124.660004</v>
      </c>
      <c r="G1137">
        <v>2545</v>
      </c>
    </row>
    <row r="1138" spans="1:7">
      <c r="A1138" s="39">
        <v>43784</v>
      </c>
      <c r="B1138">
        <v>124</v>
      </c>
      <c r="C1138">
        <v>125.839996</v>
      </c>
      <c r="D1138">
        <v>123.300003</v>
      </c>
      <c r="E1138">
        <v>125.260002</v>
      </c>
      <c r="F1138">
        <v>125.260002</v>
      </c>
      <c r="G1138">
        <v>3197</v>
      </c>
    </row>
    <row r="1139" spans="1:7">
      <c r="A1139" s="39">
        <v>43787</v>
      </c>
      <c r="B1139">
        <v>124.25</v>
      </c>
      <c r="C1139">
        <v>125.730003</v>
      </c>
      <c r="D1139">
        <v>124.25</v>
      </c>
      <c r="E1139">
        <v>125.33000199999999</v>
      </c>
      <c r="F1139">
        <v>125.33000199999999</v>
      </c>
      <c r="G1139">
        <v>2242</v>
      </c>
    </row>
    <row r="1140" spans="1:7">
      <c r="A1140" s="39">
        <v>43788</v>
      </c>
      <c r="B1140">
        <v>125.33000199999999</v>
      </c>
      <c r="C1140">
        <v>125.93</v>
      </c>
      <c r="D1140">
        <v>125.040001</v>
      </c>
      <c r="E1140">
        <v>125.360001</v>
      </c>
      <c r="F1140">
        <v>125.360001</v>
      </c>
      <c r="G1140">
        <v>2038</v>
      </c>
    </row>
    <row r="1141" spans="1:7">
      <c r="A1141" s="39">
        <v>43789</v>
      </c>
      <c r="B1141">
        <v>125.25</v>
      </c>
      <c r="C1141">
        <v>126.94000200000001</v>
      </c>
      <c r="D1141">
        <v>125.25</v>
      </c>
      <c r="E1141">
        <v>126.19000200000001</v>
      </c>
      <c r="F1141">
        <v>126.19000200000001</v>
      </c>
      <c r="G1141">
        <v>2241</v>
      </c>
    </row>
    <row r="1142" spans="1:7">
      <c r="A1142" s="39">
        <v>43790</v>
      </c>
      <c r="B1142">
        <v>125.550003</v>
      </c>
      <c r="C1142">
        <v>126.25</v>
      </c>
      <c r="D1142">
        <v>125.550003</v>
      </c>
      <c r="E1142">
        <v>125.69000200000001</v>
      </c>
      <c r="F1142">
        <v>125.69000200000001</v>
      </c>
      <c r="G1142">
        <v>1742</v>
      </c>
    </row>
    <row r="1143" spans="1:7">
      <c r="A1143" s="39">
        <v>43791</v>
      </c>
      <c r="B1143">
        <v>125.69000200000001</v>
      </c>
      <c r="C1143">
        <v>125.989998</v>
      </c>
      <c r="D1143">
        <v>125</v>
      </c>
      <c r="E1143">
        <v>125.129997</v>
      </c>
      <c r="F1143">
        <v>125.129997</v>
      </c>
      <c r="G1143">
        <v>1759</v>
      </c>
    </row>
    <row r="1144" spans="1:7">
      <c r="A1144" s="39">
        <v>43794</v>
      </c>
      <c r="B1144">
        <v>125.19000200000001</v>
      </c>
      <c r="C1144">
        <v>127.709999</v>
      </c>
      <c r="D1144">
        <v>125.19000200000001</v>
      </c>
      <c r="E1144">
        <v>127.279999</v>
      </c>
      <c r="F1144">
        <v>127.279999</v>
      </c>
      <c r="G1144">
        <v>2416</v>
      </c>
    </row>
    <row r="1145" spans="1:7">
      <c r="A1145" s="39">
        <v>43795</v>
      </c>
      <c r="B1145">
        <v>127</v>
      </c>
      <c r="C1145">
        <v>127.879997</v>
      </c>
      <c r="D1145">
        <v>126.5</v>
      </c>
      <c r="E1145">
        <v>126.699997</v>
      </c>
      <c r="F1145">
        <v>126.699997</v>
      </c>
      <c r="G1145">
        <v>2648</v>
      </c>
    </row>
    <row r="1146" spans="1:7">
      <c r="A1146" s="39">
        <v>43796</v>
      </c>
      <c r="B1146">
        <v>126.5</v>
      </c>
      <c r="C1146">
        <v>127.849998</v>
      </c>
      <c r="D1146">
        <v>126.5</v>
      </c>
      <c r="E1146">
        <v>127.470001</v>
      </c>
      <c r="F1146">
        <v>127.470001</v>
      </c>
      <c r="G1146">
        <v>2140</v>
      </c>
    </row>
    <row r="1147" spans="1:7">
      <c r="A1147" s="39">
        <v>43797</v>
      </c>
      <c r="B1147">
        <v>126.75</v>
      </c>
      <c r="C1147">
        <v>128.36999499999999</v>
      </c>
      <c r="D1147">
        <v>126.75</v>
      </c>
      <c r="E1147">
        <v>127.980003</v>
      </c>
      <c r="F1147">
        <v>127.980003</v>
      </c>
      <c r="G1147">
        <v>4289</v>
      </c>
    </row>
    <row r="1148" spans="1:7">
      <c r="A1148" s="39">
        <v>43798</v>
      </c>
      <c r="B1148">
        <v>127.5</v>
      </c>
      <c r="C1148">
        <v>127.730003</v>
      </c>
      <c r="D1148">
        <v>126.620003</v>
      </c>
      <c r="E1148">
        <v>126.93</v>
      </c>
      <c r="F1148">
        <v>126.93</v>
      </c>
      <c r="G1148">
        <v>1832</v>
      </c>
    </row>
    <row r="1149" spans="1:7">
      <c r="A1149" s="39">
        <v>43801</v>
      </c>
      <c r="B1149">
        <v>127.019997</v>
      </c>
      <c r="C1149">
        <v>127.709999</v>
      </c>
      <c r="D1149">
        <v>126.470001</v>
      </c>
      <c r="E1149">
        <v>126.910004</v>
      </c>
      <c r="F1149">
        <v>126.910004</v>
      </c>
      <c r="G1149">
        <v>3059</v>
      </c>
    </row>
    <row r="1150" spans="1:7">
      <c r="A1150" s="39">
        <v>43802</v>
      </c>
      <c r="B1150">
        <v>126</v>
      </c>
      <c r="C1150">
        <v>126.68</v>
      </c>
      <c r="D1150">
        <v>125.720001</v>
      </c>
      <c r="E1150">
        <v>126.139999</v>
      </c>
      <c r="F1150">
        <v>126.139999</v>
      </c>
      <c r="G1150">
        <v>1715</v>
      </c>
    </row>
    <row r="1151" spans="1:7">
      <c r="A1151" s="39">
        <v>43803</v>
      </c>
      <c r="B1151">
        <v>126</v>
      </c>
      <c r="C1151">
        <v>126.66999800000001</v>
      </c>
      <c r="D1151">
        <v>125.510002</v>
      </c>
      <c r="E1151">
        <v>126.470001</v>
      </c>
      <c r="F1151">
        <v>126.470001</v>
      </c>
      <c r="G1151">
        <v>3882</v>
      </c>
    </row>
    <row r="1152" spans="1:7">
      <c r="A1152" s="39">
        <v>43804</v>
      </c>
      <c r="B1152">
        <v>126.449997</v>
      </c>
      <c r="C1152">
        <v>127.220001</v>
      </c>
      <c r="D1152">
        <v>126.239998</v>
      </c>
      <c r="E1152">
        <v>126.410004</v>
      </c>
      <c r="F1152">
        <v>126.410004</v>
      </c>
      <c r="G1152">
        <v>2242</v>
      </c>
    </row>
    <row r="1153" spans="1:7">
      <c r="A1153" s="39">
        <v>43805</v>
      </c>
      <c r="B1153">
        <v>126</v>
      </c>
      <c r="C1153">
        <v>126.779999</v>
      </c>
      <c r="D1153">
        <v>125.230003</v>
      </c>
      <c r="E1153">
        <v>125.550003</v>
      </c>
      <c r="F1153">
        <v>125.550003</v>
      </c>
      <c r="G1153">
        <v>1726</v>
      </c>
    </row>
    <row r="1154" spans="1:7">
      <c r="A1154" s="39">
        <v>43808</v>
      </c>
      <c r="B1154">
        <v>124</v>
      </c>
      <c r="C1154">
        <v>126.110001</v>
      </c>
      <c r="D1154">
        <v>123</v>
      </c>
      <c r="E1154">
        <v>125.339996</v>
      </c>
      <c r="F1154">
        <v>125.339996</v>
      </c>
      <c r="G1154">
        <v>3340</v>
      </c>
    </row>
    <row r="1155" spans="1:7">
      <c r="A1155" s="39">
        <v>43809</v>
      </c>
      <c r="B1155">
        <v>124.800003</v>
      </c>
      <c r="C1155">
        <v>125.519997</v>
      </c>
      <c r="D1155">
        <v>124.760002</v>
      </c>
      <c r="E1155">
        <v>125.209999</v>
      </c>
      <c r="F1155">
        <v>125.209999</v>
      </c>
      <c r="G1155">
        <v>2938</v>
      </c>
    </row>
    <row r="1156" spans="1:7">
      <c r="A1156" s="39">
        <v>43810</v>
      </c>
      <c r="B1156">
        <v>125</v>
      </c>
      <c r="C1156">
        <v>125.720001</v>
      </c>
      <c r="D1156">
        <v>124.550003</v>
      </c>
      <c r="E1156">
        <v>125.07</v>
      </c>
      <c r="F1156">
        <v>125.07</v>
      </c>
      <c r="G1156">
        <v>2208</v>
      </c>
    </row>
    <row r="1157" spans="1:7">
      <c r="A1157" s="39">
        <v>43811</v>
      </c>
      <c r="B1157">
        <v>125.550003</v>
      </c>
      <c r="C1157">
        <v>126.43</v>
      </c>
      <c r="D1157">
        <v>125.550003</v>
      </c>
      <c r="E1157">
        <v>126.050003</v>
      </c>
      <c r="F1157">
        <v>126.050003</v>
      </c>
      <c r="G1157">
        <v>1064</v>
      </c>
    </row>
    <row r="1158" spans="1:7">
      <c r="A1158" s="39">
        <v>43812</v>
      </c>
      <c r="B1158">
        <v>125</v>
      </c>
      <c r="C1158">
        <v>127.57</v>
      </c>
      <c r="D1158">
        <v>125</v>
      </c>
      <c r="E1158">
        <v>127.110001</v>
      </c>
      <c r="F1158">
        <v>127.110001</v>
      </c>
      <c r="G1158">
        <v>1427</v>
      </c>
    </row>
    <row r="1159" spans="1:7">
      <c r="A1159" s="39">
        <v>43815</v>
      </c>
      <c r="B1159">
        <v>127.040001</v>
      </c>
      <c r="C1159">
        <v>127.82</v>
      </c>
      <c r="D1159">
        <v>126.790001</v>
      </c>
      <c r="E1159">
        <v>127.25</v>
      </c>
      <c r="F1159">
        <v>127.25</v>
      </c>
      <c r="G1159">
        <v>2689</v>
      </c>
    </row>
    <row r="1160" spans="1:7">
      <c r="A1160" s="39">
        <v>43816</v>
      </c>
      <c r="B1160">
        <v>126.82</v>
      </c>
      <c r="C1160">
        <v>128.21000699999999</v>
      </c>
      <c r="D1160">
        <v>126.82</v>
      </c>
      <c r="E1160">
        <v>127.870003</v>
      </c>
      <c r="F1160">
        <v>127.870003</v>
      </c>
      <c r="G1160">
        <v>2246</v>
      </c>
    </row>
    <row r="1161" spans="1:7">
      <c r="A1161" s="39">
        <v>43817</v>
      </c>
      <c r="B1161">
        <v>127.25</v>
      </c>
      <c r="C1161">
        <v>128.86000100000001</v>
      </c>
      <c r="D1161">
        <v>127.25</v>
      </c>
      <c r="E1161">
        <v>128.470001</v>
      </c>
      <c r="F1161">
        <v>128.470001</v>
      </c>
      <c r="G1161">
        <v>6288</v>
      </c>
    </row>
    <row r="1162" spans="1:7">
      <c r="A1162" s="39">
        <v>43818</v>
      </c>
      <c r="B1162">
        <v>127.75</v>
      </c>
      <c r="C1162">
        <v>129.270004</v>
      </c>
      <c r="D1162">
        <v>127.75</v>
      </c>
      <c r="E1162">
        <v>128.63000500000001</v>
      </c>
      <c r="F1162">
        <v>128.63000500000001</v>
      </c>
      <c r="G1162">
        <v>1818</v>
      </c>
    </row>
    <row r="1163" spans="1:7">
      <c r="A1163" s="39">
        <v>43819</v>
      </c>
      <c r="B1163">
        <v>129</v>
      </c>
      <c r="C1163">
        <v>129.71000699999999</v>
      </c>
      <c r="D1163">
        <v>128.740005</v>
      </c>
      <c r="E1163">
        <v>129.270004</v>
      </c>
      <c r="F1163">
        <v>129.270004</v>
      </c>
      <c r="G1163">
        <v>6119</v>
      </c>
    </row>
    <row r="1164" spans="1:7">
      <c r="A1164" s="39">
        <v>43822</v>
      </c>
      <c r="B1164">
        <v>128.25</v>
      </c>
      <c r="C1164">
        <v>129.66000399999999</v>
      </c>
      <c r="D1164">
        <v>128.25</v>
      </c>
      <c r="E1164">
        <v>128.96000699999999</v>
      </c>
      <c r="F1164">
        <v>128.96000699999999</v>
      </c>
      <c r="G1164">
        <v>2429</v>
      </c>
    </row>
    <row r="1165" spans="1:7">
      <c r="A1165" s="39">
        <v>43823</v>
      </c>
      <c r="B1165">
        <v>128</v>
      </c>
      <c r="C1165">
        <v>129.550003</v>
      </c>
      <c r="D1165">
        <v>128</v>
      </c>
      <c r="E1165">
        <v>129</v>
      </c>
      <c r="F1165">
        <v>129</v>
      </c>
      <c r="G1165">
        <v>3895</v>
      </c>
    </row>
    <row r="1166" spans="1:7">
      <c r="A1166" s="39">
        <v>43825</v>
      </c>
      <c r="B1166">
        <v>128.5</v>
      </c>
      <c r="C1166">
        <v>128.820007</v>
      </c>
      <c r="D1166">
        <v>127.639999</v>
      </c>
      <c r="E1166">
        <v>127.75</v>
      </c>
      <c r="F1166">
        <v>127.75</v>
      </c>
      <c r="G1166">
        <v>1683</v>
      </c>
    </row>
    <row r="1167" spans="1:7">
      <c r="A1167" s="39">
        <v>43826</v>
      </c>
      <c r="B1167">
        <v>127.360001</v>
      </c>
      <c r="C1167">
        <v>129.5</v>
      </c>
      <c r="D1167">
        <v>127.360001</v>
      </c>
      <c r="E1167">
        <v>128.88999899999999</v>
      </c>
      <c r="F1167">
        <v>128.88999899999999</v>
      </c>
      <c r="G1167">
        <v>1385</v>
      </c>
    </row>
    <row r="1168" spans="1:7">
      <c r="A1168" s="39">
        <v>43829</v>
      </c>
      <c r="B1168">
        <v>129</v>
      </c>
      <c r="C1168">
        <v>129.300003</v>
      </c>
      <c r="D1168">
        <v>128.429993</v>
      </c>
      <c r="E1168">
        <v>129.19000199999999</v>
      </c>
      <c r="F1168">
        <v>129.19000199999999</v>
      </c>
      <c r="G1168">
        <v>2128</v>
      </c>
    </row>
    <row r="1169" spans="1:7">
      <c r="A1169" s="39">
        <v>43830</v>
      </c>
      <c r="B1169">
        <v>128.58000200000001</v>
      </c>
      <c r="C1169">
        <v>129.19000199999999</v>
      </c>
      <c r="D1169">
        <v>128.58000200000001</v>
      </c>
      <c r="E1169">
        <v>128.60000600000001</v>
      </c>
      <c r="F1169">
        <v>128.60000600000001</v>
      </c>
      <c r="G1169">
        <v>3244</v>
      </c>
    </row>
    <row r="1170" spans="1:7">
      <c r="A1170" s="39">
        <v>43831</v>
      </c>
      <c r="B1170">
        <v>128.60000600000001</v>
      </c>
      <c r="C1170">
        <v>128.979996</v>
      </c>
      <c r="D1170">
        <v>128.25</v>
      </c>
      <c r="E1170">
        <v>128.41999799999999</v>
      </c>
      <c r="F1170">
        <v>128.41999799999999</v>
      </c>
      <c r="G1170">
        <v>1840</v>
      </c>
    </row>
    <row r="1171" spans="1:7">
      <c r="A1171" s="39">
        <v>43832</v>
      </c>
      <c r="B1171">
        <v>128.259995</v>
      </c>
      <c r="C1171">
        <v>129.80999800000001</v>
      </c>
      <c r="D1171">
        <v>128.259995</v>
      </c>
      <c r="E1171">
        <v>129.11999499999999</v>
      </c>
      <c r="F1171">
        <v>129.11999499999999</v>
      </c>
      <c r="G1171">
        <v>1197</v>
      </c>
    </row>
    <row r="1172" spans="1:7">
      <c r="A1172" s="39">
        <v>43833</v>
      </c>
      <c r="B1172">
        <v>128.58000200000001</v>
      </c>
      <c r="C1172">
        <v>129.39999399999999</v>
      </c>
      <c r="D1172">
        <v>128.38999899999999</v>
      </c>
      <c r="E1172">
        <v>128.529999</v>
      </c>
      <c r="F1172">
        <v>128.529999</v>
      </c>
      <c r="G1172">
        <v>2759</v>
      </c>
    </row>
    <row r="1173" spans="1:7">
      <c r="A1173" s="39">
        <v>43836</v>
      </c>
      <c r="B1173">
        <v>128</v>
      </c>
      <c r="C1173">
        <v>128.5</v>
      </c>
      <c r="D1173">
        <v>126.110001</v>
      </c>
      <c r="E1173">
        <v>126.400002</v>
      </c>
      <c r="F1173">
        <v>126.400002</v>
      </c>
      <c r="G1173">
        <v>3700</v>
      </c>
    </row>
    <row r="1174" spans="1:7">
      <c r="A1174" s="39">
        <v>43837</v>
      </c>
      <c r="B1174">
        <v>126.300003</v>
      </c>
      <c r="C1174">
        <v>127.720001</v>
      </c>
      <c r="D1174">
        <v>126.300003</v>
      </c>
      <c r="E1174">
        <v>126.83000199999999</v>
      </c>
      <c r="F1174">
        <v>126.83000199999999</v>
      </c>
      <c r="G1174">
        <v>4110</v>
      </c>
    </row>
    <row r="1175" spans="1:7">
      <c r="A1175" s="39">
        <v>43838</v>
      </c>
      <c r="B1175">
        <v>125.93</v>
      </c>
      <c r="C1175">
        <v>127</v>
      </c>
      <c r="D1175">
        <v>125.93</v>
      </c>
      <c r="E1175">
        <v>126.730003</v>
      </c>
      <c r="F1175">
        <v>126.730003</v>
      </c>
      <c r="G1175">
        <v>2414</v>
      </c>
    </row>
    <row r="1176" spans="1:7">
      <c r="A1176" s="39">
        <v>43839</v>
      </c>
      <c r="B1176">
        <v>127</v>
      </c>
      <c r="C1176">
        <v>129</v>
      </c>
      <c r="D1176">
        <v>127</v>
      </c>
      <c r="E1176">
        <v>128.58000200000001</v>
      </c>
      <c r="F1176">
        <v>128.58000200000001</v>
      </c>
      <c r="G1176">
        <v>1430</v>
      </c>
    </row>
    <row r="1177" spans="1:7">
      <c r="A1177" s="39">
        <v>43840</v>
      </c>
      <c r="B1177">
        <v>128.75</v>
      </c>
      <c r="C1177">
        <v>130</v>
      </c>
      <c r="D1177">
        <v>128.46000699999999</v>
      </c>
      <c r="E1177">
        <v>129</v>
      </c>
      <c r="F1177">
        <v>129</v>
      </c>
      <c r="G1177">
        <v>7632</v>
      </c>
    </row>
    <row r="1178" spans="1:7">
      <c r="A1178" s="39">
        <v>43843</v>
      </c>
      <c r="B1178">
        <v>128.5</v>
      </c>
      <c r="C1178">
        <v>130.179993</v>
      </c>
      <c r="D1178">
        <v>128.5</v>
      </c>
      <c r="E1178">
        <v>130.029999</v>
      </c>
      <c r="F1178">
        <v>130.029999</v>
      </c>
      <c r="G1178">
        <v>3460</v>
      </c>
    </row>
    <row r="1179" spans="1:7">
      <c r="A1179" s="39">
        <v>43844</v>
      </c>
      <c r="B1179">
        <v>129.550003</v>
      </c>
      <c r="C1179">
        <v>130.36999499999999</v>
      </c>
      <c r="D1179">
        <v>129.529999</v>
      </c>
      <c r="E1179">
        <v>130.020004</v>
      </c>
      <c r="F1179">
        <v>130.020004</v>
      </c>
      <c r="G1179">
        <v>2515</v>
      </c>
    </row>
    <row r="1180" spans="1:7">
      <c r="A1180" s="39">
        <v>43845</v>
      </c>
      <c r="B1180">
        <v>129.63000500000001</v>
      </c>
      <c r="C1180">
        <v>133</v>
      </c>
      <c r="D1180">
        <v>129.479996</v>
      </c>
      <c r="E1180">
        <v>130.21000699999999</v>
      </c>
      <c r="F1180">
        <v>130.21000699999999</v>
      </c>
      <c r="G1180">
        <v>1121</v>
      </c>
    </row>
    <row r="1181" spans="1:7">
      <c r="A1181" s="39">
        <v>43846</v>
      </c>
      <c r="B1181">
        <v>129.75</v>
      </c>
      <c r="C1181">
        <v>130.58000200000001</v>
      </c>
      <c r="D1181">
        <v>129.550003</v>
      </c>
      <c r="E1181">
        <v>129.85000600000001</v>
      </c>
      <c r="F1181">
        <v>129.85000600000001</v>
      </c>
      <c r="G1181">
        <v>1848</v>
      </c>
    </row>
    <row r="1182" spans="1:7">
      <c r="A1182" s="39">
        <v>43847</v>
      </c>
      <c r="B1182">
        <v>129.33999600000001</v>
      </c>
      <c r="C1182">
        <v>130.5</v>
      </c>
      <c r="D1182">
        <v>129.33999600000001</v>
      </c>
      <c r="E1182">
        <v>130.16000399999999</v>
      </c>
      <c r="F1182">
        <v>130.16000399999999</v>
      </c>
      <c r="G1182">
        <v>1993</v>
      </c>
    </row>
    <row r="1183" spans="1:7">
      <c r="A1183" s="39">
        <v>43850</v>
      </c>
      <c r="B1183">
        <v>129.75</v>
      </c>
      <c r="C1183">
        <v>130.11999499999999</v>
      </c>
      <c r="D1183">
        <v>128.91000399999999</v>
      </c>
      <c r="E1183">
        <v>129.050003</v>
      </c>
      <c r="F1183">
        <v>129.050003</v>
      </c>
      <c r="G1183">
        <v>1658</v>
      </c>
    </row>
    <row r="1184" spans="1:7">
      <c r="A1184" s="39">
        <v>43851</v>
      </c>
      <c r="B1184">
        <v>128.10000600000001</v>
      </c>
      <c r="C1184">
        <v>129</v>
      </c>
      <c r="D1184">
        <v>128.10000600000001</v>
      </c>
      <c r="E1184">
        <v>128.33999600000001</v>
      </c>
      <c r="F1184">
        <v>128.33999600000001</v>
      </c>
      <c r="G1184">
        <v>1613</v>
      </c>
    </row>
    <row r="1185" spans="1:7">
      <c r="A1185" s="39">
        <v>43852</v>
      </c>
      <c r="B1185">
        <v>128</v>
      </c>
      <c r="C1185">
        <v>128.61000100000001</v>
      </c>
      <c r="D1185">
        <v>127.5</v>
      </c>
      <c r="E1185">
        <v>127.660004</v>
      </c>
      <c r="F1185">
        <v>127.660004</v>
      </c>
      <c r="G1185">
        <v>2893</v>
      </c>
    </row>
    <row r="1186" spans="1:7">
      <c r="A1186" s="39">
        <v>43853</v>
      </c>
      <c r="B1186">
        <v>127.25</v>
      </c>
      <c r="C1186">
        <v>128.679993</v>
      </c>
      <c r="D1186">
        <v>127.25</v>
      </c>
      <c r="E1186">
        <v>128.300003</v>
      </c>
      <c r="F1186">
        <v>128.300003</v>
      </c>
      <c r="G1186">
        <v>1218</v>
      </c>
    </row>
    <row r="1187" spans="1:7">
      <c r="A1187" s="39">
        <v>43854</v>
      </c>
      <c r="B1187">
        <v>128.300003</v>
      </c>
      <c r="C1187">
        <v>129.270004</v>
      </c>
      <c r="D1187">
        <v>128.10000600000001</v>
      </c>
      <c r="E1187">
        <v>129.050003</v>
      </c>
      <c r="F1187">
        <v>129.050003</v>
      </c>
      <c r="G1187">
        <v>2290</v>
      </c>
    </row>
    <row r="1188" spans="1:7">
      <c r="A1188" s="39">
        <v>43857</v>
      </c>
      <c r="B1188">
        <v>127.709999</v>
      </c>
      <c r="C1188">
        <v>128.91999799999999</v>
      </c>
      <c r="D1188">
        <v>126.800003</v>
      </c>
      <c r="E1188">
        <v>127.57</v>
      </c>
      <c r="F1188">
        <v>127.57</v>
      </c>
      <c r="G1188">
        <v>1785</v>
      </c>
    </row>
    <row r="1189" spans="1:7">
      <c r="A1189" s="39">
        <v>43858</v>
      </c>
      <c r="B1189">
        <v>127.25</v>
      </c>
      <c r="C1189">
        <v>129.14999399999999</v>
      </c>
      <c r="D1189">
        <v>127.07</v>
      </c>
      <c r="E1189">
        <v>127.089996</v>
      </c>
      <c r="F1189">
        <v>127.089996</v>
      </c>
      <c r="G1189">
        <v>2261</v>
      </c>
    </row>
    <row r="1190" spans="1:7">
      <c r="A1190" s="39">
        <v>43859</v>
      </c>
      <c r="B1190">
        <v>126.260002</v>
      </c>
      <c r="C1190">
        <v>128.479996</v>
      </c>
      <c r="D1190">
        <v>126.260002</v>
      </c>
      <c r="E1190">
        <v>128.16000399999999</v>
      </c>
      <c r="F1190">
        <v>128.16000399999999</v>
      </c>
      <c r="G1190">
        <v>2629</v>
      </c>
    </row>
    <row r="1191" spans="1:7">
      <c r="A1191" s="39">
        <v>43860</v>
      </c>
      <c r="B1191">
        <v>127.279999</v>
      </c>
      <c r="C1191">
        <v>127.589996</v>
      </c>
      <c r="D1191">
        <v>124.800003</v>
      </c>
      <c r="E1191">
        <v>126.07</v>
      </c>
      <c r="F1191">
        <v>126.07</v>
      </c>
      <c r="G1191">
        <v>1771</v>
      </c>
    </row>
    <row r="1192" spans="1:7">
      <c r="A1192" s="39">
        <v>43861</v>
      </c>
      <c r="B1192">
        <v>126.25</v>
      </c>
      <c r="C1192">
        <v>127.540001</v>
      </c>
      <c r="D1192">
        <v>125.300003</v>
      </c>
      <c r="E1192">
        <v>126.449997</v>
      </c>
      <c r="F1192">
        <v>126.449997</v>
      </c>
      <c r="G1192">
        <v>152295</v>
      </c>
    </row>
    <row r="1193" spans="1:7">
      <c r="A1193" s="39">
        <v>43864</v>
      </c>
      <c r="B1193">
        <v>122</v>
      </c>
      <c r="C1193">
        <v>124.360001</v>
      </c>
      <c r="D1193">
        <v>122</v>
      </c>
      <c r="E1193">
        <v>123.790001</v>
      </c>
      <c r="F1193">
        <v>123.790001</v>
      </c>
      <c r="G1193">
        <v>2442</v>
      </c>
    </row>
    <row r="1194" spans="1:7">
      <c r="A1194" s="39">
        <v>43865</v>
      </c>
      <c r="B1194">
        <v>123.790001</v>
      </c>
      <c r="C1194">
        <v>126.339996</v>
      </c>
      <c r="D1194">
        <v>123.790001</v>
      </c>
      <c r="E1194">
        <v>125.94000200000001</v>
      </c>
      <c r="F1194">
        <v>125.94000200000001</v>
      </c>
      <c r="G1194">
        <v>1904</v>
      </c>
    </row>
    <row r="1195" spans="1:7">
      <c r="A1195" s="39">
        <v>43866</v>
      </c>
      <c r="B1195">
        <v>125.800003</v>
      </c>
      <c r="C1195">
        <v>127.370003</v>
      </c>
      <c r="D1195">
        <v>125.550003</v>
      </c>
      <c r="E1195">
        <v>127.050003</v>
      </c>
      <c r="F1195">
        <v>127.050003</v>
      </c>
      <c r="G1195">
        <v>2083</v>
      </c>
    </row>
    <row r="1196" spans="1:7">
      <c r="A1196" s="39">
        <v>43867</v>
      </c>
      <c r="B1196">
        <v>127.099998</v>
      </c>
      <c r="C1196">
        <v>128.44000199999999</v>
      </c>
      <c r="D1196">
        <v>127.099998</v>
      </c>
      <c r="E1196">
        <v>127.949997</v>
      </c>
      <c r="F1196">
        <v>127.949997</v>
      </c>
      <c r="G1196">
        <v>2962</v>
      </c>
    </row>
    <row r="1197" spans="1:7">
      <c r="A1197" s="39">
        <v>43868</v>
      </c>
      <c r="B1197">
        <v>127.300003</v>
      </c>
      <c r="C1197">
        <v>128</v>
      </c>
      <c r="D1197">
        <v>127.239998</v>
      </c>
      <c r="E1197">
        <v>127.75</v>
      </c>
      <c r="F1197">
        <v>127.75</v>
      </c>
      <c r="G1197">
        <v>1065</v>
      </c>
    </row>
    <row r="1198" spans="1:7">
      <c r="A1198" s="39">
        <v>43871</v>
      </c>
      <c r="B1198">
        <v>127</v>
      </c>
      <c r="C1198">
        <v>127.5</v>
      </c>
      <c r="D1198">
        <v>126.43</v>
      </c>
      <c r="E1198">
        <v>126.970001</v>
      </c>
      <c r="F1198">
        <v>126.970001</v>
      </c>
      <c r="G1198">
        <v>3067</v>
      </c>
    </row>
    <row r="1199" spans="1:7">
      <c r="A1199" s="39">
        <v>43872</v>
      </c>
      <c r="B1199">
        <v>127</v>
      </c>
      <c r="C1199">
        <v>128.35000600000001</v>
      </c>
      <c r="D1199">
        <v>127</v>
      </c>
      <c r="E1199">
        <v>127.599998</v>
      </c>
      <c r="F1199">
        <v>127.599998</v>
      </c>
      <c r="G1199">
        <v>4873</v>
      </c>
    </row>
    <row r="1200" spans="1:7">
      <c r="A1200" s="39">
        <v>43873</v>
      </c>
      <c r="B1200">
        <v>127</v>
      </c>
      <c r="C1200">
        <v>129</v>
      </c>
      <c r="D1200">
        <v>127</v>
      </c>
      <c r="E1200">
        <v>128.58000200000001</v>
      </c>
      <c r="F1200">
        <v>128.58000200000001</v>
      </c>
      <c r="G1200">
        <v>1980</v>
      </c>
    </row>
    <row r="1201" spans="1:7">
      <c r="A1201" s="39">
        <v>43874</v>
      </c>
      <c r="B1201">
        <v>128</v>
      </c>
      <c r="C1201">
        <v>128.61999499999999</v>
      </c>
      <c r="D1201">
        <v>127.82</v>
      </c>
      <c r="E1201">
        <v>128.320007</v>
      </c>
      <c r="F1201">
        <v>128.320007</v>
      </c>
      <c r="G1201">
        <v>2589</v>
      </c>
    </row>
    <row r="1202" spans="1:7">
      <c r="A1202" s="39">
        <v>43875</v>
      </c>
      <c r="B1202">
        <v>128</v>
      </c>
      <c r="C1202">
        <v>129</v>
      </c>
      <c r="D1202">
        <v>127.5</v>
      </c>
      <c r="E1202">
        <v>128.020004</v>
      </c>
      <c r="F1202">
        <v>128.020004</v>
      </c>
      <c r="G1202">
        <v>2087</v>
      </c>
    </row>
    <row r="1203" spans="1:7">
      <c r="A1203" s="39">
        <v>43878</v>
      </c>
      <c r="B1203">
        <v>127</v>
      </c>
      <c r="C1203">
        <v>128</v>
      </c>
      <c r="D1203">
        <v>127</v>
      </c>
      <c r="E1203">
        <v>127.459999</v>
      </c>
      <c r="F1203">
        <v>127.459999</v>
      </c>
      <c r="G1203">
        <v>2878</v>
      </c>
    </row>
    <row r="1204" spans="1:7">
      <c r="A1204" s="39">
        <v>43879</v>
      </c>
      <c r="B1204">
        <v>126.75</v>
      </c>
      <c r="C1204">
        <v>127.410004</v>
      </c>
      <c r="D1204">
        <v>125.610001</v>
      </c>
      <c r="E1204">
        <v>126.730003</v>
      </c>
      <c r="F1204">
        <v>126.730003</v>
      </c>
      <c r="G1204">
        <v>17933</v>
      </c>
    </row>
    <row r="1205" spans="1:7">
      <c r="A1205" s="39">
        <v>43880</v>
      </c>
      <c r="B1205">
        <v>126.25</v>
      </c>
      <c r="C1205">
        <v>128.08000200000001</v>
      </c>
      <c r="D1205">
        <v>126.25</v>
      </c>
      <c r="E1205">
        <v>127.540001</v>
      </c>
      <c r="F1205">
        <v>127.540001</v>
      </c>
      <c r="G1205">
        <v>2540</v>
      </c>
    </row>
    <row r="1206" spans="1:7">
      <c r="A1206" s="39">
        <v>43881</v>
      </c>
      <c r="B1206">
        <v>127</v>
      </c>
      <c r="C1206">
        <v>128.470001</v>
      </c>
      <c r="D1206">
        <v>127</v>
      </c>
      <c r="E1206">
        <v>127.32</v>
      </c>
      <c r="F1206">
        <v>127.32</v>
      </c>
      <c r="G1206">
        <v>2106</v>
      </c>
    </row>
    <row r="1207" spans="1:7">
      <c r="A1207" s="39">
        <v>43885</v>
      </c>
      <c r="B1207">
        <v>130</v>
      </c>
      <c r="C1207">
        <v>136.38999899999999</v>
      </c>
      <c r="D1207">
        <v>124.800003</v>
      </c>
      <c r="E1207">
        <v>125.089996</v>
      </c>
      <c r="F1207">
        <v>125.089996</v>
      </c>
      <c r="G1207">
        <v>264801</v>
      </c>
    </row>
    <row r="1208" spans="1:7">
      <c r="A1208" s="39">
        <v>43886</v>
      </c>
      <c r="B1208">
        <v>124.75</v>
      </c>
      <c r="C1208">
        <v>125.449997</v>
      </c>
      <c r="D1208">
        <v>124.489998</v>
      </c>
      <c r="E1208">
        <v>124.760002</v>
      </c>
      <c r="F1208">
        <v>124.760002</v>
      </c>
      <c r="G1208">
        <v>3056</v>
      </c>
    </row>
    <row r="1209" spans="1:7">
      <c r="A1209" s="39">
        <v>43887</v>
      </c>
      <c r="B1209">
        <v>123.55999799999999</v>
      </c>
      <c r="C1209">
        <v>124.379997</v>
      </c>
      <c r="D1209">
        <v>123.139999</v>
      </c>
      <c r="E1209">
        <v>123.389999</v>
      </c>
      <c r="F1209">
        <v>123.389999</v>
      </c>
      <c r="G1209">
        <v>3171</v>
      </c>
    </row>
    <row r="1210" spans="1:7">
      <c r="A1210" s="39">
        <v>43888</v>
      </c>
      <c r="B1210">
        <v>122.25</v>
      </c>
      <c r="C1210">
        <v>124</v>
      </c>
      <c r="D1210">
        <v>121.959999</v>
      </c>
      <c r="E1210">
        <v>122.769997</v>
      </c>
      <c r="F1210">
        <v>122.769997</v>
      </c>
      <c r="G1210">
        <v>3174</v>
      </c>
    </row>
    <row r="1211" spans="1:7">
      <c r="A1211" s="39">
        <v>43889</v>
      </c>
      <c r="B1211">
        <v>120</v>
      </c>
      <c r="C1211">
        <v>120.529999</v>
      </c>
      <c r="D1211">
        <v>118.57</v>
      </c>
      <c r="E1211">
        <v>119.489998</v>
      </c>
      <c r="F1211">
        <v>119.489998</v>
      </c>
      <c r="G1211">
        <v>11481</v>
      </c>
    </row>
    <row r="1212" spans="1:7">
      <c r="A1212" s="39">
        <v>43892</v>
      </c>
      <c r="B1212">
        <v>121.400002</v>
      </c>
      <c r="C1212">
        <v>121.400002</v>
      </c>
      <c r="D1212">
        <v>116.900002</v>
      </c>
      <c r="E1212">
        <v>117.66999800000001</v>
      </c>
      <c r="F1212">
        <v>117.66999800000001</v>
      </c>
      <c r="G1212">
        <v>487553</v>
      </c>
    </row>
    <row r="1213" spans="1:7">
      <c r="A1213" s="39">
        <v>43893</v>
      </c>
      <c r="B1213">
        <v>118.449997</v>
      </c>
      <c r="C1213">
        <v>119.91999800000001</v>
      </c>
      <c r="D1213">
        <v>117.849998</v>
      </c>
      <c r="E1213">
        <v>119.55999799999999</v>
      </c>
      <c r="F1213">
        <v>119.55999799999999</v>
      </c>
      <c r="G1213">
        <v>5015</v>
      </c>
    </row>
    <row r="1214" spans="1:7">
      <c r="A1214" s="39">
        <v>43894</v>
      </c>
      <c r="B1214">
        <v>119.089996</v>
      </c>
      <c r="C1214">
        <v>119.900002</v>
      </c>
      <c r="D1214">
        <v>117.25</v>
      </c>
      <c r="E1214">
        <v>118.849998</v>
      </c>
      <c r="F1214">
        <v>118.849998</v>
      </c>
      <c r="G1214">
        <v>5627</v>
      </c>
    </row>
    <row r="1215" spans="1:7">
      <c r="A1215" s="39">
        <v>43895</v>
      </c>
      <c r="B1215">
        <v>118.639999</v>
      </c>
      <c r="C1215">
        <v>120.290001</v>
      </c>
      <c r="D1215">
        <v>118.639999</v>
      </c>
      <c r="E1215">
        <v>119.010002</v>
      </c>
      <c r="F1215">
        <v>119.010002</v>
      </c>
      <c r="G1215">
        <v>2387</v>
      </c>
    </row>
    <row r="1216" spans="1:7">
      <c r="A1216" s="39">
        <v>43896</v>
      </c>
      <c r="B1216">
        <v>117.860001</v>
      </c>
      <c r="C1216">
        <v>117.860001</v>
      </c>
      <c r="D1216">
        <v>115.019997</v>
      </c>
      <c r="E1216">
        <v>116.32</v>
      </c>
      <c r="F1216">
        <v>116.32</v>
      </c>
      <c r="G1216">
        <v>6833</v>
      </c>
    </row>
    <row r="1217" spans="1:7">
      <c r="A1217" s="39">
        <v>43899</v>
      </c>
      <c r="B1217">
        <v>114.900002</v>
      </c>
      <c r="C1217">
        <v>115.900002</v>
      </c>
      <c r="D1217">
        <v>108.25</v>
      </c>
      <c r="E1217">
        <v>110.970001</v>
      </c>
      <c r="F1217">
        <v>110.970001</v>
      </c>
      <c r="G1217">
        <v>1425478</v>
      </c>
    </row>
    <row r="1218" spans="1:7">
      <c r="A1218" s="39">
        <v>43901</v>
      </c>
      <c r="B1218">
        <v>111</v>
      </c>
      <c r="C1218">
        <v>111.629997</v>
      </c>
      <c r="D1218">
        <v>109.839996</v>
      </c>
      <c r="E1218">
        <v>110.82</v>
      </c>
      <c r="F1218">
        <v>110.82</v>
      </c>
      <c r="G1218">
        <v>13163</v>
      </c>
    </row>
    <row r="1219" spans="1:7">
      <c r="A1219" s="39">
        <v>43902</v>
      </c>
      <c r="B1219">
        <v>106.389999</v>
      </c>
      <c r="C1219">
        <v>107.389999</v>
      </c>
      <c r="D1219">
        <v>100.349998</v>
      </c>
      <c r="E1219">
        <v>103.44000200000001</v>
      </c>
      <c r="F1219">
        <v>103.44000200000001</v>
      </c>
      <c r="G1219">
        <v>45678</v>
      </c>
    </row>
    <row r="1220" spans="1:7">
      <c r="A1220" s="39">
        <v>43903</v>
      </c>
      <c r="B1220">
        <v>96.989998</v>
      </c>
      <c r="C1220">
        <v>109</v>
      </c>
      <c r="D1220">
        <v>96.989998</v>
      </c>
      <c r="E1220">
        <v>105.449997</v>
      </c>
      <c r="F1220">
        <v>105.449997</v>
      </c>
      <c r="G1220">
        <v>37991</v>
      </c>
    </row>
    <row r="1221" spans="1:7">
      <c r="A1221" s="39">
        <v>43906</v>
      </c>
      <c r="B1221">
        <v>102</v>
      </c>
      <c r="C1221">
        <v>108</v>
      </c>
      <c r="D1221">
        <v>98.900002000000001</v>
      </c>
      <c r="E1221">
        <v>100.370003</v>
      </c>
      <c r="F1221">
        <v>100.370003</v>
      </c>
      <c r="G1221">
        <v>1796195</v>
      </c>
    </row>
    <row r="1222" spans="1:7">
      <c r="A1222" s="39">
        <v>43907</v>
      </c>
      <c r="B1222">
        <v>100.449997</v>
      </c>
      <c r="C1222">
        <v>101.370003</v>
      </c>
      <c r="D1222">
        <v>96.059997999999993</v>
      </c>
      <c r="E1222">
        <v>96.860000999999997</v>
      </c>
      <c r="F1222">
        <v>96.860000999999997</v>
      </c>
      <c r="G1222">
        <v>31085</v>
      </c>
    </row>
    <row r="1223" spans="1:7">
      <c r="A1223" s="39">
        <v>43908</v>
      </c>
      <c r="B1223">
        <v>95.5</v>
      </c>
      <c r="C1223">
        <v>98.389999000000003</v>
      </c>
      <c r="D1223">
        <v>91.260002</v>
      </c>
      <c r="E1223">
        <v>94.57</v>
      </c>
      <c r="F1223">
        <v>94.57</v>
      </c>
      <c r="G1223">
        <v>21933</v>
      </c>
    </row>
    <row r="1224" spans="1:7">
      <c r="A1224" s="39">
        <v>43909</v>
      </c>
      <c r="B1224">
        <v>94</v>
      </c>
      <c r="C1224">
        <v>96.419998000000007</v>
      </c>
      <c r="D1224">
        <v>85.5</v>
      </c>
      <c r="E1224">
        <v>86.139999000000003</v>
      </c>
      <c r="F1224">
        <v>86.139999000000003</v>
      </c>
      <c r="G1224">
        <v>53218</v>
      </c>
    </row>
    <row r="1225" spans="1:7">
      <c r="A1225" s="39">
        <v>43910</v>
      </c>
      <c r="B1225">
        <v>88</v>
      </c>
      <c r="C1225">
        <v>92.839995999999999</v>
      </c>
      <c r="D1225">
        <v>86</v>
      </c>
      <c r="E1225">
        <v>92.440002000000007</v>
      </c>
      <c r="F1225">
        <v>92.440002000000007</v>
      </c>
      <c r="G1225">
        <v>26548</v>
      </c>
    </row>
    <row r="1226" spans="1:7">
      <c r="A1226" s="39">
        <v>43913</v>
      </c>
      <c r="B1226">
        <v>88.400002000000001</v>
      </c>
      <c r="C1226">
        <v>89.940002000000007</v>
      </c>
      <c r="D1226">
        <v>81.309997999999993</v>
      </c>
      <c r="E1226">
        <v>81.739998</v>
      </c>
      <c r="F1226">
        <v>81.739998</v>
      </c>
      <c r="G1226">
        <v>1459284</v>
      </c>
    </row>
    <row r="1227" spans="1:7">
      <c r="A1227" s="39">
        <v>43914</v>
      </c>
      <c r="B1227">
        <v>82.800003000000004</v>
      </c>
      <c r="C1227">
        <v>86.269997000000004</v>
      </c>
      <c r="D1227">
        <v>81.900002000000001</v>
      </c>
      <c r="E1227">
        <v>85.230002999999996</v>
      </c>
      <c r="F1227">
        <v>85.230002999999996</v>
      </c>
      <c r="G1227">
        <v>11751</v>
      </c>
    </row>
    <row r="1228" spans="1:7">
      <c r="A1228" s="39">
        <v>43915</v>
      </c>
      <c r="B1228">
        <v>85</v>
      </c>
      <c r="C1228">
        <v>89.879997000000003</v>
      </c>
      <c r="D1228">
        <v>83.400002000000001</v>
      </c>
      <c r="E1228">
        <v>87.720000999999996</v>
      </c>
      <c r="F1228">
        <v>87.720000999999996</v>
      </c>
      <c r="G1228">
        <v>7564</v>
      </c>
    </row>
    <row r="1229" spans="1:7">
      <c r="A1229" s="39">
        <v>43916</v>
      </c>
      <c r="B1229">
        <v>88.75</v>
      </c>
      <c r="C1229">
        <v>93</v>
      </c>
      <c r="D1229">
        <v>85.550003000000004</v>
      </c>
      <c r="E1229">
        <v>90.230002999999996</v>
      </c>
      <c r="F1229">
        <v>90.230002999999996</v>
      </c>
      <c r="G1229">
        <v>24615</v>
      </c>
    </row>
    <row r="1230" spans="1:7">
      <c r="A1230" s="39">
        <v>43917</v>
      </c>
      <c r="B1230">
        <v>91</v>
      </c>
      <c r="C1230">
        <v>95</v>
      </c>
      <c r="D1230">
        <v>89.800003000000004</v>
      </c>
      <c r="E1230">
        <v>91.699996999999996</v>
      </c>
      <c r="F1230">
        <v>91.699996999999996</v>
      </c>
      <c r="G1230">
        <v>35307</v>
      </c>
    </row>
    <row r="1231" spans="1:7">
      <c r="A1231" s="39">
        <v>43920</v>
      </c>
      <c r="B1231">
        <v>89.599997999999999</v>
      </c>
      <c r="C1231">
        <v>91</v>
      </c>
      <c r="D1231">
        <v>87.239998</v>
      </c>
      <c r="E1231">
        <v>88.190002000000007</v>
      </c>
      <c r="F1231">
        <v>88.190002000000007</v>
      </c>
      <c r="G1231">
        <v>321992</v>
      </c>
    </row>
    <row r="1232" spans="1:7">
      <c r="A1232" s="39">
        <v>43921</v>
      </c>
      <c r="B1232">
        <v>90</v>
      </c>
      <c r="C1232">
        <v>92.879997000000003</v>
      </c>
      <c r="D1232">
        <v>88.510002</v>
      </c>
      <c r="E1232">
        <v>90.900002000000001</v>
      </c>
      <c r="F1232">
        <v>90.900002000000001</v>
      </c>
      <c r="G1232">
        <v>562617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1D1D-E561-0944-9A9D-DA384481DAEE}">
  <dimension ref="A1:G1232"/>
  <sheetViews>
    <sheetView workbookViewId="0">
      <selection activeCell="G16" sqref="G16"/>
    </sheetView>
  </sheetViews>
  <sheetFormatPr baseColWidth="10" defaultRowHeight="15"/>
  <sheetData>
    <row r="1" spans="1:7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>
      <c r="A2" s="39">
        <v>42095</v>
      </c>
      <c r="B2">
        <v>594</v>
      </c>
      <c r="C2">
        <v>604</v>
      </c>
      <c r="D2">
        <v>589.07501200000002</v>
      </c>
      <c r="E2">
        <v>601.04998799999998</v>
      </c>
      <c r="F2">
        <v>556.854736</v>
      </c>
      <c r="G2">
        <v>1379942</v>
      </c>
    </row>
    <row r="3" spans="1:7">
      <c r="A3" s="39">
        <v>42100</v>
      </c>
      <c r="B3">
        <v>597.90002400000003</v>
      </c>
      <c r="C3">
        <v>622.5</v>
      </c>
      <c r="D3">
        <v>595.40002400000003</v>
      </c>
      <c r="E3">
        <v>621.32501200000002</v>
      </c>
      <c r="F3">
        <v>575.63891599999999</v>
      </c>
      <c r="G3">
        <v>1813774</v>
      </c>
    </row>
    <row r="4" spans="1:7">
      <c r="A4" s="39">
        <v>42101</v>
      </c>
      <c r="B4">
        <v>621.95001200000002</v>
      </c>
      <c r="C4">
        <v>641.90002400000003</v>
      </c>
      <c r="D4">
        <v>615.77502400000003</v>
      </c>
      <c r="E4">
        <v>634.42498799999998</v>
      </c>
      <c r="F4">
        <v>587.77557400000001</v>
      </c>
      <c r="G4">
        <v>1322082</v>
      </c>
    </row>
    <row r="5" spans="1:7">
      <c r="A5" s="39">
        <v>42102</v>
      </c>
      <c r="B5">
        <v>637.5</v>
      </c>
      <c r="C5">
        <v>640.82501200000002</v>
      </c>
      <c r="D5">
        <v>628.54998799999998</v>
      </c>
      <c r="E5">
        <v>637.09997599999997</v>
      </c>
      <c r="F5">
        <v>590.25396699999999</v>
      </c>
      <c r="G5">
        <v>1054736</v>
      </c>
    </row>
    <row r="6" spans="1:7">
      <c r="A6" s="39">
        <v>42103</v>
      </c>
      <c r="B6">
        <v>637.5</v>
      </c>
      <c r="C6">
        <v>639.92498799999998</v>
      </c>
      <c r="D6">
        <v>630.5</v>
      </c>
      <c r="E6">
        <v>637.27502400000003</v>
      </c>
      <c r="F6">
        <v>590.41613800000005</v>
      </c>
      <c r="G6">
        <v>1213928</v>
      </c>
    </row>
    <row r="7" spans="1:7">
      <c r="A7" s="39">
        <v>42104</v>
      </c>
      <c r="B7">
        <v>637</v>
      </c>
      <c r="C7">
        <v>645</v>
      </c>
      <c r="D7">
        <v>633.02502400000003</v>
      </c>
      <c r="E7">
        <v>643.375</v>
      </c>
      <c r="F7">
        <v>596.06750499999998</v>
      </c>
      <c r="G7">
        <v>928554</v>
      </c>
    </row>
    <row r="8" spans="1:7">
      <c r="A8" s="39">
        <v>42107</v>
      </c>
      <c r="B8">
        <v>641.45001200000002</v>
      </c>
      <c r="C8">
        <v>641.45001200000002</v>
      </c>
      <c r="D8">
        <v>620.5</v>
      </c>
      <c r="E8">
        <v>623.90002400000003</v>
      </c>
      <c r="F8">
        <v>578.02447500000005</v>
      </c>
      <c r="G8">
        <v>1573142</v>
      </c>
    </row>
    <row r="9" spans="1:7">
      <c r="A9" s="39">
        <v>42109</v>
      </c>
      <c r="B9">
        <v>622.04998799999998</v>
      </c>
      <c r="C9">
        <v>623</v>
      </c>
      <c r="D9">
        <v>601.92498799999998</v>
      </c>
      <c r="E9">
        <v>604.45001200000002</v>
      </c>
      <c r="F9">
        <v>560.00476100000003</v>
      </c>
      <c r="G9">
        <v>3648224</v>
      </c>
    </row>
    <row r="10" spans="1:7">
      <c r="A10" s="39">
        <v>42110</v>
      </c>
      <c r="B10">
        <v>605.02502400000003</v>
      </c>
      <c r="C10">
        <v>617.5</v>
      </c>
      <c r="D10">
        <v>600.625</v>
      </c>
      <c r="E10">
        <v>614.25</v>
      </c>
      <c r="F10">
        <v>569.08404499999995</v>
      </c>
      <c r="G10">
        <v>2282350</v>
      </c>
    </row>
    <row r="11" spans="1:7">
      <c r="A11" s="39">
        <v>42111</v>
      </c>
      <c r="B11">
        <v>616</v>
      </c>
      <c r="C11">
        <v>619</v>
      </c>
      <c r="D11">
        <v>607.07501200000002</v>
      </c>
      <c r="E11">
        <v>612.25</v>
      </c>
      <c r="F11">
        <v>567.23113999999998</v>
      </c>
      <c r="G11">
        <v>914614</v>
      </c>
    </row>
    <row r="12" spans="1:7">
      <c r="A12" s="39">
        <v>42114</v>
      </c>
      <c r="B12">
        <v>609</v>
      </c>
      <c r="C12">
        <v>612.25</v>
      </c>
      <c r="D12">
        <v>591.29998799999998</v>
      </c>
      <c r="E12">
        <v>593.84997599999997</v>
      </c>
      <c r="F12">
        <v>550.18414299999995</v>
      </c>
      <c r="G12">
        <v>3364204</v>
      </c>
    </row>
    <row r="13" spans="1:7">
      <c r="A13" s="39">
        <v>42115</v>
      </c>
      <c r="B13">
        <v>595</v>
      </c>
      <c r="C13">
        <v>604.875</v>
      </c>
      <c r="D13">
        <v>587.5</v>
      </c>
      <c r="E13">
        <v>595.22497599999997</v>
      </c>
      <c r="F13">
        <v>551.45800799999995</v>
      </c>
      <c r="G13">
        <v>1125000</v>
      </c>
    </row>
    <row r="14" spans="1:7">
      <c r="A14" s="39">
        <v>42116</v>
      </c>
      <c r="B14">
        <v>597.5</v>
      </c>
      <c r="C14">
        <v>610.5</v>
      </c>
      <c r="D14">
        <v>588.22497599999997</v>
      </c>
      <c r="E14">
        <v>606.47497599999997</v>
      </c>
      <c r="F14">
        <v>561.88073699999995</v>
      </c>
      <c r="G14">
        <v>1662436</v>
      </c>
    </row>
    <row r="15" spans="1:7">
      <c r="A15" s="39">
        <v>42117</v>
      </c>
      <c r="B15">
        <v>610.5</v>
      </c>
      <c r="C15">
        <v>610.5</v>
      </c>
      <c r="D15">
        <v>591.5</v>
      </c>
      <c r="E15">
        <v>599.42498799999998</v>
      </c>
      <c r="F15">
        <v>555.349243</v>
      </c>
      <c r="G15">
        <v>1658818</v>
      </c>
    </row>
    <row r="16" spans="1:7">
      <c r="A16" s="39">
        <v>42118</v>
      </c>
      <c r="B16">
        <v>598.625</v>
      </c>
      <c r="C16">
        <v>602.5</v>
      </c>
      <c r="D16">
        <v>584</v>
      </c>
      <c r="E16">
        <v>586.04998799999998</v>
      </c>
      <c r="F16">
        <v>542.95764199999996</v>
      </c>
      <c r="G16">
        <v>4042390</v>
      </c>
    </row>
    <row r="17" spans="1:7">
      <c r="A17" s="39">
        <v>42121</v>
      </c>
      <c r="B17">
        <v>584.02502400000003</v>
      </c>
      <c r="C17">
        <v>591.125</v>
      </c>
      <c r="D17">
        <v>574.47497599999997</v>
      </c>
      <c r="E17">
        <v>582.97497599999997</v>
      </c>
      <c r="F17">
        <v>540.10876499999995</v>
      </c>
      <c r="G17">
        <v>2429722</v>
      </c>
    </row>
    <row r="18" spans="1:7">
      <c r="A18" s="39">
        <v>42122</v>
      </c>
      <c r="B18">
        <v>583.34997599999997</v>
      </c>
      <c r="C18">
        <v>596</v>
      </c>
      <c r="D18">
        <v>575</v>
      </c>
      <c r="E18">
        <v>591.09997599999997</v>
      </c>
      <c r="F18">
        <v>547.63629200000003</v>
      </c>
      <c r="G18">
        <v>1349770</v>
      </c>
    </row>
    <row r="19" spans="1:7">
      <c r="A19" s="39">
        <v>42123</v>
      </c>
      <c r="B19">
        <v>591.5</v>
      </c>
      <c r="C19">
        <v>592.34997599999997</v>
      </c>
      <c r="D19">
        <v>580.5</v>
      </c>
      <c r="E19">
        <v>586.32501200000002</v>
      </c>
      <c r="F19">
        <v>543.21246299999996</v>
      </c>
      <c r="G19">
        <v>1009096</v>
      </c>
    </row>
    <row r="20" spans="1:7">
      <c r="A20" s="39">
        <v>42124</v>
      </c>
      <c r="B20">
        <v>585</v>
      </c>
      <c r="C20">
        <v>586.97497599999997</v>
      </c>
      <c r="D20">
        <v>568.84997599999997</v>
      </c>
      <c r="E20">
        <v>572.5</v>
      </c>
      <c r="F20">
        <v>530.40399200000002</v>
      </c>
      <c r="G20">
        <v>3247284</v>
      </c>
    </row>
    <row r="21" spans="1:7">
      <c r="A21" s="39">
        <v>42128</v>
      </c>
      <c r="B21">
        <v>575.5</v>
      </c>
      <c r="C21">
        <v>604.47497599999997</v>
      </c>
      <c r="D21">
        <v>575.5</v>
      </c>
      <c r="E21">
        <v>601.25</v>
      </c>
      <c r="F21">
        <v>557.03997800000002</v>
      </c>
      <c r="G21">
        <v>1616036</v>
      </c>
    </row>
    <row r="22" spans="1:7">
      <c r="A22" s="39">
        <v>42129</v>
      </c>
      <c r="B22">
        <v>601</v>
      </c>
      <c r="C22">
        <v>601</v>
      </c>
      <c r="D22">
        <v>584.22497599999997</v>
      </c>
      <c r="E22">
        <v>589.625</v>
      </c>
      <c r="F22">
        <v>546.26983600000005</v>
      </c>
      <c r="G22">
        <v>1315182</v>
      </c>
    </row>
    <row r="23" spans="1:7">
      <c r="A23" s="39">
        <v>42130</v>
      </c>
      <c r="B23">
        <v>589.625</v>
      </c>
      <c r="C23">
        <v>593</v>
      </c>
      <c r="D23">
        <v>579.22497599999997</v>
      </c>
      <c r="E23">
        <v>581.57501200000002</v>
      </c>
      <c r="F23">
        <v>538.81176800000003</v>
      </c>
      <c r="G23">
        <v>2243846</v>
      </c>
    </row>
    <row r="24" spans="1:7">
      <c r="A24" s="39">
        <v>42131</v>
      </c>
      <c r="B24">
        <v>581.32501200000002</v>
      </c>
      <c r="C24">
        <v>589</v>
      </c>
      <c r="D24">
        <v>572</v>
      </c>
      <c r="E24">
        <v>585.375</v>
      </c>
      <c r="F24">
        <v>542.33233600000005</v>
      </c>
      <c r="G24">
        <v>1957782</v>
      </c>
    </row>
    <row r="25" spans="1:7">
      <c r="A25" s="39">
        <v>42132</v>
      </c>
      <c r="B25">
        <v>588</v>
      </c>
      <c r="C25">
        <v>604.29998799999998</v>
      </c>
      <c r="D25">
        <v>587.5</v>
      </c>
      <c r="E25">
        <v>590.17498799999998</v>
      </c>
      <c r="F25">
        <v>546.77941899999996</v>
      </c>
      <c r="G25">
        <v>954900</v>
      </c>
    </row>
    <row r="26" spans="1:7">
      <c r="A26" s="39">
        <v>42135</v>
      </c>
      <c r="B26">
        <v>591.5</v>
      </c>
      <c r="C26">
        <v>605</v>
      </c>
      <c r="D26">
        <v>591.5</v>
      </c>
      <c r="E26">
        <v>597.125</v>
      </c>
      <c r="F26">
        <v>553.21838400000001</v>
      </c>
      <c r="G26">
        <v>707060</v>
      </c>
    </row>
    <row r="27" spans="1:7">
      <c r="A27" s="39">
        <v>42136</v>
      </c>
      <c r="B27">
        <v>597.125</v>
      </c>
      <c r="C27">
        <v>597.125</v>
      </c>
      <c r="D27">
        <v>585</v>
      </c>
      <c r="E27">
        <v>588.54998799999998</v>
      </c>
      <c r="F27">
        <v>545.273865</v>
      </c>
      <c r="G27">
        <v>1630000</v>
      </c>
    </row>
    <row r="28" spans="1:7">
      <c r="A28" s="39">
        <v>42137</v>
      </c>
      <c r="B28">
        <v>594.5</v>
      </c>
      <c r="C28">
        <v>613.625</v>
      </c>
      <c r="D28">
        <v>588.52502400000003</v>
      </c>
      <c r="E28">
        <v>603.45001200000002</v>
      </c>
      <c r="F28">
        <v>559.078125</v>
      </c>
      <c r="G28">
        <v>2096774</v>
      </c>
    </row>
    <row r="29" spans="1:7">
      <c r="A29" s="39">
        <v>42138</v>
      </c>
      <c r="B29">
        <v>603.95001200000002</v>
      </c>
      <c r="C29">
        <v>615.70001200000002</v>
      </c>
      <c r="D29">
        <v>597.77502400000003</v>
      </c>
      <c r="E29">
        <v>613.57501200000002</v>
      </c>
      <c r="F29">
        <v>568.45874000000003</v>
      </c>
      <c r="G29">
        <v>2122604</v>
      </c>
    </row>
    <row r="30" spans="1:7">
      <c r="A30" s="39">
        <v>42139</v>
      </c>
      <c r="B30">
        <v>615</v>
      </c>
      <c r="C30">
        <v>628.09997599999997</v>
      </c>
      <c r="D30">
        <v>613.67498799999998</v>
      </c>
      <c r="E30">
        <v>624.52502400000003</v>
      </c>
      <c r="F30">
        <v>578.60363800000005</v>
      </c>
      <c r="G30">
        <v>1670000</v>
      </c>
    </row>
    <row r="31" spans="1:7">
      <c r="A31" s="39">
        <v>42142</v>
      </c>
      <c r="B31">
        <v>622.47497599999997</v>
      </c>
      <c r="C31">
        <v>634.25</v>
      </c>
      <c r="D31">
        <v>615.82501200000002</v>
      </c>
      <c r="E31">
        <v>631.82501200000002</v>
      </c>
      <c r="F31">
        <v>585.36676</v>
      </c>
      <c r="G31">
        <v>942950</v>
      </c>
    </row>
    <row r="32" spans="1:7">
      <c r="A32" s="39">
        <v>42143</v>
      </c>
      <c r="B32">
        <v>631.82501200000002</v>
      </c>
      <c r="C32">
        <v>638.5</v>
      </c>
      <c r="D32">
        <v>622.32501200000002</v>
      </c>
      <c r="E32">
        <v>626.92498799999998</v>
      </c>
      <c r="F32">
        <v>580.82708700000001</v>
      </c>
      <c r="G32">
        <v>1390012</v>
      </c>
    </row>
    <row r="33" spans="1:7">
      <c r="A33" s="39">
        <v>42144</v>
      </c>
      <c r="B33">
        <v>626.92498799999998</v>
      </c>
      <c r="C33">
        <v>633.67498799999998</v>
      </c>
      <c r="D33">
        <v>618</v>
      </c>
      <c r="E33">
        <v>625.375</v>
      </c>
      <c r="F33">
        <v>579.39105199999995</v>
      </c>
      <c r="G33">
        <v>1165122</v>
      </c>
    </row>
    <row r="34" spans="1:7">
      <c r="A34" s="39">
        <v>42145</v>
      </c>
      <c r="B34">
        <v>627.5</v>
      </c>
      <c r="C34">
        <v>631.34997599999997</v>
      </c>
      <c r="D34">
        <v>620.77502400000003</v>
      </c>
      <c r="E34">
        <v>624.47497599999997</v>
      </c>
      <c r="F34">
        <v>578.55725099999995</v>
      </c>
      <c r="G34">
        <v>1292072</v>
      </c>
    </row>
    <row r="35" spans="1:7">
      <c r="A35" s="39">
        <v>42146</v>
      </c>
      <c r="B35">
        <v>627.5</v>
      </c>
      <c r="C35">
        <v>629.84997599999997</v>
      </c>
      <c r="D35">
        <v>621.92498799999998</v>
      </c>
      <c r="E35">
        <v>627.82501200000002</v>
      </c>
      <c r="F35">
        <v>581.66094999999996</v>
      </c>
      <c r="G35">
        <v>1502662</v>
      </c>
    </row>
    <row r="36" spans="1:7">
      <c r="A36" s="39">
        <v>42149</v>
      </c>
      <c r="B36">
        <v>627.82501200000002</v>
      </c>
      <c r="C36">
        <v>636.72497599999997</v>
      </c>
      <c r="D36">
        <v>624.34997599999997</v>
      </c>
      <c r="E36">
        <v>629.95001200000002</v>
      </c>
      <c r="F36">
        <v>583.629639</v>
      </c>
      <c r="G36">
        <v>756930</v>
      </c>
    </row>
    <row r="37" spans="1:7">
      <c r="A37" s="39">
        <v>42150</v>
      </c>
      <c r="B37">
        <v>629.95001200000002</v>
      </c>
      <c r="C37">
        <v>636.45001200000002</v>
      </c>
      <c r="D37">
        <v>626</v>
      </c>
      <c r="E37">
        <v>631.52502400000003</v>
      </c>
      <c r="F37">
        <v>585.08892800000001</v>
      </c>
      <c r="G37">
        <v>705404</v>
      </c>
    </row>
    <row r="38" spans="1:7">
      <c r="A38" s="39">
        <v>42151</v>
      </c>
      <c r="B38">
        <v>628</v>
      </c>
      <c r="C38">
        <v>629.25</v>
      </c>
      <c r="D38">
        <v>606.97497599999997</v>
      </c>
      <c r="E38">
        <v>611.40002400000003</v>
      </c>
      <c r="F38">
        <v>566.44366500000001</v>
      </c>
      <c r="G38">
        <v>1997572</v>
      </c>
    </row>
    <row r="39" spans="1:7">
      <c r="A39" s="39">
        <v>42152</v>
      </c>
      <c r="B39">
        <v>611.97497599999997</v>
      </c>
      <c r="C39">
        <v>611.97497599999997</v>
      </c>
      <c r="D39">
        <v>592.02502400000003</v>
      </c>
      <c r="E39">
        <v>599.07501200000002</v>
      </c>
      <c r="F39">
        <v>555.02496299999996</v>
      </c>
      <c r="G39">
        <v>2378236</v>
      </c>
    </row>
    <row r="40" spans="1:7">
      <c r="A40" s="39">
        <v>42153</v>
      </c>
      <c r="B40">
        <v>597.5</v>
      </c>
      <c r="C40">
        <v>633.875</v>
      </c>
      <c r="D40">
        <v>584.82501200000002</v>
      </c>
      <c r="E40">
        <v>629.04998799999998</v>
      </c>
      <c r="F40">
        <v>582.79583700000001</v>
      </c>
      <c r="G40">
        <v>6907312</v>
      </c>
    </row>
    <row r="41" spans="1:7">
      <c r="A41" s="39">
        <v>42156</v>
      </c>
      <c r="B41">
        <v>629.04998799999998</v>
      </c>
      <c r="C41">
        <v>635</v>
      </c>
      <c r="D41">
        <v>620</v>
      </c>
      <c r="E41">
        <v>629.04998799999998</v>
      </c>
      <c r="F41">
        <v>582.79583700000001</v>
      </c>
      <c r="G41">
        <v>1242246</v>
      </c>
    </row>
    <row r="42" spans="1:7">
      <c r="A42" s="39">
        <v>42157</v>
      </c>
      <c r="B42">
        <v>629.45001200000002</v>
      </c>
      <c r="C42">
        <v>632.375</v>
      </c>
      <c r="D42">
        <v>609.45001200000002</v>
      </c>
      <c r="E42">
        <v>612.29998799999998</v>
      </c>
      <c r="F42">
        <v>567.277466</v>
      </c>
      <c r="G42">
        <v>1425648</v>
      </c>
    </row>
    <row r="43" spans="1:7">
      <c r="A43" s="39">
        <v>42158</v>
      </c>
      <c r="B43">
        <v>613.125</v>
      </c>
      <c r="C43">
        <v>614.25</v>
      </c>
      <c r="D43">
        <v>600.04998799999998</v>
      </c>
      <c r="E43">
        <v>602.42498799999998</v>
      </c>
      <c r="F43">
        <v>558.12854000000004</v>
      </c>
      <c r="G43">
        <v>1276568</v>
      </c>
    </row>
    <row r="44" spans="1:7">
      <c r="A44" s="39">
        <v>42159</v>
      </c>
      <c r="B44">
        <v>603.5</v>
      </c>
      <c r="C44">
        <v>608.875</v>
      </c>
      <c r="D44">
        <v>590.02502400000003</v>
      </c>
      <c r="E44">
        <v>597.79998799999998</v>
      </c>
      <c r="F44">
        <v>553.84368900000004</v>
      </c>
      <c r="G44">
        <v>1169336</v>
      </c>
    </row>
    <row r="45" spans="1:7">
      <c r="A45" s="39">
        <v>42160</v>
      </c>
      <c r="B45">
        <v>598.125</v>
      </c>
      <c r="C45">
        <v>615.34997599999997</v>
      </c>
      <c r="D45">
        <v>595.04998799999998</v>
      </c>
      <c r="E45">
        <v>602.92498799999998</v>
      </c>
      <c r="F45">
        <v>558.591858</v>
      </c>
      <c r="G45">
        <v>1311658</v>
      </c>
    </row>
    <row r="46" spans="1:7">
      <c r="A46" s="39">
        <v>42163</v>
      </c>
      <c r="B46">
        <v>604</v>
      </c>
      <c r="C46">
        <v>610.5</v>
      </c>
      <c r="D46">
        <v>594.32501200000002</v>
      </c>
      <c r="E46">
        <v>603.20001200000002</v>
      </c>
      <c r="F46">
        <v>558.84661900000003</v>
      </c>
      <c r="G46">
        <v>1142562</v>
      </c>
    </row>
    <row r="47" spans="1:7">
      <c r="A47" s="39">
        <v>42164</v>
      </c>
      <c r="B47">
        <v>603.04998799999998</v>
      </c>
      <c r="C47">
        <v>610.92498799999998</v>
      </c>
      <c r="D47">
        <v>598.75</v>
      </c>
      <c r="E47">
        <v>602.59997599999997</v>
      </c>
      <c r="F47">
        <v>558.29070999999999</v>
      </c>
      <c r="G47">
        <v>962068</v>
      </c>
    </row>
    <row r="48" spans="1:7">
      <c r="A48" s="39">
        <v>42165</v>
      </c>
      <c r="B48">
        <v>601</v>
      </c>
      <c r="C48">
        <v>615</v>
      </c>
      <c r="D48">
        <v>600.09997599999997</v>
      </c>
      <c r="E48">
        <v>610.25</v>
      </c>
      <c r="F48">
        <v>565.37823500000002</v>
      </c>
      <c r="G48">
        <v>936760</v>
      </c>
    </row>
    <row r="49" spans="1:7">
      <c r="A49" s="39">
        <v>42166</v>
      </c>
      <c r="B49">
        <v>613</v>
      </c>
      <c r="C49">
        <v>613</v>
      </c>
      <c r="D49">
        <v>592.5</v>
      </c>
      <c r="E49">
        <v>593.79998799999998</v>
      </c>
      <c r="F49">
        <v>550.13769500000001</v>
      </c>
      <c r="G49">
        <v>1028418</v>
      </c>
    </row>
    <row r="50" spans="1:7">
      <c r="A50" s="39">
        <v>42167</v>
      </c>
      <c r="B50">
        <v>595</v>
      </c>
      <c r="C50">
        <v>599.5</v>
      </c>
      <c r="D50">
        <v>588</v>
      </c>
      <c r="E50">
        <v>596.47497599999997</v>
      </c>
      <c r="F50">
        <v>552.61608899999999</v>
      </c>
      <c r="G50">
        <v>1206728</v>
      </c>
    </row>
    <row r="51" spans="1:7">
      <c r="A51" s="39">
        <v>42170</v>
      </c>
      <c r="B51">
        <v>597.5</v>
      </c>
      <c r="C51">
        <v>614.125</v>
      </c>
      <c r="D51">
        <v>595.5</v>
      </c>
      <c r="E51">
        <v>610.15002400000003</v>
      </c>
      <c r="F51">
        <v>565.28558299999997</v>
      </c>
      <c r="G51">
        <v>1435222</v>
      </c>
    </row>
    <row r="52" spans="1:7">
      <c r="A52" s="39">
        <v>42171</v>
      </c>
      <c r="B52">
        <v>617.47497599999997</v>
      </c>
      <c r="C52">
        <v>619.5</v>
      </c>
      <c r="D52">
        <v>608.92498799999998</v>
      </c>
      <c r="E52">
        <v>616.47497599999997</v>
      </c>
      <c r="F52">
        <v>571.14550799999995</v>
      </c>
      <c r="G52">
        <v>1340132</v>
      </c>
    </row>
    <row r="53" spans="1:7">
      <c r="A53" s="39">
        <v>42172</v>
      </c>
      <c r="B53">
        <v>617.75</v>
      </c>
      <c r="C53">
        <v>629.47497599999997</v>
      </c>
      <c r="D53">
        <v>611.75</v>
      </c>
      <c r="E53">
        <v>626.77502400000003</v>
      </c>
      <c r="F53">
        <v>580.68817100000001</v>
      </c>
      <c r="G53">
        <v>2391462</v>
      </c>
    </row>
    <row r="54" spans="1:7">
      <c r="A54" s="39">
        <v>42173</v>
      </c>
      <c r="B54">
        <v>627.57501200000002</v>
      </c>
      <c r="C54">
        <v>633.72497599999997</v>
      </c>
      <c r="D54">
        <v>622.52502400000003</v>
      </c>
      <c r="E54">
        <v>626.97497599999997</v>
      </c>
      <c r="F54">
        <v>580.87341300000003</v>
      </c>
      <c r="G54">
        <v>1893300</v>
      </c>
    </row>
    <row r="55" spans="1:7">
      <c r="A55" s="39">
        <v>42174</v>
      </c>
      <c r="B55">
        <v>627</v>
      </c>
      <c r="C55">
        <v>662.34997599999997</v>
      </c>
      <c r="D55">
        <v>626.79998799999998</v>
      </c>
      <c r="E55">
        <v>652.77502400000003</v>
      </c>
      <c r="F55">
        <v>604.77636700000005</v>
      </c>
      <c r="G55">
        <v>3766568</v>
      </c>
    </row>
    <row r="56" spans="1:7">
      <c r="A56" s="39">
        <v>42177</v>
      </c>
      <c r="B56">
        <v>655</v>
      </c>
      <c r="C56">
        <v>661.29998799999998</v>
      </c>
      <c r="D56">
        <v>649</v>
      </c>
      <c r="E56">
        <v>656</v>
      </c>
      <c r="F56">
        <v>607.76422100000002</v>
      </c>
      <c r="G56">
        <v>1686240</v>
      </c>
    </row>
    <row r="57" spans="1:7">
      <c r="A57" s="39">
        <v>42178</v>
      </c>
      <c r="B57">
        <v>656.5</v>
      </c>
      <c r="C57">
        <v>669.5</v>
      </c>
      <c r="D57">
        <v>653.5</v>
      </c>
      <c r="E57">
        <v>668.04998799999998</v>
      </c>
      <c r="F57">
        <v>618.92810099999997</v>
      </c>
      <c r="G57">
        <v>1157398</v>
      </c>
    </row>
    <row r="58" spans="1:7">
      <c r="A58" s="39">
        <v>42179</v>
      </c>
      <c r="B58">
        <v>669.97497599999997</v>
      </c>
      <c r="C58">
        <v>670.95001200000002</v>
      </c>
      <c r="D58">
        <v>646.70001200000002</v>
      </c>
      <c r="E58">
        <v>651.17498799999998</v>
      </c>
      <c r="F58">
        <v>603.29400599999997</v>
      </c>
      <c r="G58">
        <v>1481094</v>
      </c>
    </row>
    <row r="59" spans="1:7">
      <c r="A59" s="39">
        <v>42180</v>
      </c>
      <c r="B59">
        <v>640.375</v>
      </c>
      <c r="C59">
        <v>655.34997599999997</v>
      </c>
      <c r="D59">
        <v>638.75</v>
      </c>
      <c r="E59">
        <v>649.90002400000003</v>
      </c>
      <c r="F59">
        <v>602.11273200000005</v>
      </c>
      <c r="G59">
        <v>2473112</v>
      </c>
    </row>
    <row r="60" spans="1:7">
      <c r="A60" s="39">
        <v>42181</v>
      </c>
      <c r="B60">
        <v>650.04998799999998</v>
      </c>
      <c r="C60">
        <v>658.95001200000002</v>
      </c>
      <c r="D60">
        <v>646.5</v>
      </c>
      <c r="E60">
        <v>652.04998799999998</v>
      </c>
      <c r="F60">
        <v>604.10467500000004</v>
      </c>
      <c r="G60">
        <v>1320310</v>
      </c>
    </row>
    <row r="61" spans="1:7">
      <c r="A61" s="39">
        <v>42184</v>
      </c>
      <c r="B61">
        <v>645</v>
      </c>
      <c r="C61">
        <v>647.5</v>
      </c>
      <c r="D61">
        <v>638.25</v>
      </c>
      <c r="E61">
        <v>642.07501200000002</v>
      </c>
      <c r="F61">
        <v>594.863159</v>
      </c>
      <c r="G61">
        <v>1287240</v>
      </c>
    </row>
    <row r="62" spans="1:7">
      <c r="A62" s="39">
        <v>42185</v>
      </c>
      <c r="B62">
        <v>644.07501200000002</v>
      </c>
      <c r="C62">
        <v>644.77502400000003</v>
      </c>
      <c r="D62">
        <v>632.57501200000002</v>
      </c>
      <c r="E62">
        <v>641.17498799999998</v>
      </c>
      <c r="F62">
        <v>594.02929700000004</v>
      </c>
      <c r="G62">
        <v>2502056</v>
      </c>
    </row>
    <row r="63" spans="1:7">
      <c r="A63" s="39">
        <v>42186</v>
      </c>
      <c r="B63">
        <v>640</v>
      </c>
      <c r="C63">
        <v>651</v>
      </c>
      <c r="D63">
        <v>636.52502400000003</v>
      </c>
      <c r="E63">
        <v>644</v>
      </c>
      <c r="F63">
        <v>596.64654499999995</v>
      </c>
      <c r="G63">
        <v>1826964</v>
      </c>
    </row>
    <row r="64" spans="1:7">
      <c r="A64" s="39">
        <v>42187</v>
      </c>
      <c r="B64">
        <v>646</v>
      </c>
      <c r="C64">
        <v>662.40002400000003</v>
      </c>
      <c r="D64">
        <v>644.625</v>
      </c>
      <c r="E64">
        <v>656.72497599999997</v>
      </c>
      <c r="F64">
        <v>608.43597399999999</v>
      </c>
      <c r="G64">
        <v>1513902</v>
      </c>
    </row>
    <row r="65" spans="1:7">
      <c r="A65" s="39">
        <v>42188</v>
      </c>
      <c r="B65">
        <v>660</v>
      </c>
      <c r="C65">
        <v>664.95001200000002</v>
      </c>
      <c r="D65">
        <v>654</v>
      </c>
      <c r="E65">
        <v>656.32501200000002</v>
      </c>
      <c r="F65">
        <v>608.06536900000003</v>
      </c>
      <c r="G65">
        <v>1733252</v>
      </c>
    </row>
    <row r="66" spans="1:7">
      <c r="A66" s="39">
        <v>42191</v>
      </c>
      <c r="B66">
        <v>649.5</v>
      </c>
      <c r="C66">
        <v>662.72497599999997</v>
      </c>
      <c r="D66">
        <v>647.5</v>
      </c>
      <c r="E66">
        <v>660.875</v>
      </c>
      <c r="F66">
        <v>612.28076199999998</v>
      </c>
      <c r="G66">
        <v>1210678</v>
      </c>
    </row>
    <row r="67" spans="1:7">
      <c r="A67" s="39">
        <v>42192</v>
      </c>
      <c r="B67">
        <v>659</v>
      </c>
      <c r="C67">
        <v>667</v>
      </c>
      <c r="D67">
        <v>655.5</v>
      </c>
      <c r="E67">
        <v>658.90002400000003</v>
      </c>
      <c r="F67">
        <v>610.45098900000005</v>
      </c>
      <c r="G67">
        <v>1246580</v>
      </c>
    </row>
    <row r="68" spans="1:7">
      <c r="A68" s="39">
        <v>42193</v>
      </c>
      <c r="B68">
        <v>656</v>
      </c>
      <c r="C68">
        <v>656.04998799999998</v>
      </c>
      <c r="D68">
        <v>637.25</v>
      </c>
      <c r="E68">
        <v>639.57501200000002</v>
      </c>
      <c r="F68">
        <v>592.54693599999996</v>
      </c>
      <c r="G68">
        <v>2030192</v>
      </c>
    </row>
    <row r="69" spans="1:7">
      <c r="A69" s="39">
        <v>42194</v>
      </c>
      <c r="B69">
        <v>645.82501200000002</v>
      </c>
      <c r="C69">
        <v>645.82501200000002</v>
      </c>
      <c r="D69">
        <v>630.5</v>
      </c>
      <c r="E69">
        <v>632</v>
      </c>
      <c r="F69">
        <v>585.52886999999998</v>
      </c>
      <c r="G69">
        <v>958292</v>
      </c>
    </row>
    <row r="70" spans="1:7">
      <c r="A70" s="39">
        <v>42195</v>
      </c>
      <c r="B70">
        <v>629</v>
      </c>
      <c r="C70">
        <v>635.92498799999998</v>
      </c>
      <c r="D70">
        <v>622.67498799999998</v>
      </c>
      <c r="E70">
        <v>624.77502400000003</v>
      </c>
      <c r="F70">
        <v>578.83520499999997</v>
      </c>
      <c r="G70">
        <v>3604156</v>
      </c>
    </row>
    <row r="71" spans="1:7">
      <c r="A71" s="39">
        <v>42198</v>
      </c>
      <c r="B71">
        <v>635</v>
      </c>
      <c r="C71">
        <v>636</v>
      </c>
      <c r="D71">
        <v>625.52502400000003</v>
      </c>
      <c r="E71">
        <v>633.79998799999998</v>
      </c>
      <c r="F71">
        <v>587.19653300000004</v>
      </c>
      <c r="G71">
        <v>1739946</v>
      </c>
    </row>
    <row r="72" spans="1:7">
      <c r="A72" s="39">
        <v>42199</v>
      </c>
      <c r="B72">
        <v>635</v>
      </c>
      <c r="C72">
        <v>637</v>
      </c>
      <c r="D72">
        <v>625.5</v>
      </c>
      <c r="E72">
        <v>634.97497599999997</v>
      </c>
      <c r="F72">
        <v>588.28515600000003</v>
      </c>
      <c r="G72">
        <v>913798</v>
      </c>
    </row>
    <row r="73" spans="1:7">
      <c r="A73" s="39">
        <v>42200</v>
      </c>
      <c r="B73">
        <v>636</v>
      </c>
      <c r="C73">
        <v>647</v>
      </c>
      <c r="D73">
        <v>635.02502400000003</v>
      </c>
      <c r="E73">
        <v>644</v>
      </c>
      <c r="F73">
        <v>596.64654499999995</v>
      </c>
      <c r="G73">
        <v>1395890</v>
      </c>
    </row>
    <row r="74" spans="1:7">
      <c r="A74" s="39">
        <v>42201</v>
      </c>
      <c r="B74">
        <v>639</v>
      </c>
      <c r="C74">
        <v>644.84997599999997</v>
      </c>
      <c r="D74">
        <v>633.625</v>
      </c>
      <c r="E74">
        <v>638.42498799999998</v>
      </c>
      <c r="F74">
        <v>602.71215800000004</v>
      </c>
      <c r="G74">
        <v>1644288</v>
      </c>
    </row>
    <row r="75" spans="1:7">
      <c r="A75" s="39">
        <v>42202</v>
      </c>
      <c r="B75">
        <v>641.95001200000002</v>
      </c>
      <c r="C75">
        <v>650.84997599999997</v>
      </c>
      <c r="D75">
        <v>636</v>
      </c>
      <c r="E75">
        <v>648.29998799999998</v>
      </c>
      <c r="F75">
        <v>612.034851</v>
      </c>
      <c r="G75">
        <v>2085314</v>
      </c>
    </row>
    <row r="76" spans="1:7">
      <c r="A76" s="39">
        <v>42205</v>
      </c>
      <c r="B76">
        <v>652.5</v>
      </c>
      <c r="C76">
        <v>658.5</v>
      </c>
      <c r="D76">
        <v>646.45001200000002</v>
      </c>
      <c r="E76">
        <v>657.20001200000002</v>
      </c>
      <c r="F76">
        <v>620.43695100000002</v>
      </c>
      <c r="G76">
        <v>1363818</v>
      </c>
    </row>
    <row r="77" spans="1:7">
      <c r="A77" s="39">
        <v>42206</v>
      </c>
      <c r="B77">
        <v>658.45001200000002</v>
      </c>
      <c r="C77">
        <v>661.5</v>
      </c>
      <c r="D77">
        <v>644.40002400000003</v>
      </c>
      <c r="E77">
        <v>649.29998799999998</v>
      </c>
      <c r="F77">
        <v>612.97882100000004</v>
      </c>
      <c r="G77">
        <v>836144</v>
      </c>
    </row>
    <row r="78" spans="1:7">
      <c r="A78" s="39">
        <v>42207</v>
      </c>
      <c r="B78">
        <v>649.04998799999998</v>
      </c>
      <c r="C78">
        <v>675</v>
      </c>
      <c r="D78">
        <v>647.5</v>
      </c>
      <c r="E78">
        <v>671.125</v>
      </c>
      <c r="F78">
        <v>633.58300799999995</v>
      </c>
      <c r="G78">
        <v>1867150</v>
      </c>
    </row>
    <row r="79" spans="1:7">
      <c r="A79" s="39">
        <v>42208</v>
      </c>
      <c r="B79">
        <v>674</v>
      </c>
      <c r="C79">
        <v>684</v>
      </c>
      <c r="D79">
        <v>672.77502400000003</v>
      </c>
      <c r="E79">
        <v>679.45001200000002</v>
      </c>
      <c r="F79">
        <v>641.44232199999999</v>
      </c>
      <c r="G79">
        <v>2399756</v>
      </c>
    </row>
    <row r="80" spans="1:7">
      <c r="A80" s="39">
        <v>42209</v>
      </c>
      <c r="B80">
        <v>681.34997599999997</v>
      </c>
      <c r="C80">
        <v>681.34997599999997</v>
      </c>
      <c r="D80">
        <v>662</v>
      </c>
      <c r="E80">
        <v>664.84997599999997</v>
      </c>
      <c r="F80">
        <v>627.65893600000004</v>
      </c>
      <c r="G80">
        <v>719700</v>
      </c>
    </row>
    <row r="81" spans="1:7">
      <c r="A81" s="39">
        <v>42212</v>
      </c>
      <c r="B81">
        <v>659.5</v>
      </c>
      <c r="C81">
        <v>670</v>
      </c>
      <c r="D81">
        <v>655.54998799999998</v>
      </c>
      <c r="E81">
        <v>657.97497599999997</v>
      </c>
      <c r="F81">
        <v>621.16857900000002</v>
      </c>
      <c r="G81">
        <v>900076</v>
      </c>
    </row>
    <row r="82" spans="1:7">
      <c r="A82" s="39">
        <v>42213</v>
      </c>
      <c r="B82">
        <v>660</v>
      </c>
      <c r="C82">
        <v>669.75</v>
      </c>
      <c r="D82">
        <v>653.27502400000003</v>
      </c>
      <c r="E82">
        <v>657</v>
      </c>
      <c r="F82">
        <v>620.24816899999996</v>
      </c>
      <c r="G82">
        <v>1242534</v>
      </c>
    </row>
    <row r="83" spans="1:7">
      <c r="A83" s="39">
        <v>42214</v>
      </c>
      <c r="B83">
        <v>661.95001200000002</v>
      </c>
      <c r="C83">
        <v>663.5</v>
      </c>
      <c r="D83">
        <v>650</v>
      </c>
      <c r="E83">
        <v>657.77502400000003</v>
      </c>
      <c r="F83">
        <v>620.97985800000004</v>
      </c>
      <c r="G83">
        <v>1372156</v>
      </c>
    </row>
    <row r="84" spans="1:7">
      <c r="A84" s="39">
        <v>42215</v>
      </c>
      <c r="B84">
        <v>662.82501200000002</v>
      </c>
      <c r="C84">
        <v>671.75</v>
      </c>
      <c r="D84">
        <v>655.59997599999997</v>
      </c>
      <c r="E84">
        <v>658.875</v>
      </c>
      <c r="F84">
        <v>622.01818800000001</v>
      </c>
      <c r="G84">
        <v>1368146</v>
      </c>
    </row>
    <row r="85" spans="1:7">
      <c r="A85" s="39">
        <v>42216</v>
      </c>
      <c r="B85">
        <v>664.29998799999998</v>
      </c>
      <c r="C85">
        <v>691</v>
      </c>
      <c r="D85">
        <v>661.5</v>
      </c>
      <c r="E85">
        <v>681.79998799999998</v>
      </c>
      <c r="F85">
        <v>643.660889</v>
      </c>
      <c r="G85">
        <v>2508732</v>
      </c>
    </row>
    <row r="86" spans="1:7">
      <c r="A86" s="39">
        <v>42219</v>
      </c>
      <c r="B86">
        <v>677</v>
      </c>
      <c r="C86">
        <v>677</v>
      </c>
      <c r="D86">
        <v>666</v>
      </c>
      <c r="E86">
        <v>668.95001200000002</v>
      </c>
      <c r="F86">
        <v>631.52972399999999</v>
      </c>
      <c r="G86">
        <v>831716</v>
      </c>
    </row>
    <row r="87" spans="1:7">
      <c r="A87" s="39">
        <v>42220</v>
      </c>
      <c r="B87">
        <v>670.65002400000003</v>
      </c>
      <c r="C87">
        <v>684.95001200000002</v>
      </c>
      <c r="D87">
        <v>668.42498799999998</v>
      </c>
      <c r="E87">
        <v>682.15002400000003</v>
      </c>
      <c r="F87">
        <v>643.99127199999998</v>
      </c>
      <c r="G87">
        <v>1124208</v>
      </c>
    </row>
    <row r="88" spans="1:7">
      <c r="A88" s="39">
        <v>42221</v>
      </c>
      <c r="B88">
        <v>683</v>
      </c>
      <c r="C88">
        <v>694.97497599999997</v>
      </c>
      <c r="D88">
        <v>674.82501200000002</v>
      </c>
      <c r="E88">
        <v>693.42498799999998</v>
      </c>
      <c r="F88">
        <v>654.63555899999994</v>
      </c>
      <c r="G88">
        <v>1282268</v>
      </c>
    </row>
    <row r="89" spans="1:7">
      <c r="A89" s="39">
        <v>42222</v>
      </c>
      <c r="B89">
        <v>693.25</v>
      </c>
      <c r="C89">
        <v>703.72497599999997</v>
      </c>
      <c r="D89">
        <v>686.84997599999997</v>
      </c>
      <c r="E89">
        <v>698.625</v>
      </c>
      <c r="F89">
        <v>659.54467799999998</v>
      </c>
      <c r="G89">
        <v>1255418</v>
      </c>
    </row>
    <row r="90" spans="1:7">
      <c r="A90" s="39">
        <v>42223</v>
      </c>
      <c r="B90">
        <v>697.5</v>
      </c>
      <c r="C90">
        <v>721.02502400000003</v>
      </c>
      <c r="D90">
        <v>692.5</v>
      </c>
      <c r="E90">
        <v>695.15002400000003</v>
      </c>
      <c r="F90">
        <v>656.26409899999999</v>
      </c>
      <c r="G90">
        <v>4958870</v>
      </c>
    </row>
    <row r="91" spans="1:7">
      <c r="A91" s="39">
        <v>42226</v>
      </c>
      <c r="B91">
        <v>690</v>
      </c>
      <c r="C91">
        <v>697.47497599999997</v>
      </c>
      <c r="D91">
        <v>676</v>
      </c>
      <c r="E91">
        <v>679.84997599999997</v>
      </c>
      <c r="F91">
        <v>641.81982400000004</v>
      </c>
      <c r="G91">
        <v>1431622</v>
      </c>
    </row>
    <row r="92" spans="1:7">
      <c r="A92" s="39">
        <v>42227</v>
      </c>
      <c r="B92">
        <v>681.45001200000002</v>
      </c>
      <c r="C92">
        <v>684.47497599999997</v>
      </c>
      <c r="D92">
        <v>667.5</v>
      </c>
      <c r="E92">
        <v>669.77502400000003</v>
      </c>
      <c r="F92">
        <v>632.30859399999997</v>
      </c>
      <c r="G92">
        <v>1486050</v>
      </c>
    </row>
    <row r="93" spans="1:7">
      <c r="A93" s="39">
        <v>42228</v>
      </c>
      <c r="B93">
        <v>669.5</v>
      </c>
      <c r="C93">
        <v>669.75</v>
      </c>
      <c r="D93">
        <v>647.5</v>
      </c>
      <c r="E93">
        <v>649.70001200000002</v>
      </c>
      <c r="F93">
        <v>613.35644500000001</v>
      </c>
      <c r="G93">
        <v>1515180</v>
      </c>
    </row>
    <row r="94" spans="1:7">
      <c r="A94" s="39">
        <v>42229</v>
      </c>
      <c r="B94">
        <v>651.54998799999998</v>
      </c>
      <c r="C94">
        <v>674</v>
      </c>
      <c r="D94">
        <v>650.5</v>
      </c>
      <c r="E94">
        <v>669.79998799999998</v>
      </c>
      <c r="F94">
        <v>632.33203100000003</v>
      </c>
      <c r="G94">
        <v>1535240</v>
      </c>
    </row>
    <row r="95" spans="1:7">
      <c r="A95" s="39">
        <v>42230</v>
      </c>
      <c r="B95">
        <v>674</v>
      </c>
      <c r="C95">
        <v>690.90002400000003</v>
      </c>
      <c r="D95">
        <v>672.5</v>
      </c>
      <c r="E95">
        <v>689.07501200000002</v>
      </c>
      <c r="F95">
        <v>650.52886999999998</v>
      </c>
      <c r="G95">
        <v>1466162</v>
      </c>
    </row>
    <row r="96" spans="1:7">
      <c r="A96" s="39">
        <v>42233</v>
      </c>
      <c r="B96">
        <v>689.95001200000002</v>
      </c>
      <c r="C96">
        <v>689.95001200000002</v>
      </c>
      <c r="D96">
        <v>672.59997599999997</v>
      </c>
      <c r="E96">
        <v>675.52502400000003</v>
      </c>
      <c r="F96">
        <v>637.73681599999998</v>
      </c>
      <c r="G96">
        <v>790168</v>
      </c>
    </row>
    <row r="97" spans="1:7">
      <c r="A97" s="39">
        <v>42234</v>
      </c>
      <c r="B97">
        <v>677.04998799999998</v>
      </c>
      <c r="C97">
        <v>685.875</v>
      </c>
      <c r="D97">
        <v>675.54998799999998</v>
      </c>
      <c r="E97">
        <v>682.47497599999997</v>
      </c>
      <c r="F97">
        <v>644.29803500000003</v>
      </c>
      <c r="G97">
        <v>844484</v>
      </c>
    </row>
    <row r="98" spans="1:7">
      <c r="A98" s="39">
        <v>42235</v>
      </c>
      <c r="B98">
        <v>683.5</v>
      </c>
      <c r="C98">
        <v>692.34997599999997</v>
      </c>
      <c r="D98">
        <v>674.34997599999997</v>
      </c>
      <c r="E98">
        <v>682.82501200000002</v>
      </c>
      <c r="F98">
        <v>644.62854000000004</v>
      </c>
      <c r="G98">
        <v>1065202</v>
      </c>
    </row>
    <row r="99" spans="1:7">
      <c r="A99" s="39">
        <v>42236</v>
      </c>
      <c r="B99">
        <v>685</v>
      </c>
      <c r="C99">
        <v>687.59997599999997</v>
      </c>
      <c r="D99">
        <v>663.82501200000002</v>
      </c>
      <c r="E99">
        <v>667.375</v>
      </c>
      <c r="F99">
        <v>630.04278599999998</v>
      </c>
      <c r="G99">
        <v>1406780</v>
      </c>
    </row>
    <row r="100" spans="1:7">
      <c r="A100" s="39">
        <v>42237</v>
      </c>
      <c r="B100">
        <v>661.5</v>
      </c>
      <c r="C100">
        <v>664.90002400000003</v>
      </c>
      <c r="D100">
        <v>644</v>
      </c>
      <c r="E100">
        <v>661.125</v>
      </c>
      <c r="F100">
        <v>624.14239499999996</v>
      </c>
      <c r="G100">
        <v>1548770</v>
      </c>
    </row>
    <row r="101" spans="1:7">
      <c r="A101" s="39">
        <v>42240</v>
      </c>
      <c r="B101">
        <v>642.45001200000002</v>
      </c>
      <c r="C101">
        <v>649</v>
      </c>
      <c r="D101">
        <v>612.5</v>
      </c>
      <c r="E101">
        <v>621.625</v>
      </c>
      <c r="F101">
        <v>586.85192900000004</v>
      </c>
      <c r="G101">
        <v>2079760</v>
      </c>
    </row>
    <row r="102" spans="1:7">
      <c r="A102" s="39">
        <v>42241</v>
      </c>
      <c r="B102">
        <v>625</v>
      </c>
      <c r="C102">
        <v>636.97497599999997</v>
      </c>
      <c r="D102">
        <v>613</v>
      </c>
      <c r="E102">
        <v>625.47497599999997</v>
      </c>
      <c r="F102">
        <v>590.48651099999995</v>
      </c>
      <c r="G102">
        <v>2133382</v>
      </c>
    </row>
    <row r="103" spans="1:7">
      <c r="A103" s="39">
        <v>42242</v>
      </c>
      <c r="B103">
        <v>627.57501200000002</v>
      </c>
      <c r="C103">
        <v>631</v>
      </c>
      <c r="D103">
        <v>602.54998799999998</v>
      </c>
      <c r="E103">
        <v>607.75</v>
      </c>
      <c r="F103">
        <v>573.75311299999998</v>
      </c>
      <c r="G103">
        <v>2001506</v>
      </c>
    </row>
    <row r="104" spans="1:7">
      <c r="A104" s="39">
        <v>42243</v>
      </c>
      <c r="B104">
        <v>623.34997599999997</v>
      </c>
      <c r="C104">
        <v>623.5</v>
      </c>
      <c r="D104">
        <v>607.5</v>
      </c>
      <c r="E104">
        <v>615.09997599999997</v>
      </c>
      <c r="F104">
        <v>580.691956</v>
      </c>
      <c r="G104">
        <v>4865668</v>
      </c>
    </row>
    <row r="105" spans="1:7">
      <c r="A105" s="39">
        <v>42244</v>
      </c>
      <c r="B105">
        <v>618.29998799999998</v>
      </c>
      <c r="C105">
        <v>623.52502400000003</v>
      </c>
      <c r="D105">
        <v>609.5</v>
      </c>
      <c r="E105">
        <v>616.97497599999997</v>
      </c>
      <c r="F105">
        <v>582.46203600000001</v>
      </c>
      <c r="G105">
        <v>3995432</v>
      </c>
    </row>
    <row r="106" spans="1:7">
      <c r="A106" s="39">
        <v>42247</v>
      </c>
      <c r="B106">
        <v>615.5</v>
      </c>
      <c r="C106">
        <v>621</v>
      </c>
      <c r="D106">
        <v>605.84997599999997</v>
      </c>
      <c r="E106">
        <v>610.45001200000002</v>
      </c>
      <c r="F106">
        <v>576.30206299999998</v>
      </c>
      <c r="G106">
        <v>3746160</v>
      </c>
    </row>
    <row r="107" spans="1:7">
      <c r="A107" s="39">
        <v>42248</v>
      </c>
      <c r="B107">
        <v>603.75</v>
      </c>
      <c r="C107">
        <v>609.17498799999998</v>
      </c>
      <c r="D107">
        <v>584.5</v>
      </c>
      <c r="E107">
        <v>588.59997599999997</v>
      </c>
      <c r="F107">
        <v>555.67425500000002</v>
      </c>
      <c r="G107">
        <v>3174664</v>
      </c>
    </row>
    <row r="108" spans="1:7">
      <c r="A108" s="39">
        <v>42249</v>
      </c>
      <c r="B108">
        <v>592.5</v>
      </c>
      <c r="C108">
        <v>593.95001200000002</v>
      </c>
      <c r="D108">
        <v>562.75</v>
      </c>
      <c r="E108">
        <v>567.27502400000003</v>
      </c>
      <c r="F108">
        <v>535.54229699999996</v>
      </c>
      <c r="G108">
        <v>4493220</v>
      </c>
    </row>
    <row r="109" spans="1:7">
      <c r="A109" s="39">
        <v>42250</v>
      </c>
      <c r="B109">
        <v>571.97497599999997</v>
      </c>
      <c r="C109">
        <v>579</v>
      </c>
      <c r="D109">
        <v>546.07501200000002</v>
      </c>
      <c r="E109">
        <v>570.32501200000002</v>
      </c>
      <c r="F109">
        <v>538.42169200000001</v>
      </c>
      <c r="G109">
        <v>2712720</v>
      </c>
    </row>
    <row r="110" spans="1:7">
      <c r="A110" s="39">
        <v>42251</v>
      </c>
      <c r="B110">
        <v>569</v>
      </c>
      <c r="C110">
        <v>570.75</v>
      </c>
      <c r="D110">
        <v>550.5</v>
      </c>
      <c r="E110">
        <v>555.29998799999998</v>
      </c>
      <c r="F110">
        <v>524.237122</v>
      </c>
      <c r="G110">
        <v>2989644</v>
      </c>
    </row>
    <row r="111" spans="1:7">
      <c r="A111" s="39">
        <v>42254</v>
      </c>
      <c r="B111">
        <v>555.5</v>
      </c>
      <c r="C111">
        <v>561.20001200000002</v>
      </c>
      <c r="D111">
        <v>546.375</v>
      </c>
      <c r="E111">
        <v>555.45001200000002</v>
      </c>
      <c r="F111">
        <v>524.378784</v>
      </c>
      <c r="G111">
        <v>1389426</v>
      </c>
    </row>
    <row r="112" spans="1:7">
      <c r="A112" s="39">
        <v>42255</v>
      </c>
      <c r="B112">
        <v>555.5</v>
      </c>
      <c r="C112">
        <v>581.20001200000002</v>
      </c>
      <c r="D112">
        <v>551.5</v>
      </c>
      <c r="E112">
        <v>572.95001200000002</v>
      </c>
      <c r="F112">
        <v>540.89977999999996</v>
      </c>
      <c r="G112">
        <v>2745142</v>
      </c>
    </row>
    <row r="113" spans="1:7">
      <c r="A113" s="39">
        <v>42256</v>
      </c>
      <c r="B113">
        <v>582.54998799999998</v>
      </c>
      <c r="C113">
        <v>591.95001200000002</v>
      </c>
      <c r="D113">
        <v>575.59997599999997</v>
      </c>
      <c r="E113">
        <v>585.29998799999998</v>
      </c>
      <c r="F113">
        <v>552.558899</v>
      </c>
      <c r="G113">
        <v>3132170</v>
      </c>
    </row>
    <row r="114" spans="1:7">
      <c r="A114" s="39">
        <v>42257</v>
      </c>
      <c r="B114">
        <v>583</v>
      </c>
      <c r="C114">
        <v>591.77502400000003</v>
      </c>
      <c r="D114">
        <v>574.04998799999998</v>
      </c>
      <c r="E114">
        <v>585.04998799999998</v>
      </c>
      <c r="F114">
        <v>552.32293700000002</v>
      </c>
      <c r="G114">
        <v>1425516</v>
      </c>
    </row>
    <row r="115" spans="1:7">
      <c r="A115" s="39">
        <v>42258</v>
      </c>
      <c r="B115">
        <v>591.45001200000002</v>
      </c>
      <c r="C115">
        <v>597.45001200000002</v>
      </c>
      <c r="D115">
        <v>580.02502400000003</v>
      </c>
      <c r="E115">
        <v>583.25</v>
      </c>
      <c r="F115">
        <v>550.62359600000002</v>
      </c>
      <c r="G115">
        <v>1622658</v>
      </c>
    </row>
    <row r="116" spans="1:7">
      <c r="A116" s="39">
        <v>42261</v>
      </c>
      <c r="B116">
        <v>585.29998799999998</v>
      </c>
      <c r="C116">
        <v>589.90002400000003</v>
      </c>
      <c r="D116">
        <v>576.52502400000003</v>
      </c>
      <c r="E116">
        <v>586.375</v>
      </c>
      <c r="F116">
        <v>553.57385299999999</v>
      </c>
      <c r="G116">
        <v>1439596</v>
      </c>
    </row>
    <row r="117" spans="1:7">
      <c r="A117" s="39">
        <v>42262</v>
      </c>
      <c r="B117">
        <v>583.04998799999998</v>
      </c>
      <c r="C117">
        <v>585.875</v>
      </c>
      <c r="D117">
        <v>572.54998799999998</v>
      </c>
      <c r="E117">
        <v>575.95001200000002</v>
      </c>
      <c r="F117">
        <v>543.73199499999998</v>
      </c>
      <c r="G117">
        <v>1468462</v>
      </c>
    </row>
    <row r="118" spans="1:7">
      <c r="A118" s="39">
        <v>42263</v>
      </c>
      <c r="B118">
        <v>579.5</v>
      </c>
      <c r="C118">
        <v>585</v>
      </c>
      <c r="D118">
        <v>575.52502400000003</v>
      </c>
      <c r="E118">
        <v>583.97497599999997</v>
      </c>
      <c r="F118">
        <v>551.30798300000004</v>
      </c>
      <c r="G118">
        <v>1953384</v>
      </c>
    </row>
    <row r="119" spans="1:7">
      <c r="A119" s="39">
        <v>42265</v>
      </c>
      <c r="B119">
        <v>587.52502400000003</v>
      </c>
      <c r="C119">
        <v>607.45001200000002</v>
      </c>
      <c r="D119">
        <v>584.875</v>
      </c>
      <c r="E119">
        <v>599.625</v>
      </c>
      <c r="F119">
        <v>566.08264199999996</v>
      </c>
      <c r="G119">
        <v>5269170</v>
      </c>
    </row>
    <row r="120" spans="1:7">
      <c r="A120" s="39">
        <v>42268</v>
      </c>
      <c r="B120">
        <v>591</v>
      </c>
      <c r="C120">
        <v>598.97497599999997</v>
      </c>
      <c r="D120">
        <v>588.52502400000003</v>
      </c>
      <c r="E120">
        <v>592.65002400000003</v>
      </c>
      <c r="F120">
        <v>559.49786400000005</v>
      </c>
      <c r="G120">
        <v>2274848</v>
      </c>
    </row>
    <row r="121" spans="1:7">
      <c r="A121" s="39">
        <v>42269</v>
      </c>
      <c r="B121">
        <v>598.5</v>
      </c>
      <c r="C121">
        <v>601.20001200000002</v>
      </c>
      <c r="D121">
        <v>589.375</v>
      </c>
      <c r="E121">
        <v>593.70001200000002</v>
      </c>
      <c r="F121">
        <v>560.48907499999996</v>
      </c>
      <c r="G121">
        <v>4025672</v>
      </c>
    </row>
    <row r="122" spans="1:7">
      <c r="A122" s="39">
        <v>42270</v>
      </c>
      <c r="B122">
        <v>587.5</v>
      </c>
      <c r="C122">
        <v>610.75</v>
      </c>
      <c r="D122">
        <v>586.52502400000003</v>
      </c>
      <c r="E122">
        <v>604.125</v>
      </c>
      <c r="F122">
        <v>570.330872</v>
      </c>
      <c r="G122">
        <v>3068924</v>
      </c>
    </row>
    <row r="123" spans="1:7">
      <c r="A123" s="39">
        <v>42271</v>
      </c>
      <c r="B123">
        <v>602.5</v>
      </c>
      <c r="C123">
        <v>616.5</v>
      </c>
      <c r="D123">
        <v>598.75</v>
      </c>
      <c r="E123">
        <v>610.5</v>
      </c>
      <c r="F123">
        <v>576.34930399999996</v>
      </c>
      <c r="G123">
        <v>4290468</v>
      </c>
    </row>
    <row r="124" spans="1:7">
      <c r="A124" s="39">
        <v>42275</v>
      </c>
      <c r="B124">
        <v>612.47497599999997</v>
      </c>
      <c r="C124">
        <v>619.90002400000003</v>
      </c>
      <c r="D124">
        <v>606.42498799999998</v>
      </c>
      <c r="E124">
        <v>610.79998799999998</v>
      </c>
      <c r="F124">
        <v>576.63250700000003</v>
      </c>
      <c r="G124">
        <v>1689472</v>
      </c>
    </row>
    <row r="125" spans="1:7">
      <c r="A125" s="39">
        <v>42276</v>
      </c>
      <c r="B125">
        <v>603</v>
      </c>
      <c r="C125">
        <v>639.54998799999998</v>
      </c>
      <c r="D125">
        <v>600.79998799999998</v>
      </c>
      <c r="E125">
        <v>624.84997599999997</v>
      </c>
      <c r="F125">
        <v>589.89654499999995</v>
      </c>
      <c r="G125">
        <v>6506062</v>
      </c>
    </row>
    <row r="126" spans="1:7">
      <c r="A126" s="39">
        <v>42277</v>
      </c>
      <c r="B126">
        <v>625.54998799999998</v>
      </c>
      <c r="C126">
        <v>634.42498799999998</v>
      </c>
      <c r="D126">
        <v>622.79998799999998</v>
      </c>
      <c r="E126">
        <v>631.90002400000003</v>
      </c>
      <c r="F126">
        <v>596.55218500000001</v>
      </c>
      <c r="G126">
        <v>5297210</v>
      </c>
    </row>
    <row r="127" spans="1:7">
      <c r="A127" s="39">
        <v>42278</v>
      </c>
      <c r="B127">
        <v>638.5</v>
      </c>
      <c r="C127">
        <v>639</v>
      </c>
      <c r="D127">
        <v>621.57501200000002</v>
      </c>
      <c r="E127">
        <v>625.02502400000003</v>
      </c>
      <c r="F127">
        <v>590.06182899999999</v>
      </c>
      <c r="G127">
        <v>2110700</v>
      </c>
    </row>
    <row r="128" spans="1:7">
      <c r="A128" s="39">
        <v>42282</v>
      </c>
      <c r="B128">
        <v>627.75</v>
      </c>
      <c r="C128">
        <v>640</v>
      </c>
      <c r="D128">
        <v>627.75</v>
      </c>
      <c r="E128">
        <v>635.34997599999997</v>
      </c>
      <c r="F128">
        <v>599.80920400000002</v>
      </c>
      <c r="G128">
        <v>2226118</v>
      </c>
    </row>
    <row r="129" spans="1:7">
      <c r="A129" s="39">
        <v>42283</v>
      </c>
      <c r="B129">
        <v>638.5</v>
      </c>
      <c r="C129">
        <v>645</v>
      </c>
      <c r="D129">
        <v>629.625</v>
      </c>
      <c r="E129">
        <v>632.125</v>
      </c>
      <c r="F129">
        <v>596.76458700000001</v>
      </c>
      <c r="G129">
        <v>2787718</v>
      </c>
    </row>
    <row r="130" spans="1:7">
      <c r="A130" s="39">
        <v>42284</v>
      </c>
      <c r="B130">
        <v>630.52502400000003</v>
      </c>
      <c r="C130">
        <v>649.47497599999997</v>
      </c>
      <c r="D130">
        <v>630</v>
      </c>
      <c r="E130">
        <v>643.92498799999998</v>
      </c>
      <c r="F130">
        <v>607.90448000000004</v>
      </c>
      <c r="G130">
        <v>1427976</v>
      </c>
    </row>
    <row r="131" spans="1:7">
      <c r="A131" s="39">
        <v>42285</v>
      </c>
      <c r="B131">
        <v>647.22497599999997</v>
      </c>
      <c r="C131">
        <v>647.375</v>
      </c>
      <c r="D131">
        <v>633.59997599999997</v>
      </c>
      <c r="E131">
        <v>636.32501200000002</v>
      </c>
      <c r="F131">
        <v>600.72967500000004</v>
      </c>
      <c r="G131">
        <v>9205452</v>
      </c>
    </row>
    <row r="132" spans="1:7">
      <c r="A132" s="39">
        <v>42286</v>
      </c>
      <c r="B132">
        <v>640</v>
      </c>
      <c r="C132">
        <v>643.79998799999998</v>
      </c>
      <c r="D132">
        <v>633.22497599999997</v>
      </c>
      <c r="E132">
        <v>636.67498799999998</v>
      </c>
      <c r="F132">
        <v>601.06005900000002</v>
      </c>
      <c r="G132">
        <v>1427498</v>
      </c>
    </row>
    <row r="133" spans="1:7">
      <c r="A133" s="39">
        <v>42289</v>
      </c>
      <c r="B133">
        <v>635.07501200000002</v>
      </c>
      <c r="C133">
        <v>641.25</v>
      </c>
      <c r="D133">
        <v>630</v>
      </c>
      <c r="E133">
        <v>637.45001200000002</v>
      </c>
      <c r="F133">
        <v>601.79174799999998</v>
      </c>
      <c r="G133">
        <v>1496340</v>
      </c>
    </row>
    <row r="134" spans="1:7">
      <c r="A134" s="39">
        <v>42290</v>
      </c>
      <c r="B134">
        <v>636.04998799999998</v>
      </c>
      <c r="C134">
        <v>645</v>
      </c>
      <c r="D134">
        <v>635</v>
      </c>
      <c r="E134">
        <v>641.47497599999997</v>
      </c>
      <c r="F134">
        <v>605.59149200000002</v>
      </c>
      <c r="G134">
        <v>2852984</v>
      </c>
    </row>
    <row r="135" spans="1:7">
      <c r="A135" s="39">
        <v>42291</v>
      </c>
      <c r="B135">
        <v>641.47497599999997</v>
      </c>
      <c r="C135">
        <v>645</v>
      </c>
      <c r="D135">
        <v>636.5</v>
      </c>
      <c r="E135">
        <v>644.04998799999998</v>
      </c>
      <c r="F135">
        <v>608.02252199999998</v>
      </c>
      <c r="G135">
        <v>567184</v>
      </c>
    </row>
    <row r="136" spans="1:7">
      <c r="A136" s="39">
        <v>42292</v>
      </c>
      <c r="B136">
        <v>646</v>
      </c>
      <c r="C136">
        <v>650.70001200000002</v>
      </c>
      <c r="D136">
        <v>633.65002400000003</v>
      </c>
      <c r="E136">
        <v>637.42498799999998</v>
      </c>
      <c r="F136">
        <v>601.76818800000001</v>
      </c>
      <c r="G136">
        <v>2148492</v>
      </c>
    </row>
    <row r="137" spans="1:7">
      <c r="A137" s="39">
        <v>42293</v>
      </c>
      <c r="B137">
        <v>639</v>
      </c>
      <c r="C137">
        <v>647.47497599999997</v>
      </c>
      <c r="D137">
        <v>634.125</v>
      </c>
      <c r="E137">
        <v>644.42498799999998</v>
      </c>
      <c r="F137">
        <v>608.37652600000001</v>
      </c>
      <c r="G137">
        <v>1478824</v>
      </c>
    </row>
    <row r="138" spans="1:7">
      <c r="A138" s="39">
        <v>42296</v>
      </c>
      <c r="B138">
        <v>645</v>
      </c>
      <c r="C138">
        <v>649.95001200000002</v>
      </c>
      <c r="D138">
        <v>637.97497599999997</v>
      </c>
      <c r="E138">
        <v>640.625</v>
      </c>
      <c r="F138">
        <v>604.78912400000002</v>
      </c>
      <c r="G138">
        <v>1646242</v>
      </c>
    </row>
    <row r="139" spans="1:7">
      <c r="A139" s="39">
        <v>42297</v>
      </c>
      <c r="B139">
        <v>641</v>
      </c>
      <c r="C139">
        <v>642</v>
      </c>
      <c r="D139">
        <v>623.52502400000003</v>
      </c>
      <c r="E139">
        <v>625.32501200000002</v>
      </c>
      <c r="F139">
        <v>590.34503199999995</v>
      </c>
      <c r="G139">
        <v>3016880</v>
      </c>
    </row>
    <row r="140" spans="1:7">
      <c r="A140" s="39">
        <v>42298</v>
      </c>
      <c r="B140">
        <v>623.97497599999997</v>
      </c>
      <c r="C140">
        <v>631.90002400000003</v>
      </c>
      <c r="D140">
        <v>616</v>
      </c>
      <c r="E140">
        <v>628.32501200000002</v>
      </c>
      <c r="F140">
        <v>593.17718500000001</v>
      </c>
      <c r="G140">
        <v>1502156</v>
      </c>
    </row>
    <row r="141" spans="1:7">
      <c r="A141" s="39">
        <v>42300</v>
      </c>
      <c r="B141">
        <v>633.29998799999998</v>
      </c>
      <c r="C141">
        <v>639.97497599999997</v>
      </c>
      <c r="D141">
        <v>620.20001200000002</v>
      </c>
      <c r="E141">
        <v>623.32501200000002</v>
      </c>
      <c r="F141">
        <v>588.45684800000004</v>
      </c>
      <c r="G141">
        <v>1629182</v>
      </c>
    </row>
    <row r="142" spans="1:7">
      <c r="A142" s="39">
        <v>42303</v>
      </c>
      <c r="B142">
        <v>625</v>
      </c>
      <c r="C142">
        <v>629.95001200000002</v>
      </c>
      <c r="D142">
        <v>618.32501200000002</v>
      </c>
      <c r="E142">
        <v>622.65002400000003</v>
      </c>
      <c r="F142">
        <v>587.81964100000005</v>
      </c>
      <c r="G142">
        <v>1165248</v>
      </c>
    </row>
    <row r="143" spans="1:7">
      <c r="A143" s="39">
        <v>42304</v>
      </c>
      <c r="B143">
        <v>621</v>
      </c>
      <c r="C143">
        <v>630.17498799999998</v>
      </c>
      <c r="D143">
        <v>616.65002400000003</v>
      </c>
      <c r="E143">
        <v>625.02502400000003</v>
      </c>
      <c r="F143">
        <v>590.06182899999999</v>
      </c>
      <c r="G143">
        <v>1624822</v>
      </c>
    </row>
    <row r="144" spans="1:7">
      <c r="A144" s="39">
        <v>42305</v>
      </c>
      <c r="B144">
        <v>621</v>
      </c>
      <c r="C144">
        <v>626.59997599999997</v>
      </c>
      <c r="D144">
        <v>610.09997599999997</v>
      </c>
      <c r="E144">
        <v>613.45001200000002</v>
      </c>
      <c r="F144">
        <v>579.13433799999996</v>
      </c>
      <c r="G144">
        <v>3883340</v>
      </c>
    </row>
    <row r="145" spans="1:7">
      <c r="A145" s="39">
        <v>42306</v>
      </c>
      <c r="B145">
        <v>614</v>
      </c>
      <c r="C145">
        <v>618.5</v>
      </c>
      <c r="D145">
        <v>607</v>
      </c>
      <c r="E145">
        <v>613.90002400000003</v>
      </c>
      <c r="F145">
        <v>579.55908199999999</v>
      </c>
      <c r="G145">
        <v>2387748</v>
      </c>
    </row>
    <row r="146" spans="1:7">
      <c r="A146" s="39">
        <v>42307</v>
      </c>
      <c r="B146">
        <v>611.25</v>
      </c>
      <c r="C146">
        <v>613.42498799999998</v>
      </c>
      <c r="D146">
        <v>586.65002400000003</v>
      </c>
      <c r="E146">
        <v>591.79998799999998</v>
      </c>
      <c r="F146">
        <v>558.69531300000006</v>
      </c>
      <c r="G146">
        <v>1933272</v>
      </c>
    </row>
    <row r="147" spans="1:7">
      <c r="A147" s="39">
        <v>42310</v>
      </c>
      <c r="B147">
        <v>600.02502400000003</v>
      </c>
      <c r="C147">
        <v>618.25</v>
      </c>
      <c r="D147">
        <v>600.02502400000003</v>
      </c>
      <c r="E147">
        <v>604.42498799999998</v>
      </c>
      <c r="F147">
        <v>570.61407499999996</v>
      </c>
      <c r="G147">
        <v>2576854</v>
      </c>
    </row>
    <row r="148" spans="1:7">
      <c r="A148" s="39">
        <v>42311</v>
      </c>
      <c r="B148">
        <v>605.95001200000002</v>
      </c>
      <c r="C148">
        <v>617.75</v>
      </c>
      <c r="D148">
        <v>605.25</v>
      </c>
      <c r="E148">
        <v>616.47497599999997</v>
      </c>
      <c r="F148">
        <v>581.99005099999999</v>
      </c>
      <c r="G148">
        <v>1311030</v>
      </c>
    </row>
    <row r="149" spans="1:7">
      <c r="A149" s="39">
        <v>42312</v>
      </c>
      <c r="B149">
        <v>616.47497599999997</v>
      </c>
      <c r="C149">
        <v>629.75</v>
      </c>
      <c r="D149">
        <v>616.47497599999997</v>
      </c>
      <c r="E149">
        <v>627.15002400000003</v>
      </c>
      <c r="F149">
        <v>592.06787099999997</v>
      </c>
      <c r="G149">
        <v>908280</v>
      </c>
    </row>
    <row r="150" spans="1:7">
      <c r="A150" s="39">
        <v>42313</v>
      </c>
      <c r="B150">
        <v>625.5</v>
      </c>
      <c r="C150">
        <v>634.875</v>
      </c>
      <c r="D150">
        <v>622.79998799999998</v>
      </c>
      <c r="E150">
        <v>629.875</v>
      </c>
      <c r="F150">
        <v>594.64050299999997</v>
      </c>
      <c r="G150">
        <v>1734508</v>
      </c>
    </row>
    <row r="151" spans="1:7">
      <c r="A151" s="39">
        <v>42314</v>
      </c>
      <c r="B151">
        <v>627.5</v>
      </c>
      <c r="C151">
        <v>634.5</v>
      </c>
      <c r="D151">
        <v>606.5</v>
      </c>
      <c r="E151">
        <v>624.77502400000003</v>
      </c>
      <c r="F151">
        <v>589.82574499999998</v>
      </c>
      <c r="G151">
        <v>2328754</v>
      </c>
    </row>
    <row r="152" spans="1:7">
      <c r="A152" s="39">
        <v>42317</v>
      </c>
      <c r="B152">
        <v>610.5</v>
      </c>
      <c r="C152">
        <v>632.5</v>
      </c>
      <c r="D152">
        <v>607.27502400000003</v>
      </c>
      <c r="E152">
        <v>624.54998799999998</v>
      </c>
      <c r="F152">
        <v>589.61328100000003</v>
      </c>
      <c r="G152">
        <v>1149942</v>
      </c>
    </row>
    <row r="153" spans="1:7">
      <c r="A153" s="39">
        <v>42318</v>
      </c>
      <c r="B153">
        <v>623.54998799999998</v>
      </c>
      <c r="C153">
        <v>634</v>
      </c>
      <c r="D153">
        <v>617.75</v>
      </c>
      <c r="E153">
        <v>630.57501200000002</v>
      </c>
      <c r="F153">
        <v>595.301331</v>
      </c>
      <c r="G153">
        <v>1205674</v>
      </c>
    </row>
    <row r="154" spans="1:7">
      <c r="A154" s="39">
        <v>42321</v>
      </c>
      <c r="B154">
        <v>622.70001200000002</v>
      </c>
      <c r="C154">
        <v>629.75</v>
      </c>
      <c r="D154">
        <v>621.34997599999997</v>
      </c>
      <c r="E154">
        <v>625.70001200000002</v>
      </c>
      <c r="F154">
        <v>590.69903599999998</v>
      </c>
      <c r="G154">
        <v>3279020</v>
      </c>
    </row>
    <row r="155" spans="1:7">
      <c r="A155" s="39">
        <v>42324</v>
      </c>
      <c r="B155">
        <v>625</v>
      </c>
      <c r="C155">
        <v>644.32501200000002</v>
      </c>
      <c r="D155">
        <v>619.09997599999997</v>
      </c>
      <c r="E155">
        <v>638.95001200000002</v>
      </c>
      <c r="F155">
        <v>603.20782499999996</v>
      </c>
      <c r="G155">
        <v>4053098</v>
      </c>
    </row>
    <row r="156" spans="1:7">
      <c r="A156" s="39">
        <v>42325</v>
      </c>
      <c r="B156">
        <v>639.5</v>
      </c>
      <c r="C156">
        <v>649</v>
      </c>
      <c r="D156">
        <v>634.75</v>
      </c>
      <c r="E156">
        <v>644.40002400000003</v>
      </c>
      <c r="F156">
        <v>608.35296600000004</v>
      </c>
      <c r="G156">
        <v>3017600</v>
      </c>
    </row>
    <row r="157" spans="1:7">
      <c r="A157" s="39">
        <v>42326</v>
      </c>
      <c r="B157">
        <v>642.5</v>
      </c>
      <c r="C157">
        <v>652</v>
      </c>
      <c r="D157">
        <v>637.15002400000003</v>
      </c>
      <c r="E157">
        <v>639.15002400000003</v>
      </c>
      <c r="F157">
        <v>603.39666699999998</v>
      </c>
      <c r="G157">
        <v>1383404</v>
      </c>
    </row>
    <row r="158" spans="1:7">
      <c r="A158" s="39">
        <v>42327</v>
      </c>
      <c r="B158">
        <v>642.54998799999998</v>
      </c>
      <c r="C158">
        <v>648.97497599999997</v>
      </c>
      <c r="D158">
        <v>637.57501200000002</v>
      </c>
      <c r="E158">
        <v>646.04998799999998</v>
      </c>
      <c r="F158">
        <v>609.91064500000005</v>
      </c>
      <c r="G158">
        <v>921622</v>
      </c>
    </row>
    <row r="159" spans="1:7">
      <c r="A159" s="39">
        <v>42328</v>
      </c>
      <c r="B159">
        <v>646.04998799999998</v>
      </c>
      <c r="C159">
        <v>662.5</v>
      </c>
      <c r="D159">
        <v>645.65002400000003</v>
      </c>
      <c r="E159">
        <v>657.625</v>
      </c>
      <c r="F159">
        <v>620.83813499999997</v>
      </c>
      <c r="G159">
        <v>3969672</v>
      </c>
    </row>
    <row r="160" spans="1:7">
      <c r="A160" s="39">
        <v>42331</v>
      </c>
      <c r="B160">
        <v>657.625</v>
      </c>
      <c r="C160">
        <v>667.15002400000003</v>
      </c>
      <c r="D160">
        <v>653.59997599999997</v>
      </c>
      <c r="E160">
        <v>661.75</v>
      </c>
      <c r="F160">
        <v>624.73242200000004</v>
      </c>
      <c r="G160">
        <v>1826316</v>
      </c>
    </row>
    <row r="161" spans="1:7">
      <c r="A161" s="39">
        <v>42332</v>
      </c>
      <c r="B161">
        <v>661.75</v>
      </c>
      <c r="C161">
        <v>662.97497599999997</v>
      </c>
      <c r="D161">
        <v>655.90002400000003</v>
      </c>
      <c r="E161">
        <v>659.77502400000003</v>
      </c>
      <c r="F161">
        <v>622.86792000000003</v>
      </c>
      <c r="G161">
        <v>2482202</v>
      </c>
    </row>
    <row r="162" spans="1:7">
      <c r="A162" s="39">
        <v>42334</v>
      </c>
      <c r="B162">
        <v>662.47497599999997</v>
      </c>
      <c r="C162">
        <v>676.97497599999997</v>
      </c>
      <c r="D162">
        <v>658.5</v>
      </c>
      <c r="E162">
        <v>673.125</v>
      </c>
      <c r="F162">
        <v>635.47106900000006</v>
      </c>
      <c r="G162">
        <v>1818860</v>
      </c>
    </row>
    <row r="163" spans="1:7">
      <c r="A163" s="39">
        <v>42335</v>
      </c>
      <c r="B163">
        <v>678</v>
      </c>
      <c r="C163">
        <v>686</v>
      </c>
      <c r="D163">
        <v>674.70001200000002</v>
      </c>
      <c r="E163">
        <v>675.59997599999997</v>
      </c>
      <c r="F163">
        <v>637.80755599999998</v>
      </c>
      <c r="G163">
        <v>3275350</v>
      </c>
    </row>
    <row r="164" spans="1:7">
      <c r="A164" s="39">
        <v>42338</v>
      </c>
      <c r="B164">
        <v>676.5</v>
      </c>
      <c r="C164">
        <v>684.90002400000003</v>
      </c>
      <c r="D164">
        <v>675.84997599999997</v>
      </c>
      <c r="E164">
        <v>682.75</v>
      </c>
      <c r="F164">
        <v>644.55773899999997</v>
      </c>
      <c r="G164">
        <v>4884086</v>
      </c>
    </row>
    <row r="165" spans="1:7">
      <c r="A165" s="39">
        <v>42339</v>
      </c>
      <c r="B165">
        <v>685</v>
      </c>
      <c r="C165">
        <v>690.75</v>
      </c>
      <c r="D165">
        <v>678.25</v>
      </c>
      <c r="E165">
        <v>684.45001200000002</v>
      </c>
      <c r="F165">
        <v>646.162598</v>
      </c>
      <c r="G165">
        <v>2366346</v>
      </c>
    </row>
    <row r="166" spans="1:7">
      <c r="A166" s="39">
        <v>42340</v>
      </c>
      <c r="B166">
        <v>687.5</v>
      </c>
      <c r="C166">
        <v>688.47497599999997</v>
      </c>
      <c r="D166">
        <v>681.75</v>
      </c>
      <c r="E166">
        <v>685.22497599999997</v>
      </c>
      <c r="F166">
        <v>646.894226</v>
      </c>
      <c r="G166">
        <v>2032040</v>
      </c>
    </row>
    <row r="167" spans="1:7">
      <c r="A167" s="39">
        <v>42341</v>
      </c>
      <c r="B167">
        <v>684.25</v>
      </c>
      <c r="C167">
        <v>684.375</v>
      </c>
      <c r="D167">
        <v>670.29998799999998</v>
      </c>
      <c r="E167">
        <v>672.84997599999997</v>
      </c>
      <c r="F167">
        <v>635.21142599999996</v>
      </c>
      <c r="G167">
        <v>1129668</v>
      </c>
    </row>
    <row r="168" spans="1:7">
      <c r="A168" s="39">
        <v>42342</v>
      </c>
      <c r="B168">
        <v>667.79998799999998</v>
      </c>
      <c r="C168">
        <v>671.59997599999997</v>
      </c>
      <c r="D168">
        <v>656.125</v>
      </c>
      <c r="E168">
        <v>657.65002400000003</v>
      </c>
      <c r="F168">
        <v>620.86175500000002</v>
      </c>
      <c r="G168">
        <v>1567306</v>
      </c>
    </row>
    <row r="169" spans="1:7">
      <c r="A169" s="39">
        <v>42345</v>
      </c>
      <c r="B169">
        <v>659.25</v>
      </c>
      <c r="C169">
        <v>665.70001200000002</v>
      </c>
      <c r="D169">
        <v>653.84997599999997</v>
      </c>
      <c r="E169">
        <v>661.84997599999997</v>
      </c>
      <c r="F169">
        <v>624.82678199999998</v>
      </c>
      <c r="G169">
        <v>1126844</v>
      </c>
    </row>
    <row r="170" spans="1:7">
      <c r="A170" s="39">
        <v>42346</v>
      </c>
      <c r="B170">
        <v>660</v>
      </c>
      <c r="C170">
        <v>666.42498799999998</v>
      </c>
      <c r="D170">
        <v>651.04998799999998</v>
      </c>
      <c r="E170">
        <v>657.125</v>
      </c>
      <c r="F170">
        <v>620.36614999999995</v>
      </c>
      <c r="G170">
        <v>1853618</v>
      </c>
    </row>
    <row r="171" spans="1:7">
      <c r="A171" s="39">
        <v>42347</v>
      </c>
      <c r="B171">
        <v>656.5</v>
      </c>
      <c r="C171">
        <v>664.40002400000003</v>
      </c>
      <c r="D171">
        <v>653.07501200000002</v>
      </c>
      <c r="E171">
        <v>656.04998799999998</v>
      </c>
      <c r="F171">
        <v>619.35131799999999</v>
      </c>
      <c r="G171">
        <v>2248652</v>
      </c>
    </row>
    <row r="172" spans="1:7">
      <c r="A172" s="39">
        <v>42348</v>
      </c>
      <c r="B172">
        <v>657</v>
      </c>
      <c r="C172">
        <v>659.875</v>
      </c>
      <c r="D172">
        <v>642</v>
      </c>
      <c r="E172">
        <v>645.34997599999997</v>
      </c>
      <c r="F172">
        <v>609.24981700000001</v>
      </c>
      <c r="G172">
        <v>1494658</v>
      </c>
    </row>
    <row r="173" spans="1:7">
      <c r="A173" s="39">
        <v>42349</v>
      </c>
      <c r="B173">
        <v>643</v>
      </c>
      <c r="C173">
        <v>647.95001200000002</v>
      </c>
      <c r="D173">
        <v>622</v>
      </c>
      <c r="E173">
        <v>630.95001200000002</v>
      </c>
      <c r="F173">
        <v>595.65527299999997</v>
      </c>
      <c r="G173">
        <v>1292080</v>
      </c>
    </row>
    <row r="174" spans="1:7">
      <c r="A174" s="39">
        <v>42352</v>
      </c>
      <c r="B174">
        <v>615.54998799999998</v>
      </c>
      <c r="C174">
        <v>648.15002400000003</v>
      </c>
      <c r="D174">
        <v>614.25</v>
      </c>
      <c r="E174">
        <v>642.40002400000003</v>
      </c>
      <c r="F174">
        <v>606.46484399999997</v>
      </c>
      <c r="G174">
        <v>2761612</v>
      </c>
    </row>
    <row r="175" spans="1:7">
      <c r="A175" s="39">
        <v>42353</v>
      </c>
      <c r="B175">
        <v>647.5</v>
      </c>
      <c r="C175">
        <v>652.22497599999997</v>
      </c>
      <c r="D175">
        <v>639.07501200000002</v>
      </c>
      <c r="E175">
        <v>644.52502400000003</v>
      </c>
      <c r="F175">
        <v>608.47100799999998</v>
      </c>
      <c r="G175">
        <v>1552806</v>
      </c>
    </row>
    <row r="176" spans="1:7">
      <c r="A176" s="39">
        <v>42354</v>
      </c>
      <c r="B176">
        <v>627.625</v>
      </c>
      <c r="C176">
        <v>627.625</v>
      </c>
      <c r="D176">
        <v>604.25</v>
      </c>
      <c r="E176">
        <v>609.02502400000003</v>
      </c>
      <c r="F176">
        <v>574.95684800000004</v>
      </c>
      <c r="G176">
        <v>6682490</v>
      </c>
    </row>
    <row r="177" spans="1:7">
      <c r="A177" s="39">
        <v>42355</v>
      </c>
      <c r="B177">
        <v>607.5</v>
      </c>
      <c r="C177">
        <v>627.15002400000003</v>
      </c>
      <c r="D177">
        <v>597.75</v>
      </c>
      <c r="E177">
        <v>623.77502400000003</v>
      </c>
      <c r="F177">
        <v>588.88165300000003</v>
      </c>
      <c r="G177">
        <v>4996832</v>
      </c>
    </row>
    <row r="178" spans="1:7">
      <c r="A178" s="39">
        <v>42356</v>
      </c>
      <c r="B178">
        <v>622.52502400000003</v>
      </c>
      <c r="C178">
        <v>629.22497599999997</v>
      </c>
      <c r="D178">
        <v>617.52502400000003</v>
      </c>
      <c r="E178">
        <v>621.65002400000003</v>
      </c>
      <c r="F178">
        <v>586.87567100000001</v>
      </c>
      <c r="G178">
        <v>2740974</v>
      </c>
    </row>
    <row r="179" spans="1:7">
      <c r="A179" s="39">
        <v>42359</v>
      </c>
      <c r="B179">
        <v>620</v>
      </c>
      <c r="C179">
        <v>642</v>
      </c>
      <c r="D179">
        <v>620</v>
      </c>
      <c r="E179">
        <v>639.42498799999998</v>
      </c>
      <c r="F179">
        <v>603.65625</v>
      </c>
      <c r="G179">
        <v>1876456</v>
      </c>
    </row>
    <row r="180" spans="1:7">
      <c r="A180" s="39">
        <v>42360</v>
      </c>
      <c r="B180">
        <v>638.42498799999998</v>
      </c>
      <c r="C180">
        <v>638.42498799999998</v>
      </c>
      <c r="D180">
        <v>626.57501200000002</v>
      </c>
      <c r="E180">
        <v>628.27502400000003</v>
      </c>
      <c r="F180">
        <v>593.13000499999998</v>
      </c>
      <c r="G180">
        <v>1222278</v>
      </c>
    </row>
    <row r="181" spans="1:7">
      <c r="A181" s="39">
        <v>42361</v>
      </c>
      <c r="B181">
        <v>630.25</v>
      </c>
      <c r="C181">
        <v>635.09997599999997</v>
      </c>
      <c r="D181">
        <v>623.625</v>
      </c>
      <c r="E181">
        <v>625.92498799999998</v>
      </c>
      <c r="F181">
        <v>590.91137700000002</v>
      </c>
      <c r="G181">
        <v>1002636</v>
      </c>
    </row>
    <row r="182" spans="1:7">
      <c r="A182" s="39">
        <v>42362</v>
      </c>
      <c r="B182">
        <v>626.125</v>
      </c>
      <c r="C182">
        <v>635.5</v>
      </c>
      <c r="D182">
        <v>626.125</v>
      </c>
      <c r="E182">
        <v>628.875</v>
      </c>
      <c r="F182">
        <v>593.69641100000001</v>
      </c>
      <c r="G182">
        <v>693062</v>
      </c>
    </row>
    <row r="183" spans="1:7">
      <c r="A183" s="39">
        <v>42366</v>
      </c>
      <c r="B183">
        <v>630</v>
      </c>
      <c r="C183">
        <v>633.04998799999998</v>
      </c>
      <c r="D183">
        <v>622.5</v>
      </c>
      <c r="E183">
        <v>624.70001200000002</v>
      </c>
      <c r="F183">
        <v>589.75500499999998</v>
      </c>
      <c r="G183">
        <v>1232286</v>
      </c>
    </row>
    <row r="184" spans="1:7">
      <c r="A184" s="39">
        <v>42367</v>
      </c>
      <c r="B184">
        <v>625</v>
      </c>
      <c r="C184">
        <v>634.95001200000002</v>
      </c>
      <c r="D184">
        <v>625</v>
      </c>
      <c r="E184">
        <v>632.29998799999998</v>
      </c>
      <c r="F184">
        <v>596.92980999999997</v>
      </c>
      <c r="G184">
        <v>862010</v>
      </c>
    </row>
    <row r="185" spans="1:7">
      <c r="A185" s="39">
        <v>42368</v>
      </c>
      <c r="B185">
        <v>632.52502400000003</v>
      </c>
      <c r="C185">
        <v>637.45001200000002</v>
      </c>
      <c r="D185">
        <v>629.52502400000003</v>
      </c>
      <c r="E185">
        <v>631.5</v>
      </c>
      <c r="F185">
        <v>596.17456100000004</v>
      </c>
      <c r="G185">
        <v>940950</v>
      </c>
    </row>
    <row r="186" spans="1:7">
      <c r="A186" s="39">
        <v>42369</v>
      </c>
      <c r="B186">
        <v>629.5</v>
      </c>
      <c r="C186">
        <v>638.92498799999998</v>
      </c>
      <c r="D186">
        <v>627.65002400000003</v>
      </c>
      <c r="E186">
        <v>636.17498799999998</v>
      </c>
      <c r="F186">
        <v>600.58801300000005</v>
      </c>
      <c r="G186">
        <v>1163700</v>
      </c>
    </row>
    <row r="187" spans="1:7">
      <c r="A187" s="39">
        <v>42370</v>
      </c>
      <c r="B187">
        <v>635.97497599999997</v>
      </c>
      <c r="C187">
        <v>639.72497599999997</v>
      </c>
      <c r="D187">
        <v>630</v>
      </c>
      <c r="E187">
        <v>632.67498799999998</v>
      </c>
      <c r="F187">
        <v>597.28381300000001</v>
      </c>
      <c r="G187">
        <v>486818</v>
      </c>
    </row>
    <row r="188" spans="1:7">
      <c r="A188" s="39">
        <v>42373</v>
      </c>
      <c r="B188">
        <v>631.5</v>
      </c>
      <c r="C188">
        <v>631.5</v>
      </c>
      <c r="D188">
        <v>619.84997599999997</v>
      </c>
      <c r="E188">
        <v>621.25</v>
      </c>
      <c r="F188">
        <v>586.49786400000005</v>
      </c>
      <c r="G188">
        <v>727368</v>
      </c>
    </row>
    <row r="189" spans="1:7">
      <c r="A189" s="39">
        <v>42374</v>
      </c>
      <c r="B189">
        <v>623</v>
      </c>
      <c r="C189">
        <v>635.95001200000002</v>
      </c>
      <c r="D189">
        <v>619.84997599999997</v>
      </c>
      <c r="E189">
        <v>624.59997599999997</v>
      </c>
      <c r="F189">
        <v>589.66052200000001</v>
      </c>
      <c r="G189">
        <v>1466066</v>
      </c>
    </row>
    <row r="190" spans="1:7">
      <c r="A190" s="39">
        <v>42375</v>
      </c>
      <c r="B190">
        <v>620.04998799999998</v>
      </c>
      <c r="C190">
        <v>624.09997599999997</v>
      </c>
      <c r="D190">
        <v>610</v>
      </c>
      <c r="E190">
        <v>613.07501200000002</v>
      </c>
      <c r="F190">
        <v>578.78021200000001</v>
      </c>
      <c r="G190">
        <v>1178150</v>
      </c>
    </row>
    <row r="191" spans="1:7">
      <c r="A191" s="39">
        <v>42376</v>
      </c>
      <c r="B191">
        <v>609.5</v>
      </c>
      <c r="C191">
        <v>609.52502400000003</v>
      </c>
      <c r="D191">
        <v>587.5</v>
      </c>
      <c r="E191">
        <v>598.72497599999997</v>
      </c>
      <c r="F191">
        <v>565.23290999999995</v>
      </c>
      <c r="G191">
        <v>1954754</v>
      </c>
    </row>
    <row r="192" spans="1:7">
      <c r="A192" s="39">
        <v>42377</v>
      </c>
      <c r="B192">
        <v>599.5</v>
      </c>
      <c r="C192">
        <v>604.17498799999998</v>
      </c>
      <c r="D192">
        <v>595.84997599999997</v>
      </c>
      <c r="E192">
        <v>599</v>
      </c>
      <c r="F192">
        <v>565.492615</v>
      </c>
      <c r="G192">
        <v>3530992</v>
      </c>
    </row>
    <row r="193" spans="1:7">
      <c r="A193" s="39">
        <v>42380</v>
      </c>
      <c r="B193">
        <v>594</v>
      </c>
      <c r="C193">
        <v>594</v>
      </c>
      <c r="D193">
        <v>577.04998799999998</v>
      </c>
      <c r="E193">
        <v>581.29998799999998</v>
      </c>
      <c r="F193">
        <v>548.78271500000005</v>
      </c>
      <c r="G193">
        <v>2263750</v>
      </c>
    </row>
    <row r="194" spans="1:7">
      <c r="A194" s="39">
        <v>42381</v>
      </c>
      <c r="B194">
        <v>582</v>
      </c>
      <c r="C194">
        <v>593.47497599999997</v>
      </c>
      <c r="D194">
        <v>578.02502400000003</v>
      </c>
      <c r="E194">
        <v>590.95001200000002</v>
      </c>
      <c r="F194">
        <v>557.89288299999998</v>
      </c>
      <c r="G194">
        <v>1162522</v>
      </c>
    </row>
    <row r="195" spans="1:7">
      <c r="A195" s="39">
        <v>42382</v>
      </c>
      <c r="B195">
        <v>593.54998799999998</v>
      </c>
      <c r="C195">
        <v>607.22497599999997</v>
      </c>
      <c r="D195">
        <v>588.45001200000002</v>
      </c>
      <c r="E195">
        <v>602.52502400000003</v>
      </c>
      <c r="F195">
        <v>568.82037400000002</v>
      </c>
      <c r="G195">
        <v>1652518</v>
      </c>
    </row>
    <row r="196" spans="1:7">
      <c r="A196" s="39">
        <v>42383</v>
      </c>
      <c r="B196">
        <v>596.54998799999998</v>
      </c>
      <c r="C196">
        <v>599.90002400000003</v>
      </c>
      <c r="D196">
        <v>576.29998799999998</v>
      </c>
      <c r="E196">
        <v>594.27502400000003</v>
      </c>
      <c r="F196">
        <v>561.03192100000001</v>
      </c>
      <c r="G196">
        <v>1620082</v>
      </c>
    </row>
    <row r="197" spans="1:7">
      <c r="A197" s="39">
        <v>42384</v>
      </c>
      <c r="B197">
        <v>599</v>
      </c>
      <c r="C197">
        <v>599.77502400000003</v>
      </c>
      <c r="D197">
        <v>585</v>
      </c>
      <c r="E197">
        <v>588.59997599999997</v>
      </c>
      <c r="F197">
        <v>555.67425500000002</v>
      </c>
      <c r="G197">
        <v>925828</v>
      </c>
    </row>
    <row r="198" spans="1:7">
      <c r="A198" s="39">
        <v>42387</v>
      </c>
      <c r="B198">
        <v>586.84997599999997</v>
      </c>
      <c r="C198">
        <v>593.54998799999998</v>
      </c>
      <c r="D198">
        <v>578.07501200000002</v>
      </c>
      <c r="E198">
        <v>582.82501200000002</v>
      </c>
      <c r="F198">
        <v>550.222351</v>
      </c>
      <c r="G198">
        <v>1228894</v>
      </c>
    </row>
    <row r="199" spans="1:7">
      <c r="A199" s="39">
        <v>42388</v>
      </c>
      <c r="B199">
        <v>583.40002400000003</v>
      </c>
      <c r="C199">
        <v>583.40002400000003</v>
      </c>
      <c r="D199">
        <v>566.77502400000003</v>
      </c>
      <c r="E199">
        <v>576.25</v>
      </c>
      <c r="F199">
        <v>544.01519800000005</v>
      </c>
      <c r="G199">
        <v>2012000</v>
      </c>
    </row>
    <row r="200" spans="1:7">
      <c r="A200" s="39">
        <v>42389</v>
      </c>
      <c r="B200">
        <v>569</v>
      </c>
      <c r="C200">
        <v>580.29998799999998</v>
      </c>
      <c r="D200">
        <v>550.5</v>
      </c>
      <c r="E200">
        <v>575.375</v>
      </c>
      <c r="F200">
        <v>543.18908699999997</v>
      </c>
      <c r="G200">
        <v>2616840</v>
      </c>
    </row>
    <row r="201" spans="1:7">
      <c r="A201" s="39">
        <v>42390</v>
      </c>
      <c r="B201">
        <v>577.5</v>
      </c>
      <c r="C201">
        <v>581.70001200000002</v>
      </c>
      <c r="D201">
        <v>566.09997599999997</v>
      </c>
      <c r="E201">
        <v>569.34997599999997</v>
      </c>
      <c r="F201">
        <v>537.50116000000003</v>
      </c>
      <c r="G201">
        <v>1634526</v>
      </c>
    </row>
    <row r="202" spans="1:7">
      <c r="A202" s="39">
        <v>42391</v>
      </c>
      <c r="B202">
        <v>571.25</v>
      </c>
      <c r="C202">
        <v>602.5</v>
      </c>
      <c r="D202">
        <v>570.42498799999998</v>
      </c>
      <c r="E202">
        <v>599.45001200000002</v>
      </c>
      <c r="F202">
        <v>565.917419</v>
      </c>
      <c r="G202">
        <v>1505188</v>
      </c>
    </row>
    <row r="203" spans="1:7">
      <c r="A203" s="39">
        <v>42394</v>
      </c>
      <c r="B203">
        <v>603</v>
      </c>
      <c r="C203">
        <v>609.02502400000003</v>
      </c>
      <c r="D203">
        <v>587.09997599999997</v>
      </c>
      <c r="E203">
        <v>589.15002400000003</v>
      </c>
      <c r="F203">
        <v>556.19360400000005</v>
      </c>
      <c r="G203">
        <v>1650040</v>
      </c>
    </row>
    <row r="204" spans="1:7">
      <c r="A204" s="39">
        <v>42396</v>
      </c>
      <c r="B204">
        <v>589.70001200000002</v>
      </c>
      <c r="C204">
        <v>598.90002400000003</v>
      </c>
      <c r="D204">
        <v>575.09997599999997</v>
      </c>
      <c r="E204">
        <v>588.34997599999997</v>
      </c>
      <c r="F204">
        <v>555.43829300000004</v>
      </c>
      <c r="G204">
        <v>2116716</v>
      </c>
    </row>
    <row r="205" spans="1:7">
      <c r="A205" s="39">
        <v>42397</v>
      </c>
      <c r="B205">
        <v>588.75</v>
      </c>
      <c r="C205">
        <v>606.67498799999998</v>
      </c>
      <c r="D205">
        <v>588.75</v>
      </c>
      <c r="E205">
        <v>602.07501200000002</v>
      </c>
      <c r="F205">
        <v>568.39562999999998</v>
      </c>
      <c r="G205">
        <v>1347616</v>
      </c>
    </row>
    <row r="206" spans="1:7">
      <c r="A206" s="39">
        <v>42398</v>
      </c>
      <c r="B206">
        <v>606</v>
      </c>
      <c r="C206">
        <v>620</v>
      </c>
      <c r="D206">
        <v>601.15002400000003</v>
      </c>
      <c r="E206">
        <v>616.625</v>
      </c>
      <c r="F206">
        <v>582.13165300000003</v>
      </c>
      <c r="G206">
        <v>2034158</v>
      </c>
    </row>
    <row r="207" spans="1:7">
      <c r="A207" s="39">
        <v>42401</v>
      </c>
      <c r="B207">
        <v>613</v>
      </c>
      <c r="C207">
        <v>619.20001200000002</v>
      </c>
      <c r="D207">
        <v>603.92498799999998</v>
      </c>
      <c r="E207">
        <v>613.17498799999998</v>
      </c>
      <c r="F207">
        <v>578.87463400000001</v>
      </c>
      <c r="G207">
        <v>1027972</v>
      </c>
    </row>
    <row r="208" spans="1:7">
      <c r="A208" s="39">
        <v>42402</v>
      </c>
      <c r="B208">
        <v>613.97497599999997</v>
      </c>
      <c r="C208">
        <v>620.65002400000003</v>
      </c>
      <c r="D208">
        <v>600</v>
      </c>
      <c r="E208">
        <v>603.32501200000002</v>
      </c>
      <c r="F208">
        <v>569.57568400000002</v>
      </c>
      <c r="G208">
        <v>1032894</v>
      </c>
    </row>
    <row r="209" spans="1:7">
      <c r="A209" s="39">
        <v>42403</v>
      </c>
      <c r="B209">
        <v>597.40002400000003</v>
      </c>
      <c r="C209">
        <v>614</v>
      </c>
      <c r="D209">
        <v>595</v>
      </c>
      <c r="E209">
        <v>601.5</v>
      </c>
      <c r="F209">
        <v>567.85272199999997</v>
      </c>
      <c r="G209">
        <v>1042488</v>
      </c>
    </row>
    <row r="210" spans="1:7">
      <c r="A210" s="39">
        <v>42404</v>
      </c>
      <c r="B210">
        <v>604</v>
      </c>
      <c r="C210">
        <v>610.95001200000002</v>
      </c>
      <c r="D210">
        <v>594.5</v>
      </c>
      <c r="E210">
        <v>602.25</v>
      </c>
      <c r="F210">
        <v>568.56079099999999</v>
      </c>
      <c r="G210">
        <v>887888</v>
      </c>
    </row>
    <row r="211" spans="1:7">
      <c r="A211" s="39">
        <v>42405</v>
      </c>
      <c r="B211">
        <v>602</v>
      </c>
      <c r="C211">
        <v>611.65002400000003</v>
      </c>
      <c r="D211">
        <v>597.32501200000002</v>
      </c>
      <c r="E211">
        <v>609.75</v>
      </c>
      <c r="F211">
        <v>575.64129600000001</v>
      </c>
      <c r="G211">
        <v>1290006</v>
      </c>
    </row>
    <row r="212" spans="1:7">
      <c r="A212" s="39">
        <v>42408</v>
      </c>
      <c r="B212">
        <v>614</v>
      </c>
      <c r="C212">
        <v>618.84997599999997</v>
      </c>
      <c r="D212">
        <v>596.95001200000002</v>
      </c>
      <c r="E212">
        <v>600.875</v>
      </c>
      <c r="F212">
        <v>567.26269500000001</v>
      </c>
      <c r="G212">
        <v>1042654</v>
      </c>
    </row>
    <row r="213" spans="1:7">
      <c r="A213" s="39">
        <v>42409</v>
      </c>
      <c r="B213">
        <v>595.5</v>
      </c>
      <c r="C213">
        <v>608.40002400000003</v>
      </c>
      <c r="D213">
        <v>589</v>
      </c>
      <c r="E213">
        <v>591.59997599999997</v>
      </c>
      <c r="F213">
        <v>558.506531</v>
      </c>
      <c r="G213">
        <v>759394</v>
      </c>
    </row>
    <row r="214" spans="1:7">
      <c r="A214" s="39">
        <v>42410</v>
      </c>
      <c r="B214">
        <v>590</v>
      </c>
      <c r="C214">
        <v>600.97497599999997</v>
      </c>
      <c r="D214">
        <v>580.72497599999997</v>
      </c>
      <c r="E214">
        <v>591.15002400000003</v>
      </c>
      <c r="F214">
        <v>558.08166500000004</v>
      </c>
      <c r="G214">
        <v>1233280</v>
      </c>
    </row>
    <row r="215" spans="1:7">
      <c r="A215" s="39">
        <v>42411</v>
      </c>
      <c r="B215">
        <v>588.5</v>
      </c>
      <c r="C215">
        <v>590.5</v>
      </c>
      <c r="D215">
        <v>558.97497599999997</v>
      </c>
      <c r="E215">
        <v>563.29998799999998</v>
      </c>
      <c r="F215">
        <v>531.78961200000003</v>
      </c>
      <c r="G215">
        <v>1382986</v>
      </c>
    </row>
    <row r="216" spans="1:7">
      <c r="A216" s="39">
        <v>42412</v>
      </c>
      <c r="B216">
        <v>563.25</v>
      </c>
      <c r="C216">
        <v>589.27502400000003</v>
      </c>
      <c r="D216">
        <v>545.625</v>
      </c>
      <c r="E216">
        <v>582.625</v>
      </c>
      <c r="F216">
        <v>550.03356900000006</v>
      </c>
      <c r="G216">
        <v>4933968</v>
      </c>
    </row>
    <row r="217" spans="1:7">
      <c r="A217" s="39">
        <v>42415</v>
      </c>
      <c r="B217">
        <v>581.5</v>
      </c>
      <c r="C217">
        <v>615.47497599999997</v>
      </c>
      <c r="D217">
        <v>580.79998799999998</v>
      </c>
      <c r="E217">
        <v>613.40002400000003</v>
      </c>
      <c r="F217">
        <v>579.08703600000001</v>
      </c>
      <c r="G217">
        <v>1493674</v>
      </c>
    </row>
    <row r="218" spans="1:7">
      <c r="A218" s="39">
        <v>42416</v>
      </c>
      <c r="B218">
        <v>614.5</v>
      </c>
      <c r="C218">
        <v>620.20001200000002</v>
      </c>
      <c r="D218">
        <v>600.07501200000002</v>
      </c>
      <c r="E218">
        <v>603.02502400000003</v>
      </c>
      <c r="F218">
        <v>569.292419</v>
      </c>
      <c r="G218">
        <v>1198744</v>
      </c>
    </row>
    <row r="219" spans="1:7">
      <c r="A219" s="39">
        <v>42417</v>
      </c>
      <c r="B219">
        <v>604</v>
      </c>
      <c r="C219">
        <v>604</v>
      </c>
      <c r="D219">
        <v>592.75</v>
      </c>
      <c r="E219">
        <v>600.20001200000002</v>
      </c>
      <c r="F219">
        <v>566.62548800000002</v>
      </c>
      <c r="G219">
        <v>1079510</v>
      </c>
    </row>
    <row r="220" spans="1:7">
      <c r="A220" s="39">
        <v>42418</v>
      </c>
      <c r="B220">
        <v>606.25</v>
      </c>
      <c r="C220">
        <v>611.47497599999997</v>
      </c>
      <c r="D220">
        <v>594.17498799999998</v>
      </c>
      <c r="E220">
        <v>606.79998799999998</v>
      </c>
      <c r="F220">
        <v>572.85626200000002</v>
      </c>
      <c r="G220">
        <v>1406810</v>
      </c>
    </row>
    <row r="221" spans="1:7">
      <c r="A221" s="39">
        <v>42419</v>
      </c>
      <c r="B221">
        <v>605</v>
      </c>
      <c r="C221">
        <v>624.40002400000003</v>
      </c>
      <c r="D221">
        <v>600.72497599999997</v>
      </c>
      <c r="E221">
        <v>615.125</v>
      </c>
      <c r="F221">
        <v>580.71557600000006</v>
      </c>
      <c r="G221">
        <v>1361338</v>
      </c>
    </row>
    <row r="222" spans="1:7">
      <c r="A222" s="39">
        <v>42422</v>
      </c>
      <c r="B222">
        <v>616</v>
      </c>
      <c r="C222">
        <v>624.5</v>
      </c>
      <c r="D222">
        <v>615.90002400000003</v>
      </c>
      <c r="E222">
        <v>618.52502400000003</v>
      </c>
      <c r="F222">
        <v>583.92541500000004</v>
      </c>
      <c r="G222">
        <v>1101500</v>
      </c>
    </row>
    <row r="223" spans="1:7">
      <c r="A223" s="39">
        <v>42423</v>
      </c>
      <c r="B223">
        <v>618.5</v>
      </c>
      <c r="C223">
        <v>620.54998799999998</v>
      </c>
      <c r="D223">
        <v>601.84997599999997</v>
      </c>
      <c r="E223">
        <v>604.34997599999997</v>
      </c>
      <c r="F223">
        <v>570.54333499999996</v>
      </c>
      <c r="G223">
        <v>1709506</v>
      </c>
    </row>
    <row r="224" spans="1:7">
      <c r="A224" s="39">
        <v>42424</v>
      </c>
      <c r="B224">
        <v>600</v>
      </c>
      <c r="C224">
        <v>612</v>
      </c>
      <c r="D224">
        <v>597.34997599999997</v>
      </c>
      <c r="E224">
        <v>609.29998799999998</v>
      </c>
      <c r="F224">
        <v>575.21643100000006</v>
      </c>
      <c r="G224">
        <v>1284148</v>
      </c>
    </row>
    <row r="225" spans="1:7">
      <c r="A225" s="39">
        <v>42425</v>
      </c>
      <c r="B225">
        <v>608.625</v>
      </c>
      <c r="C225">
        <v>621.32501200000002</v>
      </c>
      <c r="D225">
        <v>608.52502400000003</v>
      </c>
      <c r="E225">
        <v>614.52502400000003</v>
      </c>
      <c r="F225">
        <v>580.14910899999995</v>
      </c>
      <c r="G225">
        <v>2585106</v>
      </c>
    </row>
    <row r="226" spans="1:7">
      <c r="A226" s="39">
        <v>42426</v>
      </c>
      <c r="B226">
        <v>619</v>
      </c>
      <c r="C226">
        <v>623.92498799999998</v>
      </c>
      <c r="D226">
        <v>613.97497599999997</v>
      </c>
      <c r="E226">
        <v>615.02502400000003</v>
      </c>
      <c r="F226">
        <v>580.621216</v>
      </c>
      <c r="G226">
        <v>1777842</v>
      </c>
    </row>
    <row r="227" spans="1:7">
      <c r="A227" s="39">
        <v>42429</v>
      </c>
      <c r="B227">
        <v>612.09997599999997</v>
      </c>
      <c r="C227">
        <v>634.5</v>
      </c>
      <c r="D227">
        <v>607.52502400000003</v>
      </c>
      <c r="E227">
        <v>614.04998799999998</v>
      </c>
      <c r="F227">
        <v>579.70068400000002</v>
      </c>
      <c r="G227">
        <v>3427866</v>
      </c>
    </row>
    <row r="228" spans="1:7">
      <c r="A228" s="39">
        <v>42430</v>
      </c>
      <c r="B228">
        <v>608.625</v>
      </c>
      <c r="C228">
        <v>639.84997599999997</v>
      </c>
      <c r="D228">
        <v>604.04998799999998</v>
      </c>
      <c r="E228">
        <v>634.04998799999998</v>
      </c>
      <c r="F228">
        <v>598.58196999999996</v>
      </c>
      <c r="G228">
        <v>3171988</v>
      </c>
    </row>
    <row r="229" spans="1:7">
      <c r="A229" s="39">
        <v>42431</v>
      </c>
      <c r="B229">
        <v>635</v>
      </c>
      <c r="C229">
        <v>635</v>
      </c>
      <c r="D229">
        <v>594.82501200000002</v>
      </c>
      <c r="E229">
        <v>599.57501200000002</v>
      </c>
      <c r="F229">
        <v>566.03539999999998</v>
      </c>
      <c r="G229">
        <v>4975766</v>
      </c>
    </row>
    <row r="230" spans="1:7">
      <c r="A230" s="39">
        <v>42432</v>
      </c>
      <c r="B230">
        <v>606</v>
      </c>
      <c r="C230">
        <v>614.15002400000003</v>
      </c>
      <c r="D230">
        <v>600.17498799999998</v>
      </c>
      <c r="E230">
        <v>607.67498799999998</v>
      </c>
      <c r="F230">
        <v>573.68225099999995</v>
      </c>
      <c r="G230">
        <v>2128882</v>
      </c>
    </row>
    <row r="231" spans="1:7">
      <c r="A231" s="39">
        <v>42433</v>
      </c>
      <c r="B231">
        <v>607.5</v>
      </c>
      <c r="C231">
        <v>614.5</v>
      </c>
      <c r="D231">
        <v>605.27502400000003</v>
      </c>
      <c r="E231">
        <v>608.17498799999998</v>
      </c>
      <c r="F231">
        <v>574.15429700000004</v>
      </c>
      <c r="G231">
        <v>1402812</v>
      </c>
    </row>
    <row r="232" spans="1:7">
      <c r="A232" s="39">
        <v>42437</v>
      </c>
      <c r="B232">
        <v>612.5</v>
      </c>
      <c r="C232">
        <v>617</v>
      </c>
      <c r="D232">
        <v>607.47497599999997</v>
      </c>
      <c r="E232">
        <v>609.70001200000002</v>
      </c>
      <c r="F232">
        <v>575.59405500000003</v>
      </c>
      <c r="G232">
        <v>1459818</v>
      </c>
    </row>
    <row r="233" spans="1:7">
      <c r="A233" s="39">
        <v>42438</v>
      </c>
      <c r="B233">
        <v>607.45001200000002</v>
      </c>
      <c r="C233">
        <v>619</v>
      </c>
      <c r="D233">
        <v>605.59997599999997</v>
      </c>
      <c r="E233">
        <v>617.77502400000003</v>
      </c>
      <c r="F233">
        <v>583.21734600000002</v>
      </c>
      <c r="G233">
        <v>1762268</v>
      </c>
    </row>
    <row r="234" spans="1:7">
      <c r="A234" s="39">
        <v>42439</v>
      </c>
      <c r="B234">
        <v>616</v>
      </c>
      <c r="C234">
        <v>623.70001200000002</v>
      </c>
      <c r="D234">
        <v>610.5</v>
      </c>
      <c r="E234">
        <v>613.17498799999998</v>
      </c>
      <c r="F234">
        <v>578.87463400000001</v>
      </c>
      <c r="G234">
        <v>1316558</v>
      </c>
    </row>
    <row r="235" spans="1:7">
      <c r="A235" s="39">
        <v>42440</v>
      </c>
      <c r="B235">
        <v>609.29998799999998</v>
      </c>
      <c r="C235">
        <v>617.82501200000002</v>
      </c>
      <c r="D235">
        <v>608</v>
      </c>
      <c r="E235">
        <v>610.25</v>
      </c>
      <c r="F235">
        <v>576.11328100000003</v>
      </c>
      <c r="G235">
        <v>1353850</v>
      </c>
    </row>
    <row r="236" spans="1:7">
      <c r="A236" s="39">
        <v>42443</v>
      </c>
      <c r="B236">
        <v>615</v>
      </c>
      <c r="C236">
        <v>617.97497599999997</v>
      </c>
      <c r="D236">
        <v>602.5</v>
      </c>
      <c r="E236">
        <v>606.02502400000003</v>
      </c>
      <c r="F236">
        <v>572.12457300000005</v>
      </c>
      <c r="G236">
        <v>1425720</v>
      </c>
    </row>
    <row r="237" spans="1:7">
      <c r="A237" s="39">
        <v>42444</v>
      </c>
      <c r="B237">
        <v>607.45001200000002</v>
      </c>
      <c r="C237">
        <v>608.625</v>
      </c>
      <c r="D237">
        <v>598.79998799999998</v>
      </c>
      <c r="E237">
        <v>602.52502400000003</v>
      </c>
      <c r="F237">
        <v>568.82037400000002</v>
      </c>
      <c r="G237">
        <v>1281014</v>
      </c>
    </row>
    <row r="238" spans="1:7">
      <c r="A238" s="39">
        <v>42445</v>
      </c>
      <c r="B238">
        <v>602.45001200000002</v>
      </c>
      <c r="C238">
        <v>607.5</v>
      </c>
      <c r="D238">
        <v>592</v>
      </c>
      <c r="E238">
        <v>606.04998799999998</v>
      </c>
      <c r="F238">
        <v>572.14825399999995</v>
      </c>
      <c r="G238">
        <v>970990</v>
      </c>
    </row>
    <row r="239" spans="1:7">
      <c r="A239" s="39">
        <v>42446</v>
      </c>
      <c r="B239">
        <v>609.54998799999998</v>
      </c>
      <c r="C239">
        <v>612.5</v>
      </c>
      <c r="D239">
        <v>595</v>
      </c>
      <c r="E239">
        <v>599.22497599999997</v>
      </c>
      <c r="F239">
        <v>565.705017</v>
      </c>
      <c r="G239">
        <v>1315728</v>
      </c>
    </row>
    <row r="240" spans="1:7">
      <c r="A240" s="39">
        <v>42447</v>
      </c>
      <c r="B240">
        <v>600.04998799999998</v>
      </c>
      <c r="C240">
        <v>613.59997599999997</v>
      </c>
      <c r="D240">
        <v>597.5</v>
      </c>
      <c r="E240">
        <v>611.27502400000003</v>
      </c>
      <c r="F240">
        <v>577.08093299999996</v>
      </c>
      <c r="G240">
        <v>1669452</v>
      </c>
    </row>
    <row r="241" spans="1:7">
      <c r="A241" s="39">
        <v>42450</v>
      </c>
      <c r="B241">
        <v>614.5</v>
      </c>
      <c r="C241">
        <v>615</v>
      </c>
      <c r="D241">
        <v>608.07501200000002</v>
      </c>
      <c r="E241">
        <v>613.97497599999997</v>
      </c>
      <c r="F241">
        <v>579.62988299999995</v>
      </c>
      <c r="G241">
        <v>986906</v>
      </c>
    </row>
    <row r="242" spans="1:7">
      <c r="A242" s="39">
        <v>42451</v>
      </c>
      <c r="B242">
        <v>615</v>
      </c>
      <c r="C242">
        <v>632.92498799999998</v>
      </c>
      <c r="D242">
        <v>611</v>
      </c>
      <c r="E242">
        <v>626.57501200000002</v>
      </c>
      <c r="F242">
        <v>591.52508499999999</v>
      </c>
      <c r="G242">
        <v>1927934</v>
      </c>
    </row>
    <row r="243" spans="1:7">
      <c r="A243" s="39">
        <v>42452</v>
      </c>
      <c r="B243">
        <v>627.5</v>
      </c>
      <c r="C243">
        <v>630.90002400000003</v>
      </c>
      <c r="D243">
        <v>621.15002400000003</v>
      </c>
      <c r="E243">
        <v>624.67498799999998</v>
      </c>
      <c r="F243">
        <v>589.73132299999997</v>
      </c>
      <c r="G243">
        <v>1591314</v>
      </c>
    </row>
    <row r="244" spans="1:7">
      <c r="A244" s="39">
        <v>42457</v>
      </c>
      <c r="B244">
        <v>631</v>
      </c>
      <c r="C244">
        <v>633</v>
      </c>
      <c r="D244">
        <v>618.65002400000003</v>
      </c>
      <c r="E244">
        <v>621.92498799999998</v>
      </c>
      <c r="F244">
        <v>587.13519299999996</v>
      </c>
      <c r="G244">
        <v>2335552</v>
      </c>
    </row>
    <row r="245" spans="1:7">
      <c r="A245" s="39">
        <v>42458</v>
      </c>
      <c r="B245">
        <v>620.09997599999997</v>
      </c>
      <c r="C245">
        <v>626.59997599999997</v>
      </c>
      <c r="D245">
        <v>613.67498799999998</v>
      </c>
      <c r="E245">
        <v>616.125</v>
      </c>
      <c r="F245">
        <v>581.65954599999998</v>
      </c>
      <c r="G245">
        <v>1942358</v>
      </c>
    </row>
    <row r="246" spans="1:7">
      <c r="A246" s="39">
        <v>42459</v>
      </c>
      <c r="B246">
        <v>622</v>
      </c>
      <c r="C246">
        <v>624.42498799999998</v>
      </c>
      <c r="D246">
        <v>607.84997599999997</v>
      </c>
      <c r="E246">
        <v>609.875</v>
      </c>
      <c r="F246">
        <v>575.75921600000004</v>
      </c>
      <c r="G246">
        <v>3656452</v>
      </c>
    </row>
    <row r="247" spans="1:7">
      <c r="A247" s="39">
        <v>42460</v>
      </c>
      <c r="B247">
        <v>609.5</v>
      </c>
      <c r="C247">
        <v>613.40002400000003</v>
      </c>
      <c r="D247">
        <v>602</v>
      </c>
      <c r="E247">
        <v>605.34997599999997</v>
      </c>
      <c r="F247">
        <v>571.48730499999999</v>
      </c>
      <c r="G247">
        <v>5135346</v>
      </c>
    </row>
    <row r="248" spans="1:7">
      <c r="A248" s="39">
        <v>42461</v>
      </c>
      <c r="B248">
        <v>603.34997599999997</v>
      </c>
      <c r="C248">
        <v>603.70001200000002</v>
      </c>
      <c r="D248">
        <v>594</v>
      </c>
      <c r="E248">
        <v>597.59997599999997</v>
      </c>
      <c r="F248">
        <v>564.17083700000001</v>
      </c>
      <c r="G248">
        <v>4983622</v>
      </c>
    </row>
    <row r="249" spans="1:7">
      <c r="A249" s="39">
        <v>42464</v>
      </c>
      <c r="B249">
        <v>598.72497599999997</v>
      </c>
      <c r="C249">
        <v>624.70001200000002</v>
      </c>
      <c r="D249">
        <v>593.34997599999997</v>
      </c>
      <c r="E249">
        <v>622.95001200000002</v>
      </c>
      <c r="F249">
        <v>588.10278300000004</v>
      </c>
      <c r="G249">
        <v>2898226</v>
      </c>
    </row>
    <row r="250" spans="1:7">
      <c r="A250" s="39">
        <v>42465</v>
      </c>
      <c r="B250">
        <v>622.95001200000002</v>
      </c>
      <c r="C250">
        <v>623.875</v>
      </c>
      <c r="D250">
        <v>607.09997599999997</v>
      </c>
      <c r="E250">
        <v>607.84997599999997</v>
      </c>
      <c r="F250">
        <v>573.847534</v>
      </c>
      <c r="G250">
        <v>981922</v>
      </c>
    </row>
    <row r="251" spans="1:7">
      <c r="A251" s="39">
        <v>42466</v>
      </c>
      <c r="B251">
        <v>610</v>
      </c>
      <c r="C251">
        <v>618.45001200000002</v>
      </c>
      <c r="D251">
        <v>607.29998799999998</v>
      </c>
      <c r="E251">
        <v>610.17498799999998</v>
      </c>
      <c r="F251">
        <v>576.042419</v>
      </c>
      <c r="G251">
        <v>1253168</v>
      </c>
    </row>
    <row r="252" spans="1:7">
      <c r="A252" s="39">
        <v>42467</v>
      </c>
      <c r="B252">
        <v>612.45001200000002</v>
      </c>
      <c r="C252">
        <v>617</v>
      </c>
      <c r="D252">
        <v>604.5</v>
      </c>
      <c r="E252">
        <v>606.32501200000002</v>
      </c>
      <c r="F252">
        <v>572.40789800000005</v>
      </c>
      <c r="G252">
        <v>824062</v>
      </c>
    </row>
    <row r="253" spans="1:7">
      <c r="A253" s="39">
        <v>42468</v>
      </c>
      <c r="B253">
        <v>607.45001200000002</v>
      </c>
      <c r="C253">
        <v>619.29998799999998</v>
      </c>
      <c r="D253">
        <v>604.34997599999997</v>
      </c>
      <c r="E253">
        <v>616.125</v>
      </c>
      <c r="F253">
        <v>581.65954599999998</v>
      </c>
      <c r="G253">
        <v>971094</v>
      </c>
    </row>
    <row r="254" spans="1:7">
      <c r="A254" s="39">
        <v>42471</v>
      </c>
      <c r="B254">
        <v>619.45001200000002</v>
      </c>
      <c r="C254">
        <v>619.70001200000002</v>
      </c>
      <c r="D254">
        <v>605.02502400000003</v>
      </c>
      <c r="E254">
        <v>618</v>
      </c>
      <c r="F254">
        <v>583.42968800000006</v>
      </c>
      <c r="G254">
        <v>998468</v>
      </c>
    </row>
    <row r="255" spans="1:7">
      <c r="A255" s="39">
        <v>42472</v>
      </c>
      <c r="B255">
        <v>618.5</v>
      </c>
      <c r="C255">
        <v>624.40002400000003</v>
      </c>
      <c r="D255">
        <v>614.54998799999998</v>
      </c>
      <c r="E255">
        <v>619.97497599999997</v>
      </c>
      <c r="F255">
        <v>585.29425000000003</v>
      </c>
      <c r="G255">
        <v>2127960</v>
      </c>
    </row>
    <row r="256" spans="1:7">
      <c r="A256" s="39">
        <v>42473</v>
      </c>
      <c r="B256">
        <v>627</v>
      </c>
      <c r="C256">
        <v>674.875</v>
      </c>
      <c r="D256">
        <v>625.54998799999998</v>
      </c>
      <c r="E256">
        <v>666.22497599999997</v>
      </c>
      <c r="F256">
        <v>628.95703100000003</v>
      </c>
      <c r="G256">
        <v>5955162</v>
      </c>
    </row>
    <row r="257" spans="1:7">
      <c r="A257" s="39">
        <v>42478</v>
      </c>
      <c r="B257">
        <v>665</v>
      </c>
      <c r="C257">
        <v>677.34997599999997</v>
      </c>
      <c r="D257">
        <v>658.04998799999998</v>
      </c>
      <c r="E257">
        <v>670.32501200000002</v>
      </c>
      <c r="F257">
        <v>632.82775900000001</v>
      </c>
      <c r="G257">
        <v>3446600</v>
      </c>
    </row>
    <row r="258" spans="1:7">
      <c r="A258" s="39">
        <v>42480</v>
      </c>
      <c r="B258">
        <v>672.47497599999997</v>
      </c>
      <c r="C258">
        <v>672.47497599999997</v>
      </c>
      <c r="D258">
        <v>652.15002400000003</v>
      </c>
      <c r="E258">
        <v>663.02502400000003</v>
      </c>
      <c r="F258">
        <v>625.93609600000002</v>
      </c>
      <c r="G258">
        <v>3542876</v>
      </c>
    </row>
    <row r="259" spans="1:7">
      <c r="A259" s="39">
        <v>42481</v>
      </c>
      <c r="B259">
        <v>667.47497599999997</v>
      </c>
      <c r="C259">
        <v>669.17498799999998</v>
      </c>
      <c r="D259">
        <v>651.07501200000002</v>
      </c>
      <c r="E259">
        <v>654.32501200000002</v>
      </c>
      <c r="F259">
        <v>617.72271699999999</v>
      </c>
      <c r="G259">
        <v>1693322</v>
      </c>
    </row>
    <row r="260" spans="1:7">
      <c r="A260" s="39">
        <v>42482</v>
      </c>
      <c r="B260">
        <v>655</v>
      </c>
      <c r="C260">
        <v>667.54998799999998</v>
      </c>
      <c r="D260">
        <v>651.32501200000002</v>
      </c>
      <c r="E260">
        <v>663</v>
      </c>
      <c r="F260">
        <v>625.91247599999997</v>
      </c>
      <c r="G260">
        <v>1421344</v>
      </c>
    </row>
    <row r="261" spans="1:7">
      <c r="A261" s="39">
        <v>42485</v>
      </c>
      <c r="B261">
        <v>662.65002400000003</v>
      </c>
      <c r="C261">
        <v>666.97497599999997</v>
      </c>
      <c r="D261">
        <v>658.625</v>
      </c>
      <c r="E261">
        <v>663.25</v>
      </c>
      <c r="F261">
        <v>626.14849900000002</v>
      </c>
      <c r="G261">
        <v>1211802</v>
      </c>
    </row>
    <row r="262" spans="1:7">
      <c r="A262" s="39">
        <v>42486</v>
      </c>
      <c r="B262">
        <v>667</v>
      </c>
      <c r="C262">
        <v>683</v>
      </c>
      <c r="D262">
        <v>664.07501200000002</v>
      </c>
      <c r="E262">
        <v>676.92498799999998</v>
      </c>
      <c r="F262">
        <v>639.05847200000005</v>
      </c>
      <c r="G262">
        <v>2435670</v>
      </c>
    </row>
    <row r="263" spans="1:7">
      <c r="A263" s="39">
        <v>42487</v>
      </c>
      <c r="B263">
        <v>677</v>
      </c>
      <c r="C263">
        <v>694.67498799999998</v>
      </c>
      <c r="D263">
        <v>674.59997599999997</v>
      </c>
      <c r="E263">
        <v>692.375</v>
      </c>
      <c r="F263">
        <v>653.64428699999996</v>
      </c>
      <c r="G263">
        <v>1671196</v>
      </c>
    </row>
    <row r="264" spans="1:7">
      <c r="A264" s="39">
        <v>42488</v>
      </c>
      <c r="B264">
        <v>694.67498799999998</v>
      </c>
      <c r="C264">
        <v>698.5</v>
      </c>
      <c r="D264">
        <v>670.5</v>
      </c>
      <c r="E264">
        <v>672.25</v>
      </c>
      <c r="F264">
        <v>634.645081</v>
      </c>
      <c r="G264">
        <v>3997186</v>
      </c>
    </row>
    <row r="265" spans="1:7">
      <c r="A265" s="39">
        <v>42489</v>
      </c>
      <c r="B265">
        <v>672</v>
      </c>
      <c r="C265">
        <v>672.82501200000002</v>
      </c>
      <c r="D265">
        <v>659.15002400000003</v>
      </c>
      <c r="E265">
        <v>665.47497599999997</v>
      </c>
      <c r="F265">
        <v>628.24902299999997</v>
      </c>
      <c r="G265">
        <v>1806098</v>
      </c>
    </row>
    <row r="266" spans="1:7">
      <c r="A266" s="39">
        <v>42492</v>
      </c>
      <c r="B266">
        <v>659.5</v>
      </c>
      <c r="C266">
        <v>672.5</v>
      </c>
      <c r="D266">
        <v>656.59997599999997</v>
      </c>
      <c r="E266">
        <v>668.27502400000003</v>
      </c>
      <c r="F266">
        <v>630.89239499999996</v>
      </c>
      <c r="G266">
        <v>1204758</v>
      </c>
    </row>
    <row r="267" spans="1:7">
      <c r="A267" s="39">
        <v>42493</v>
      </c>
      <c r="B267">
        <v>668.5</v>
      </c>
      <c r="C267">
        <v>676.15002400000003</v>
      </c>
      <c r="D267">
        <v>658</v>
      </c>
      <c r="E267">
        <v>662.92498799999998</v>
      </c>
      <c r="F267">
        <v>625.84167500000001</v>
      </c>
      <c r="G267">
        <v>1916636</v>
      </c>
    </row>
    <row r="268" spans="1:7">
      <c r="A268" s="39">
        <v>42494</v>
      </c>
      <c r="B268">
        <v>662.95001200000002</v>
      </c>
      <c r="C268">
        <v>664.95001200000002</v>
      </c>
      <c r="D268">
        <v>653</v>
      </c>
      <c r="E268">
        <v>660.5</v>
      </c>
      <c r="F268">
        <v>623.552368</v>
      </c>
      <c r="G268">
        <v>1044784</v>
      </c>
    </row>
    <row r="269" spans="1:7">
      <c r="A269" s="39">
        <v>42495</v>
      </c>
      <c r="B269">
        <v>662.5</v>
      </c>
      <c r="C269">
        <v>665.5</v>
      </c>
      <c r="D269">
        <v>653.125</v>
      </c>
      <c r="E269">
        <v>660.42498799999998</v>
      </c>
      <c r="F269">
        <v>623.48156700000004</v>
      </c>
      <c r="G269">
        <v>1343540</v>
      </c>
    </row>
    <row r="270" spans="1:7">
      <c r="A270" s="39">
        <v>42496</v>
      </c>
      <c r="B270">
        <v>655.84997599999997</v>
      </c>
      <c r="C270">
        <v>667</v>
      </c>
      <c r="D270">
        <v>653.25</v>
      </c>
      <c r="E270">
        <v>665.40002400000003</v>
      </c>
      <c r="F270">
        <v>628.178223</v>
      </c>
      <c r="G270">
        <v>1092306</v>
      </c>
    </row>
    <row r="271" spans="1:7">
      <c r="A271" s="39">
        <v>42499</v>
      </c>
      <c r="B271">
        <v>665.5</v>
      </c>
      <c r="C271">
        <v>678.25</v>
      </c>
      <c r="D271">
        <v>665.45001200000002</v>
      </c>
      <c r="E271">
        <v>674.79998799999998</v>
      </c>
      <c r="F271">
        <v>637.05242899999996</v>
      </c>
      <c r="G271">
        <v>1891170</v>
      </c>
    </row>
    <row r="272" spans="1:7">
      <c r="A272" s="39">
        <v>42500</v>
      </c>
      <c r="B272">
        <v>673.75</v>
      </c>
      <c r="C272">
        <v>677.47497599999997</v>
      </c>
      <c r="D272">
        <v>666</v>
      </c>
      <c r="E272">
        <v>674.95001200000002</v>
      </c>
      <c r="F272">
        <v>637.19397000000004</v>
      </c>
      <c r="G272">
        <v>1346258</v>
      </c>
    </row>
    <row r="273" spans="1:7">
      <c r="A273" s="39">
        <v>42501</v>
      </c>
      <c r="B273">
        <v>669</v>
      </c>
      <c r="C273">
        <v>675.5</v>
      </c>
      <c r="D273">
        <v>656.07501200000002</v>
      </c>
      <c r="E273">
        <v>674.09997599999997</v>
      </c>
      <c r="F273">
        <v>636.39154099999996</v>
      </c>
      <c r="G273">
        <v>2414330</v>
      </c>
    </row>
    <row r="274" spans="1:7">
      <c r="A274" s="39">
        <v>42502</v>
      </c>
      <c r="B274">
        <v>679.17498799999998</v>
      </c>
      <c r="C274">
        <v>681.59997599999997</v>
      </c>
      <c r="D274">
        <v>665.625</v>
      </c>
      <c r="E274">
        <v>667.20001200000002</v>
      </c>
      <c r="F274">
        <v>629.87750200000005</v>
      </c>
      <c r="G274">
        <v>1287602</v>
      </c>
    </row>
    <row r="275" spans="1:7">
      <c r="A275" s="39">
        <v>42503</v>
      </c>
      <c r="B275">
        <v>665.5</v>
      </c>
      <c r="C275">
        <v>665.79998799999998</v>
      </c>
      <c r="D275">
        <v>651</v>
      </c>
      <c r="E275">
        <v>656.375</v>
      </c>
      <c r="F275">
        <v>619.658142</v>
      </c>
      <c r="G275">
        <v>1207170</v>
      </c>
    </row>
    <row r="276" spans="1:7">
      <c r="A276" s="39">
        <v>42506</v>
      </c>
      <c r="B276">
        <v>660</v>
      </c>
      <c r="C276">
        <v>660</v>
      </c>
      <c r="D276">
        <v>652.75</v>
      </c>
      <c r="E276">
        <v>658.15002400000003</v>
      </c>
      <c r="F276">
        <v>621.33386199999995</v>
      </c>
      <c r="G276">
        <v>1124564</v>
      </c>
    </row>
    <row r="277" spans="1:7">
      <c r="A277" s="39">
        <v>42507</v>
      </c>
      <c r="B277">
        <v>661.5</v>
      </c>
      <c r="C277">
        <v>675.70001200000002</v>
      </c>
      <c r="D277">
        <v>659.25</v>
      </c>
      <c r="E277">
        <v>670.97497599999997</v>
      </c>
      <c r="F277">
        <v>633.441284</v>
      </c>
      <c r="G277">
        <v>1869828</v>
      </c>
    </row>
    <row r="278" spans="1:7">
      <c r="A278" s="39">
        <v>42508</v>
      </c>
      <c r="B278">
        <v>667.45001200000002</v>
      </c>
      <c r="C278">
        <v>667.45001200000002</v>
      </c>
      <c r="D278">
        <v>656.25</v>
      </c>
      <c r="E278">
        <v>663</v>
      </c>
      <c r="F278">
        <v>625.91247599999997</v>
      </c>
      <c r="G278">
        <v>1679064</v>
      </c>
    </row>
    <row r="279" spans="1:7">
      <c r="A279" s="39">
        <v>42509</v>
      </c>
      <c r="B279">
        <v>663</v>
      </c>
      <c r="C279">
        <v>664.65002400000003</v>
      </c>
      <c r="D279">
        <v>652.75</v>
      </c>
      <c r="E279">
        <v>655.52502400000003</v>
      </c>
      <c r="F279">
        <v>618.85565199999996</v>
      </c>
      <c r="G279">
        <v>1311608</v>
      </c>
    </row>
    <row r="280" spans="1:7">
      <c r="A280" s="39">
        <v>42510</v>
      </c>
      <c r="B280">
        <v>656.40002400000003</v>
      </c>
      <c r="C280">
        <v>661.02502400000003</v>
      </c>
      <c r="D280">
        <v>644.15002400000003</v>
      </c>
      <c r="E280">
        <v>646.54998799999998</v>
      </c>
      <c r="F280">
        <v>610.38262899999995</v>
      </c>
      <c r="G280">
        <v>1558094</v>
      </c>
    </row>
    <row r="281" spans="1:7">
      <c r="A281" s="39">
        <v>42513</v>
      </c>
      <c r="B281">
        <v>650.5</v>
      </c>
      <c r="C281">
        <v>650.52502400000003</v>
      </c>
      <c r="D281">
        <v>640.07501200000002</v>
      </c>
      <c r="E281">
        <v>642.47497599999997</v>
      </c>
      <c r="F281">
        <v>606.53558299999997</v>
      </c>
      <c r="G281">
        <v>732148</v>
      </c>
    </row>
    <row r="282" spans="1:7">
      <c r="A282" s="39">
        <v>42514</v>
      </c>
      <c r="B282">
        <v>635.875</v>
      </c>
      <c r="C282">
        <v>651.45001200000002</v>
      </c>
      <c r="D282">
        <v>629.625</v>
      </c>
      <c r="E282">
        <v>647.40002400000003</v>
      </c>
      <c r="F282">
        <v>611.18518100000006</v>
      </c>
      <c r="G282">
        <v>1391044</v>
      </c>
    </row>
    <row r="283" spans="1:7">
      <c r="A283" s="39">
        <v>42515</v>
      </c>
      <c r="B283">
        <v>650.95001200000002</v>
      </c>
      <c r="C283">
        <v>659</v>
      </c>
      <c r="D283">
        <v>650</v>
      </c>
      <c r="E283">
        <v>655.875</v>
      </c>
      <c r="F283">
        <v>619.18603499999995</v>
      </c>
      <c r="G283">
        <v>1755228</v>
      </c>
    </row>
    <row r="284" spans="1:7">
      <c r="A284" s="39">
        <v>42516</v>
      </c>
      <c r="B284">
        <v>658.97497599999997</v>
      </c>
      <c r="C284">
        <v>674.97497599999997</v>
      </c>
      <c r="D284">
        <v>653</v>
      </c>
      <c r="E284">
        <v>669.54998799999998</v>
      </c>
      <c r="F284">
        <v>632.09606900000006</v>
      </c>
      <c r="G284">
        <v>2812820</v>
      </c>
    </row>
    <row r="285" spans="1:7">
      <c r="A285" s="39">
        <v>42517</v>
      </c>
      <c r="B285">
        <v>669.5</v>
      </c>
      <c r="C285">
        <v>681</v>
      </c>
      <c r="D285">
        <v>663.77502400000003</v>
      </c>
      <c r="E285">
        <v>666.84997599999997</v>
      </c>
      <c r="F285">
        <v>629.54718000000003</v>
      </c>
      <c r="G285">
        <v>1473552</v>
      </c>
    </row>
    <row r="286" spans="1:7">
      <c r="A286" s="39">
        <v>42520</v>
      </c>
      <c r="B286">
        <v>667</v>
      </c>
      <c r="C286">
        <v>675.84997599999997</v>
      </c>
      <c r="D286">
        <v>656.40002400000003</v>
      </c>
      <c r="E286">
        <v>665.42498799999998</v>
      </c>
      <c r="F286">
        <v>628.20184300000005</v>
      </c>
      <c r="G286">
        <v>4824894</v>
      </c>
    </row>
    <row r="287" spans="1:7">
      <c r="A287" s="39">
        <v>42521</v>
      </c>
      <c r="B287">
        <v>667.34997599999997</v>
      </c>
      <c r="C287">
        <v>672.65002400000003</v>
      </c>
      <c r="D287">
        <v>657.125</v>
      </c>
      <c r="E287">
        <v>661.15002400000003</v>
      </c>
      <c r="F287">
        <v>624.16595500000005</v>
      </c>
      <c r="G287">
        <v>2957786</v>
      </c>
    </row>
    <row r="288" spans="1:7">
      <c r="A288" s="39">
        <v>42522</v>
      </c>
      <c r="B288">
        <v>664.5</v>
      </c>
      <c r="C288">
        <v>674.5</v>
      </c>
      <c r="D288">
        <v>663.125</v>
      </c>
      <c r="E288">
        <v>666.875</v>
      </c>
      <c r="F288">
        <v>629.57067900000004</v>
      </c>
      <c r="G288">
        <v>1890434</v>
      </c>
    </row>
    <row r="289" spans="1:7">
      <c r="A289" s="39">
        <v>42523</v>
      </c>
      <c r="B289">
        <v>671</v>
      </c>
      <c r="C289">
        <v>672.92498799999998</v>
      </c>
      <c r="D289">
        <v>665.29998799999998</v>
      </c>
      <c r="E289">
        <v>666.625</v>
      </c>
      <c r="F289">
        <v>629.334656</v>
      </c>
      <c r="G289">
        <v>1523970</v>
      </c>
    </row>
    <row r="290" spans="1:7">
      <c r="A290" s="39">
        <v>42524</v>
      </c>
      <c r="B290">
        <v>672.5</v>
      </c>
      <c r="C290">
        <v>679.29998799999998</v>
      </c>
      <c r="D290">
        <v>671.375</v>
      </c>
      <c r="E290">
        <v>677.09997599999997</v>
      </c>
      <c r="F290">
        <v>639.22369400000002</v>
      </c>
      <c r="G290">
        <v>3376508</v>
      </c>
    </row>
    <row r="291" spans="1:7">
      <c r="A291" s="39">
        <v>42527</v>
      </c>
      <c r="B291">
        <v>681.25</v>
      </c>
      <c r="C291">
        <v>693.29998799999998</v>
      </c>
      <c r="D291">
        <v>680.52502400000003</v>
      </c>
      <c r="E291">
        <v>684.84997599999997</v>
      </c>
      <c r="F291">
        <v>646.54022199999997</v>
      </c>
      <c r="G291">
        <v>2434724</v>
      </c>
    </row>
    <row r="292" spans="1:7">
      <c r="A292" s="39">
        <v>42528</v>
      </c>
      <c r="B292">
        <v>687.5</v>
      </c>
      <c r="C292">
        <v>693.47497599999997</v>
      </c>
      <c r="D292">
        <v>686.5</v>
      </c>
      <c r="E292">
        <v>688.97497599999997</v>
      </c>
      <c r="F292">
        <v>650.43444799999997</v>
      </c>
      <c r="G292">
        <v>3529094</v>
      </c>
    </row>
    <row r="293" spans="1:7">
      <c r="A293" s="39">
        <v>42529</v>
      </c>
      <c r="B293">
        <v>689.97497599999997</v>
      </c>
      <c r="C293">
        <v>699</v>
      </c>
      <c r="D293">
        <v>689.97497599999997</v>
      </c>
      <c r="E293">
        <v>693.15002400000003</v>
      </c>
      <c r="F293">
        <v>654.37597700000003</v>
      </c>
      <c r="G293">
        <v>2266562</v>
      </c>
    </row>
    <row r="294" spans="1:7">
      <c r="A294" s="39">
        <v>42530</v>
      </c>
      <c r="B294">
        <v>691.5</v>
      </c>
      <c r="C294">
        <v>696.59997599999997</v>
      </c>
      <c r="D294">
        <v>682.59997599999997</v>
      </c>
      <c r="E294">
        <v>686.70001200000002</v>
      </c>
      <c r="F294">
        <v>648.28680399999996</v>
      </c>
      <c r="G294">
        <v>1386668</v>
      </c>
    </row>
    <row r="295" spans="1:7">
      <c r="A295" s="39">
        <v>42531</v>
      </c>
      <c r="B295">
        <v>684.375</v>
      </c>
      <c r="C295">
        <v>702.45001200000002</v>
      </c>
      <c r="D295">
        <v>681.77502400000003</v>
      </c>
      <c r="E295">
        <v>687.92498799999998</v>
      </c>
      <c r="F295">
        <v>649.44317599999999</v>
      </c>
      <c r="G295">
        <v>2835080</v>
      </c>
    </row>
    <row r="296" spans="1:7">
      <c r="A296" s="39">
        <v>42534</v>
      </c>
      <c r="B296">
        <v>679.125</v>
      </c>
      <c r="C296">
        <v>688.25</v>
      </c>
      <c r="D296">
        <v>667.625</v>
      </c>
      <c r="E296">
        <v>678.67498799999998</v>
      </c>
      <c r="F296">
        <v>640.71063200000003</v>
      </c>
      <c r="G296">
        <v>2380866</v>
      </c>
    </row>
    <row r="297" spans="1:7">
      <c r="A297" s="39">
        <v>42535</v>
      </c>
      <c r="B297">
        <v>680.5</v>
      </c>
      <c r="C297">
        <v>683.42498799999998</v>
      </c>
      <c r="D297">
        <v>674.54998799999998</v>
      </c>
      <c r="E297">
        <v>677.79998799999998</v>
      </c>
      <c r="F297">
        <v>639.88464399999998</v>
      </c>
      <c r="G297">
        <v>1174906</v>
      </c>
    </row>
    <row r="298" spans="1:7">
      <c r="A298" s="39">
        <v>42536</v>
      </c>
      <c r="B298">
        <v>679</v>
      </c>
      <c r="C298">
        <v>684.40002400000003</v>
      </c>
      <c r="D298">
        <v>675.09997599999997</v>
      </c>
      <c r="E298">
        <v>677.77502400000003</v>
      </c>
      <c r="F298">
        <v>639.86102300000005</v>
      </c>
      <c r="G298">
        <v>1365592</v>
      </c>
    </row>
    <row r="299" spans="1:7">
      <c r="A299" s="39">
        <v>42537</v>
      </c>
      <c r="B299">
        <v>678.5</v>
      </c>
      <c r="C299">
        <v>682.09997599999997</v>
      </c>
      <c r="D299">
        <v>669.59997599999997</v>
      </c>
      <c r="E299">
        <v>671.97497599999997</v>
      </c>
      <c r="F299">
        <v>634.38543700000002</v>
      </c>
      <c r="G299">
        <v>1998934</v>
      </c>
    </row>
    <row r="300" spans="1:7">
      <c r="A300" s="39">
        <v>42538</v>
      </c>
      <c r="B300">
        <v>675.15002400000003</v>
      </c>
      <c r="C300">
        <v>679.90002400000003</v>
      </c>
      <c r="D300">
        <v>669.59997599999997</v>
      </c>
      <c r="E300">
        <v>672</v>
      </c>
      <c r="F300">
        <v>634.40905799999996</v>
      </c>
      <c r="G300">
        <v>1931630</v>
      </c>
    </row>
    <row r="301" spans="1:7">
      <c r="A301" s="39">
        <v>42541</v>
      </c>
      <c r="B301">
        <v>670.02502400000003</v>
      </c>
      <c r="C301">
        <v>677</v>
      </c>
      <c r="D301">
        <v>665.02502400000003</v>
      </c>
      <c r="E301">
        <v>675.42498799999998</v>
      </c>
      <c r="F301">
        <v>637.64239499999996</v>
      </c>
      <c r="G301">
        <v>2144048</v>
      </c>
    </row>
    <row r="302" spans="1:7">
      <c r="A302" s="39">
        <v>42542</v>
      </c>
      <c r="B302">
        <v>677.40002400000003</v>
      </c>
      <c r="C302">
        <v>685.79998799999998</v>
      </c>
      <c r="D302">
        <v>677.40002400000003</v>
      </c>
      <c r="E302">
        <v>683.42498799999998</v>
      </c>
      <c r="F302">
        <v>645.194885</v>
      </c>
      <c r="G302">
        <v>1986504</v>
      </c>
    </row>
    <row r="303" spans="1:7">
      <c r="A303" s="39">
        <v>42543</v>
      </c>
      <c r="B303">
        <v>682.90002400000003</v>
      </c>
      <c r="C303">
        <v>690.375</v>
      </c>
      <c r="D303">
        <v>674.54998799999998</v>
      </c>
      <c r="E303">
        <v>679.75</v>
      </c>
      <c r="F303">
        <v>641.72552499999995</v>
      </c>
      <c r="G303">
        <v>1218652</v>
      </c>
    </row>
    <row r="304" spans="1:7">
      <c r="A304" s="39">
        <v>42544</v>
      </c>
      <c r="B304">
        <v>681.42498799999998</v>
      </c>
      <c r="C304">
        <v>690.02502400000003</v>
      </c>
      <c r="D304">
        <v>679.25</v>
      </c>
      <c r="E304">
        <v>687.375</v>
      </c>
      <c r="F304">
        <v>648.92401099999995</v>
      </c>
      <c r="G304">
        <v>1998834</v>
      </c>
    </row>
    <row r="305" spans="1:7">
      <c r="A305" s="39">
        <v>42545</v>
      </c>
      <c r="B305">
        <v>669</v>
      </c>
      <c r="C305">
        <v>698.90002400000003</v>
      </c>
      <c r="D305">
        <v>657.5</v>
      </c>
      <c r="E305">
        <v>694.45001200000002</v>
      </c>
      <c r="F305">
        <v>655.60320999999999</v>
      </c>
      <c r="G305">
        <v>2768948</v>
      </c>
    </row>
    <row r="306" spans="1:7">
      <c r="A306" s="39">
        <v>42548</v>
      </c>
      <c r="B306">
        <v>697.57501200000002</v>
      </c>
      <c r="C306">
        <v>700.65002400000003</v>
      </c>
      <c r="D306">
        <v>689</v>
      </c>
      <c r="E306">
        <v>695.90002400000003</v>
      </c>
      <c r="F306">
        <v>656.97210700000005</v>
      </c>
      <c r="G306">
        <v>1746496</v>
      </c>
    </row>
    <row r="307" spans="1:7">
      <c r="A307" s="39">
        <v>42549</v>
      </c>
      <c r="B307">
        <v>695.04998799999998</v>
      </c>
      <c r="C307">
        <v>707</v>
      </c>
      <c r="D307">
        <v>693.45001200000002</v>
      </c>
      <c r="E307">
        <v>704.29998799999998</v>
      </c>
      <c r="F307">
        <v>664.90222200000005</v>
      </c>
      <c r="G307">
        <v>2010980</v>
      </c>
    </row>
    <row r="308" spans="1:7">
      <c r="A308" s="39">
        <v>42550</v>
      </c>
      <c r="B308">
        <v>707.25</v>
      </c>
      <c r="C308">
        <v>712.92498799999998</v>
      </c>
      <c r="D308">
        <v>704</v>
      </c>
      <c r="E308">
        <v>708.875</v>
      </c>
      <c r="F308">
        <v>669.22125200000005</v>
      </c>
      <c r="G308">
        <v>2111922</v>
      </c>
    </row>
    <row r="309" spans="1:7">
      <c r="A309" s="39">
        <v>42551</v>
      </c>
      <c r="B309">
        <v>715.5</v>
      </c>
      <c r="C309">
        <v>718.5</v>
      </c>
      <c r="D309">
        <v>707.75</v>
      </c>
      <c r="E309">
        <v>714.97497599999997</v>
      </c>
      <c r="F309">
        <v>674.98010299999999</v>
      </c>
      <c r="G309">
        <v>4694178</v>
      </c>
    </row>
    <row r="310" spans="1:7">
      <c r="A310" s="39">
        <v>42552</v>
      </c>
      <c r="B310">
        <v>716.5</v>
      </c>
      <c r="C310">
        <v>737.45001200000002</v>
      </c>
      <c r="D310">
        <v>716.25</v>
      </c>
      <c r="E310">
        <v>731.54998799999998</v>
      </c>
      <c r="F310">
        <v>690.62780799999996</v>
      </c>
      <c r="G310">
        <v>2329862</v>
      </c>
    </row>
    <row r="311" spans="1:7">
      <c r="A311" s="39">
        <v>42555</v>
      </c>
      <c r="B311">
        <v>736.34997599999997</v>
      </c>
      <c r="C311">
        <v>738.72497599999997</v>
      </c>
      <c r="D311">
        <v>726.22497599999997</v>
      </c>
      <c r="E311">
        <v>732.70001200000002</v>
      </c>
      <c r="F311">
        <v>691.71350099999995</v>
      </c>
      <c r="G311">
        <v>1728496</v>
      </c>
    </row>
    <row r="312" spans="1:7">
      <c r="A312" s="39">
        <v>42556</v>
      </c>
      <c r="B312">
        <v>736.34997599999997</v>
      </c>
      <c r="C312">
        <v>742</v>
      </c>
      <c r="D312">
        <v>727.65002400000003</v>
      </c>
      <c r="E312">
        <v>729.84997599999997</v>
      </c>
      <c r="F312">
        <v>689.02288799999997</v>
      </c>
      <c r="G312">
        <v>970110</v>
      </c>
    </row>
    <row r="313" spans="1:7">
      <c r="A313" s="39">
        <v>42558</v>
      </c>
      <c r="B313">
        <v>727.5</v>
      </c>
      <c r="C313">
        <v>734.84997599999997</v>
      </c>
      <c r="D313">
        <v>725</v>
      </c>
      <c r="E313">
        <v>728.40002400000003</v>
      </c>
      <c r="F313">
        <v>687.65411400000005</v>
      </c>
      <c r="G313">
        <v>1597782</v>
      </c>
    </row>
    <row r="314" spans="1:7">
      <c r="A314" s="39">
        <v>42559</v>
      </c>
      <c r="B314">
        <v>727.95001200000002</v>
      </c>
      <c r="C314">
        <v>732.75</v>
      </c>
      <c r="D314">
        <v>723.52502400000003</v>
      </c>
      <c r="E314">
        <v>726.72497599999997</v>
      </c>
      <c r="F314">
        <v>686.07275400000003</v>
      </c>
      <c r="G314">
        <v>1428498</v>
      </c>
    </row>
    <row r="315" spans="1:7">
      <c r="A315" s="39">
        <v>42562</v>
      </c>
      <c r="B315">
        <v>733.97497599999997</v>
      </c>
      <c r="C315">
        <v>739.79998799999998</v>
      </c>
      <c r="D315">
        <v>730.5</v>
      </c>
      <c r="E315">
        <v>735.97497599999997</v>
      </c>
      <c r="F315">
        <v>694.80529799999999</v>
      </c>
      <c r="G315">
        <v>1316600</v>
      </c>
    </row>
    <row r="316" spans="1:7">
      <c r="A316" s="39">
        <v>42563</v>
      </c>
      <c r="B316">
        <v>736.625</v>
      </c>
      <c r="C316">
        <v>740.15002400000003</v>
      </c>
      <c r="D316">
        <v>735.02502400000003</v>
      </c>
      <c r="E316">
        <v>737.57501200000002</v>
      </c>
      <c r="F316">
        <v>696.31585700000005</v>
      </c>
      <c r="G316">
        <v>940948</v>
      </c>
    </row>
    <row r="317" spans="1:7">
      <c r="A317" s="39">
        <v>42564</v>
      </c>
      <c r="B317">
        <v>737</v>
      </c>
      <c r="C317">
        <v>740</v>
      </c>
      <c r="D317">
        <v>730.125</v>
      </c>
      <c r="E317">
        <v>732.22497599999997</v>
      </c>
      <c r="F317">
        <v>691.26507600000002</v>
      </c>
      <c r="G317">
        <v>1505342</v>
      </c>
    </row>
    <row r="318" spans="1:7">
      <c r="A318" s="39">
        <v>42565</v>
      </c>
      <c r="B318">
        <v>727.77502400000003</v>
      </c>
      <c r="C318">
        <v>730.52502400000003</v>
      </c>
      <c r="D318">
        <v>714.82501200000002</v>
      </c>
      <c r="E318">
        <v>723.625</v>
      </c>
      <c r="F318">
        <v>683.146118</v>
      </c>
      <c r="G318">
        <v>1832622</v>
      </c>
    </row>
    <row r="319" spans="1:7">
      <c r="A319" s="39">
        <v>42566</v>
      </c>
      <c r="B319">
        <v>728.95001200000002</v>
      </c>
      <c r="C319">
        <v>742.59997599999997</v>
      </c>
      <c r="D319">
        <v>724.54998799999998</v>
      </c>
      <c r="E319">
        <v>732.40002400000003</v>
      </c>
      <c r="F319">
        <v>691.43035899999995</v>
      </c>
      <c r="G319">
        <v>2521152</v>
      </c>
    </row>
    <row r="320" spans="1:7">
      <c r="A320" s="39">
        <v>42569</v>
      </c>
      <c r="B320">
        <v>735</v>
      </c>
      <c r="C320">
        <v>740.84997599999997</v>
      </c>
      <c r="D320">
        <v>731.75</v>
      </c>
      <c r="E320">
        <v>734.34997599999997</v>
      </c>
      <c r="F320">
        <v>693.27124000000003</v>
      </c>
      <c r="G320">
        <v>1474504</v>
      </c>
    </row>
    <row r="321" spans="1:7">
      <c r="A321" s="39">
        <v>42570</v>
      </c>
      <c r="B321">
        <v>734.09997599999997</v>
      </c>
      <c r="C321">
        <v>737.5</v>
      </c>
      <c r="D321">
        <v>721.59997599999997</v>
      </c>
      <c r="E321">
        <v>728.29998799999998</v>
      </c>
      <c r="F321">
        <v>687.55969200000004</v>
      </c>
      <c r="G321">
        <v>1392118</v>
      </c>
    </row>
    <row r="322" spans="1:7">
      <c r="A322" s="39">
        <v>42571</v>
      </c>
      <c r="B322">
        <v>732</v>
      </c>
      <c r="C322">
        <v>735.875</v>
      </c>
      <c r="D322">
        <v>729.04998799999998</v>
      </c>
      <c r="E322">
        <v>730.70001200000002</v>
      </c>
      <c r="F322">
        <v>689.82543899999996</v>
      </c>
      <c r="G322">
        <v>1445068</v>
      </c>
    </row>
    <row r="323" spans="1:7">
      <c r="A323" s="39">
        <v>42572</v>
      </c>
      <c r="B323">
        <v>726</v>
      </c>
      <c r="C323">
        <v>727.95001200000002</v>
      </c>
      <c r="D323">
        <v>714.52502400000003</v>
      </c>
      <c r="E323">
        <v>717.42498799999998</v>
      </c>
      <c r="F323">
        <v>688.60162400000002</v>
      </c>
      <c r="G323">
        <v>2491952</v>
      </c>
    </row>
    <row r="324" spans="1:7">
      <c r="A324" s="39">
        <v>42573</v>
      </c>
      <c r="B324">
        <v>718.5</v>
      </c>
      <c r="C324">
        <v>723.32501200000002</v>
      </c>
      <c r="D324">
        <v>718.29998799999998</v>
      </c>
      <c r="E324">
        <v>720.27502400000003</v>
      </c>
      <c r="F324">
        <v>691.33715800000004</v>
      </c>
      <c r="G324">
        <v>2033726</v>
      </c>
    </row>
    <row r="325" spans="1:7">
      <c r="A325" s="39">
        <v>42576</v>
      </c>
      <c r="B325">
        <v>720</v>
      </c>
      <c r="C325">
        <v>734.20001200000002</v>
      </c>
      <c r="D325">
        <v>719.125</v>
      </c>
      <c r="E325">
        <v>731.82501200000002</v>
      </c>
      <c r="F325">
        <v>702.42315699999995</v>
      </c>
      <c r="G325">
        <v>1919612</v>
      </c>
    </row>
    <row r="326" spans="1:7">
      <c r="A326" s="39">
        <v>42577</v>
      </c>
      <c r="B326">
        <v>734</v>
      </c>
      <c r="C326">
        <v>734.84997599999997</v>
      </c>
      <c r="D326">
        <v>722.09997599999997</v>
      </c>
      <c r="E326">
        <v>724.47497599999997</v>
      </c>
      <c r="F326">
        <v>695.36834699999997</v>
      </c>
      <c r="G326">
        <v>2004548</v>
      </c>
    </row>
    <row r="327" spans="1:7">
      <c r="A327" s="39">
        <v>42578</v>
      </c>
      <c r="B327">
        <v>725.27502400000003</v>
      </c>
      <c r="C327">
        <v>731.92498799999998</v>
      </c>
      <c r="D327">
        <v>718</v>
      </c>
      <c r="E327">
        <v>726.90002400000003</v>
      </c>
      <c r="F327">
        <v>697.69598399999995</v>
      </c>
      <c r="G327">
        <v>1342568</v>
      </c>
    </row>
    <row r="328" spans="1:7">
      <c r="A328" s="39">
        <v>42579</v>
      </c>
      <c r="B328">
        <v>731.5</v>
      </c>
      <c r="C328">
        <v>731.5</v>
      </c>
      <c r="D328">
        <v>723.07501200000002</v>
      </c>
      <c r="E328">
        <v>726.25</v>
      </c>
      <c r="F328">
        <v>697.07214399999998</v>
      </c>
      <c r="G328">
        <v>3059592</v>
      </c>
    </row>
    <row r="329" spans="1:7">
      <c r="A329" s="39">
        <v>42580</v>
      </c>
      <c r="B329">
        <v>727</v>
      </c>
      <c r="C329">
        <v>739.95001200000002</v>
      </c>
      <c r="D329">
        <v>726.25</v>
      </c>
      <c r="E329">
        <v>733.375</v>
      </c>
      <c r="F329">
        <v>703.91082800000004</v>
      </c>
      <c r="G329">
        <v>3784502</v>
      </c>
    </row>
    <row r="330" spans="1:7">
      <c r="A330" s="39">
        <v>42583</v>
      </c>
      <c r="B330">
        <v>736.45001200000002</v>
      </c>
      <c r="C330">
        <v>746.875</v>
      </c>
      <c r="D330">
        <v>728.02502400000003</v>
      </c>
      <c r="E330">
        <v>735.07501200000002</v>
      </c>
      <c r="F330">
        <v>705.54254200000003</v>
      </c>
      <c r="G330">
        <v>2556022</v>
      </c>
    </row>
    <row r="331" spans="1:7">
      <c r="A331" s="39">
        <v>42584</v>
      </c>
      <c r="B331">
        <v>740</v>
      </c>
      <c r="C331">
        <v>744.34997599999997</v>
      </c>
      <c r="D331">
        <v>725.95001200000002</v>
      </c>
      <c r="E331">
        <v>728.97497599999997</v>
      </c>
      <c r="F331">
        <v>699.68762200000003</v>
      </c>
      <c r="G331">
        <v>1498848</v>
      </c>
    </row>
    <row r="332" spans="1:7">
      <c r="A332" s="39">
        <v>42585</v>
      </c>
      <c r="B332">
        <v>730.84997599999997</v>
      </c>
      <c r="C332">
        <v>734.95001200000002</v>
      </c>
      <c r="D332">
        <v>720.29998799999998</v>
      </c>
      <c r="E332">
        <v>723.25</v>
      </c>
      <c r="F332">
        <v>694.19262700000002</v>
      </c>
      <c r="G332">
        <v>1345026</v>
      </c>
    </row>
    <row r="333" spans="1:7">
      <c r="A333" s="39">
        <v>42586</v>
      </c>
      <c r="B333">
        <v>729.90002400000003</v>
      </c>
      <c r="C333">
        <v>732.40002400000003</v>
      </c>
      <c r="D333">
        <v>715.54998799999998</v>
      </c>
      <c r="E333">
        <v>717.84997599999997</v>
      </c>
      <c r="F333">
        <v>689.00952099999995</v>
      </c>
      <c r="G333">
        <v>1361794</v>
      </c>
    </row>
    <row r="334" spans="1:7">
      <c r="A334" s="39">
        <v>42587</v>
      </c>
      <c r="B334">
        <v>722.25</v>
      </c>
      <c r="C334">
        <v>745</v>
      </c>
      <c r="D334">
        <v>722</v>
      </c>
      <c r="E334">
        <v>742</v>
      </c>
      <c r="F334">
        <v>712.18933100000004</v>
      </c>
      <c r="G334">
        <v>1870776</v>
      </c>
    </row>
    <row r="335" spans="1:7">
      <c r="A335" s="39">
        <v>42590</v>
      </c>
      <c r="B335">
        <v>747.5</v>
      </c>
      <c r="C335">
        <v>752.625</v>
      </c>
      <c r="D335">
        <v>736.875</v>
      </c>
      <c r="E335">
        <v>748.92498799999998</v>
      </c>
      <c r="F335">
        <v>718.83612100000005</v>
      </c>
      <c r="G335">
        <v>3560014</v>
      </c>
    </row>
    <row r="336" spans="1:7">
      <c r="A336" s="39">
        <v>42591</v>
      </c>
      <c r="B336">
        <v>753.5</v>
      </c>
      <c r="C336">
        <v>754.47497599999997</v>
      </c>
      <c r="D336">
        <v>733.95001200000002</v>
      </c>
      <c r="E336">
        <v>740.375</v>
      </c>
      <c r="F336">
        <v>710.62957800000004</v>
      </c>
      <c r="G336">
        <v>1546836</v>
      </c>
    </row>
    <row r="337" spans="1:7">
      <c r="A337" s="39">
        <v>42592</v>
      </c>
      <c r="B337">
        <v>744.5</v>
      </c>
      <c r="C337">
        <v>747</v>
      </c>
      <c r="D337">
        <v>717.5</v>
      </c>
      <c r="E337">
        <v>724.57501200000002</v>
      </c>
      <c r="F337">
        <v>695.46435499999995</v>
      </c>
      <c r="G337">
        <v>6602056</v>
      </c>
    </row>
    <row r="338" spans="1:7">
      <c r="A338" s="39">
        <v>42593</v>
      </c>
      <c r="B338">
        <v>722.59997599999997</v>
      </c>
      <c r="C338">
        <v>726.34997599999997</v>
      </c>
      <c r="D338">
        <v>705.5</v>
      </c>
      <c r="E338">
        <v>710.79998799999998</v>
      </c>
      <c r="F338">
        <v>682.24279799999999</v>
      </c>
      <c r="G338">
        <v>3344252</v>
      </c>
    </row>
    <row r="339" spans="1:7">
      <c r="A339" s="39">
        <v>42594</v>
      </c>
      <c r="B339">
        <v>714</v>
      </c>
      <c r="C339">
        <v>738.5</v>
      </c>
      <c r="D339">
        <v>712.02502400000003</v>
      </c>
      <c r="E339">
        <v>725.42498799999998</v>
      </c>
      <c r="F339">
        <v>696.28021200000001</v>
      </c>
      <c r="G339">
        <v>3848548</v>
      </c>
    </row>
    <row r="340" spans="1:7">
      <c r="A340" s="39">
        <v>42598</v>
      </c>
      <c r="B340">
        <v>726.125</v>
      </c>
      <c r="C340">
        <v>730.67498799999998</v>
      </c>
      <c r="D340">
        <v>715.67498799999998</v>
      </c>
      <c r="E340">
        <v>721.82501200000002</v>
      </c>
      <c r="F340">
        <v>692.82488999999998</v>
      </c>
      <c r="G340">
        <v>3017988</v>
      </c>
    </row>
    <row r="341" spans="1:7">
      <c r="A341" s="39">
        <v>42599</v>
      </c>
      <c r="B341">
        <v>721.82501200000002</v>
      </c>
      <c r="C341">
        <v>728.22497599999997</v>
      </c>
      <c r="D341">
        <v>717.82501200000002</v>
      </c>
      <c r="E341">
        <v>725.25</v>
      </c>
      <c r="F341">
        <v>696.11224400000003</v>
      </c>
      <c r="G341">
        <v>1181104</v>
      </c>
    </row>
    <row r="342" spans="1:7">
      <c r="A342" s="39">
        <v>42600</v>
      </c>
      <c r="B342">
        <v>728.04998799999998</v>
      </c>
      <c r="C342">
        <v>733.72497599999997</v>
      </c>
      <c r="D342">
        <v>726.375</v>
      </c>
      <c r="E342">
        <v>730.125</v>
      </c>
      <c r="F342">
        <v>700.79144299999996</v>
      </c>
      <c r="G342">
        <v>1371966</v>
      </c>
    </row>
    <row r="343" spans="1:7">
      <c r="A343" s="39">
        <v>42601</v>
      </c>
      <c r="B343">
        <v>731</v>
      </c>
      <c r="C343">
        <v>734.20001200000002</v>
      </c>
      <c r="D343">
        <v>725.79998799999998</v>
      </c>
      <c r="E343">
        <v>729.47497599999997</v>
      </c>
      <c r="F343">
        <v>700.16754200000003</v>
      </c>
      <c r="G343">
        <v>1527874</v>
      </c>
    </row>
    <row r="344" spans="1:7">
      <c r="A344" s="39">
        <v>42604</v>
      </c>
      <c r="B344">
        <v>730.20001200000002</v>
      </c>
      <c r="C344">
        <v>730.97497599999997</v>
      </c>
      <c r="D344">
        <v>717.52502400000003</v>
      </c>
      <c r="E344">
        <v>721.77502400000003</v>
      </c>
      <c r="F344">
        <v>692.77691700000003</v>
      </c>
      <c r="G344">
        <v>1207950</v>
      </c>
    </row>
    <row r="345" spans="1:7">
      <c r="A345" s="39">
        <v>42605</v>
      </c>
      <c r="B345">
        <v>723.95001200000002</v>
      </c>
      <c r="C345">
        <v>724.375</v>
      </c>
      <c r="D345">
        <v>715.5</v>
      </c>
      <c r="E345">
        <v>721.34997599999997</v>
      </c>
      <c r="F345">
        <v>692.36895800000002</v>
      </c>
      <c r="G345">
        <v>900824</v>
      </c>
    </row>
    <row r="346" spans="1:7">
      <c r="A346" s="39">
        <v>42606</v>
      </c>
      <c r="B346">
        <v>721.42498799999998</v>
      </c>
      <c r="C346">
        <v>725.79998799999998</v>
      </c>
      <c r="D346">
        <v>716.09997599999997</v>
      </c>
      <c r="E346">
        <v>717.42498799999998</v>
      </c>
      <c r="F346">
        <v>688.60162400000002</v>
      </c>
      <c r="G346">
        <v>1003038</v>
      </c>
    </row>
    <row r="347" spans="1:7">
      <c r="A347" s="39">
        <v>42607</v>
      </c>
      <c r="B347">
        <v>722.5</v>
      </c>
      <c r="C347">
        <v>722.5</v>
      </c>
      <c r="D347">
        <v>704</v>
      </c>
      <c r="E347">
        <v>706.92498799999998</v>
      </c>
      <c r="F347">
        <v>678.52349900000002</v>
      </c>
      <c r="G347">
        <v>1965574</v>
      </c>
    </row>
    <row r="348" spans="1:7">
      <c r="A348" s="39">
        <v>42608</v>
      </c>
      <c r="B348">
        <v>709.45001200000002</v>
      </c>
      <c r="C348">
        <v>716.125</v>
      </c>
      <c r="D348">
        <v>707.59997599999997</v>
      </c>
      <c r="E348">
        <v>712.42498799999998</v>
      </c>
      <c r="F348">
        <v>683.80255099999999</v>
      </c>
      <c r="G348">
        <v>1336100</v>
      </c>
    </row>
    <row r="349" spans="1:7">
      <c r="A349" s="39">
        <v>42611</v>
      </c>
      <c r="B349">
        <v>714</v>
      </c>
      <c r="C349">
        <v>714.40002400000003</v>
      </c>
      <c r="D349">
        <v>706.75</v>
      </c>
      <c r="E349">
        <v>711.20001200000002</v>
      </c>
      <c r="F349">
        <v>682.62676999999996</v>
      </c>
      <c r="G349">
        <v>1113022</v>
      </c>
    </row>
    <row r="350" spans="1:7">
      <c r="A350" s="39">
        <v>42612</v>
      </c>
      <c r="B350">
        <v>713.97497599999997</v>
      </c>
      <c r="C350">
        <v>719.47497599999997</v>
      </c>
      <c r="D350">
        <v>712.5</v>
      </c>
      <c r="E350">
        <v>718</v>
      </c>
      <c r="F350">
        <v>689.15356399999996</v>
      </c>
      <c r="G350">
        <v>2720064</v>
      </c>
    </row>
    <row r="351" spans="1:7">
      <c r="A351" s="39">
        <v>42613</v>
      </c>
      <c r="B351">
        <v>721</v>
      </c>
      <c r="C351">
        <v>724.17498799999998</v>
      </c>
      <c r="D351">
        <v>715.22497599999997</v>
      </c>
      <c r="E351">
        <v>718.29998799999998</v>
      </c>
      <c r="F351">
        <v>689.44152799999995</v>
      </c>
      <c r="G351">
        <v>2587538</v>
      </c>
    </row>
    <row r="352" spans="1:7">
      <c r="A352" s="39">
        <v>42614</v>
      </c>
      <c r="B352">
        <v>719.5</v>
      </c>
      <c r="C352">
        <v>732.5</v>
      </c>
      <c r="D352">
        <v>719.02502400000003</v>
      </c>
      <c r="E352">
        <v>726.77502400000003</v>
      </c>
      <c r="F352">
        <v>697.57605000000001</v>
      </c>
      <c r="G352">
        <v>2331330</v>
      </c>
    </row>
    <row r="353" spans="1:7">
      <c r="A353" s="39">
        <v>42615</v>
      </c>
      <c r="B353">
        <v>730</v>
      </c>
      <c r="C353">
        <v>738</v>
      </c>
      <c r="D353">
        <v>717.79998799999998</v>
      </c>
      <c r="E353">
        <v>736.79998799999998</v>
      </c>
      <c r="F353">
        <v>707.19824200000005</v>
      </c>
      <c r="G353">
        <v>2816632</v>
      </c>
    </row>
    <row r="354" spans="1:7">
      <c r="A354" s="39">
        <v>42619</v>
      </c>
      <c r="B354">
        <v>740</v>
      </c>
      <c r="C354">
        <v>747.5</v>
      </c>
      <c r="D354">
        <v>739.54998799999998</v>
      </c>
      <c r="E354">
        <v>744.92498799999998</v>
      </c>
      <c r="F354">
        <v>714.99676499999998</v>
      </c>
      <c r="G354">
        <v>2300042</v>
      </c>
    </row>
    <row r="355" spans="1:7">
      <c r="A355" s="39">
        <v>42620</v>
      </c>
      <c r="B355">
        <v>747.5</v>
      </c>
      <c r="C355">
        <v>750</v>
      </c>
      <c r="D355">
        <v>740.375</v>
      </c>
      <c r="E355">
        <v>744.375</v>
      </c>
      <c r="F355">
        <v>714.46893299999999</v>
      </c>
      <c r="G355">
        <v>1940376</v>
      </c>
    </row>
    <row r="356" spans="1:7">
      <c r="A356" s="39">
        <v>42621</v>
      </c>
      <c r="B356">
        <v>747</v>
      </c>
      <c r="C356">
        <v>750</v>
      </c>
      <c r="D356">
        <v>741.27502400000003</v>
      </c>
      <c r="E356">
        <v>746.04998799999998</v>
      </c>
      <c r="F356">
        <v>716.07659899999999</v>
      </c>
      <c r="G356">
        <v>1721426</v>
      </c>
    </row>
    <row r="357" spans="1:7">
      <c r="A357" s="39">
        <v>42622</v>
      </c>
      <c r="B357">
        <v>747.02502400000003</v>
      </c>
      <c r="C357">
        <v>748.5</v>
      </c>
      <c r="D357">
        <v>730.45001200000002</v>
      </c>
      <c r="E357">
        <v>736.22497599999997</v>
      </c>
      <c r="F357">
        <v>706.64630099999999</v>
      </c>
      <c r="G357">
        <v>1298158</v>
      </c>
    </row>
    <row r="358" spans="1:7">
      <c r="A358" s="39">
        <v>42625</v>
      </c>
      <c r="B358">
        <v>728.25</v>
      </c>
      <c r="C358">
        <v>729</v>
      </c>
      <c r="D358">
        <v>708</v>
      </c>
      <c r="E358">
        <v>712.97497599999997</v>
      </c>
      <c r="F358">
        <v>684.33044400000006</v>
      </c>
      <c r="G358">
        <v>1374956</v>
      </c>
    </row>
    <row r="359" spans="1:7">
      <c r="A359" s="39">
        <v>42627</v>
      </c>
      <c r="B359">
        <v>716.20001200000002</v>
      </c>
      <c r="C359">
        <v>716.20001200000002</v>
      </c>
      <c r="D359">
        <v>702.90002400000003</v>
      </c>
      <c r="E359">
        <v>705.77502400000003</v>
      </c>
      <c r="F359">
        <v>677.41973900000005</v>
      </c>
      <c r="G359">
        <v>2284122</v>
      </c>
    </row>
    <row r="360" spans="1:7">
      <c r="A360" s="39">
        <v>42628</v>
      </c>
      <c r="B360">
        <v>709.45001200000002</v>
      </c>
      <c r="C360">
        <v>711.54998799999998</v>
      </c>
      <c r="D360">
        <v>697.77502400000003</v>
      </c>
      <c r="E360">
        <v>703.125</v>
      </c>
      <c r="F360">
        <v>674.87616000000003</v>
      </c>
      <c r="G360">
        <v>1365672</v>
      </c>
    </row>
    <row r="361" spans="1:7">
      <c r="A361" s="39">
        <v>42629</v>
      </c>
      <c r="B361">
        <v>706</v>
      </c>
      <c r="C361">
        <v>715.59997599999997</v>
      </c>
      <c r="D361">
        <v>700.52502400000003</v>
      </c>
      <c r="E361">
        <v>703.32501200000002</v>
      </c>
      <c r="F361">
        <v>675.06811500000003</v>
      </c>
      <c r="G361">
        <v>1548846</v>
      </c>
    </row>
    <row r="362" spans="1:7">
      <c r="A362" s="39">
        <v>42632</v>
      </c>
      <c r="B362">
        <v>708.95001200000002</v>
      </c>
      <c r="C362">
        <v>714.75</v>
      </c>
      <c r="D362">
        <v>703.5</v>
      </c>
      <c r="E362">
        <v>708.5</v>
      </c>
      <c r="F362">
        <v>680.03521699999999</v>
      </c>
      <c r="G362">
        <v>1107456</v>
      </c>
    </row>
    <row r="363" spans="1:7">
      <c r="A363" s="39">
        <v>42633</v>
      </c>
      <c r="B363">
        <v>711.5</v>
      </c>
      <c r="C363">
        <v>713.32501200000002</v>
      </c>
      <c r="D363">
        <v>702.75</v>
      </c>
      <c r="E363">
        <v>704.92498799999998</v>
      </c>
      <c r="F363">
        <v>676.60382100000004</v>
      </c>
      <c r="G363">
        <v>1226474</v>
      </c>
    </row>
    <row r="364" spans="1:7">
      <c r="A364" s="39">
        <v>42634</v>
      </c>
      <c r="B364">
        <v>704</v>
      </c>
      <c r="C364">
        <v>712.97497599999997</v>
      </c>
      <c r="D364">
        <v>700.59997599999997</v>
      </c>
      <c r="E364">
        <v>703.45001200000002</v>
      </c>
      <c r="F364">
        <v>675.18817100000001</v>
      </c>
      <c r="G364">
        <v>2095174</v>
      </c>
    </row>
    <row r="365" spans="1:7">
      <c r="A365" s="39">
        <v>42635</v>
      </c>
      <c r="B365">
        <v>710</v>
      </c>
      <c r="C365">
        <v>711.25</v>
      </c>
      <c r="D365">
        <v>704.09997599999997</v>
      </c>
      <c r="E365">
        <v>706.79998799999998</v>
      </c>
      <c r="F365">
        <v>678.403503</v>
      </c>
      <c r="G365">
        <v>1936070</v>
      </c>
    </row>
    <row r="366" spans="1:7">
      <c r="A366" s="39">
        <v>42636</v>
      </c>
      <c r="B366">
        <v>709.45001200000002</v>
      </c>
      <c r="C366">
        <v>713.5</v>
      </c>
      <c r="D366">
        <v>703.52502400000003</v>
      </c>
      <c r="E366">
        <v>705.04998799999998</v>
      </c>
      <c r="F366">
        <v>676.72387700000002</v>
      </c>
      <c r="G366">
        <v>1472766</v>
      </c>
    </row>
    <row r="367" spans="1:7">
      <c r="A367" s="39">
        <v>42639</v>
      </c>
      <c r="B367">
        <v>705.04998799999998</v>
      </c>
      <c r="C367">
        <v>705.04998799999998</v>
      </c>
      <c r="D367">
        <v>688</v>
      </c>
      <c r="E367">
        <v>690.09997599999997</v>
      </c>
      <c r="F367">
        <v>662.37451199999998</v>
      </c>
      <c r="G367">
        <v>1781186</v>
      </c>
    </row>
    <row r="368" spans="1:7">
      <c r="A368" s="39">
        <v>42640</v>
      </c>
      <c r="B368">
        <v>690</v>
      </c>
      <c r="C368">
        <v>695.375</v>
      </c>
      <c r="D368">
        <v>684.32501200000002</v>
      </c>
      <c r="E368">
        <v>685.84997599999997</v>
      </c>
      <c r="F368">
        <v>658.29522699999995</v>
      </c>
      <c r="G368">
        <v>1958762</v>
      </c>
    </row>
    <row r="369" spans="1:7">
      <c r="A369" s="39">
        <v>42641</v>
      </c>
      <c r="B369">
        <v>687.82501200000002</v>
      </c>
      <c r="C369">
        <v>694.95001200000002</v>
      </c>
      <c r="D369">
        <v>685</v>
      </c>
      <c r="E369">
        <v>688.375</v>
      </c>
      <c r="F369">
        <v>660.71875</v>
      </c>
      <c r="G369">
        <v>2085302</v>
      </c>
    </row>
    <row r="370" spans="1:7">
      <c r="A370" s="39">
        <v>42642</v>
      </c>
      <c r="B370">
        <v>693.45001200000002</v>
      </c>
      <c r="C370">
        <v>707.97497599999997</v>
      </c>
      <c r="D370">
        <v>679.17498799999998</v>
      </c>
      <c r="E370">
        <v>682.20001200000002</v>
      </c>
      <c r="F370">
        <v>654.79187000000002</v>
      </c>
      <c r="G370">
        <v>5270206</v>
      </c>
    </row>
    <row r="371" spans="1:7">
      <c r="A371" s="39">
        <v>42643</v>
      </c>
      <c r="B371">
        <v>685.25</v>
      </c>
      <c r="C371">
        <v>707.67498799999998</v>
      </c>
      <c r="D371">
        <v>675</v>
      </c>
      <c r="E371">
        <v>702.84997599999997</v>
      </c>
      <c r="F371">
        <v>674.61218299999996</v>
      </c>
      <c r="G371">
        <v>2137750</v>
      </c>
    </row>
    <row r="372" spans="1:7">
      <c r="A372" s="39">
        <v>42646</v>
      </c>
      <c r="B372">
        <v>706.5</v>
      </c>
      <c r="C372">
        <v>726</v>
      </c>
      <c r="D372">
        <v>700.02502400000003</v>
      </c>
      <c r="E372">
        <v>721.92498799999998</v>
      </c>
      <c r="F372">
        <v>692.92083700000001</v>
      </c>
      <c r="G372">
        <v>3603220</v>
      </c>
    </row>
    <row r="373" spans="1:7">
      <c r="A373" s="39">
        <v>42647</v>
      </c>
      <c r="B373">
        <v>725.25</v>
      </c>
      <c r="C373">
        <v>727.375</v>
      </c>
      <c r="D373">
        <v>705.5</v>
      </c>
      <c r="E373">
        <v>707.67498799999998</v>
      </c>
      <c r="F373">
        <v>679.24334699999997</v>
      </c>
      <c r="G373">
        <v>3167876</v>
      </c>
    </row>
    <row r="374" spans="1:7">
      <c r="A374" s="39">
        <v>42648</v>
      </c>
      <c r="B374">
        <v>712.95001200000002</v>
      </c>
      <c r="C374">
        <v>712.95001200000002</v>
      </c>
      <c r="D374">
        <v>697.40002400000003</v>
      </c>
      <c r="E374">
        <v>699.59997599999997</v>
      </c>
      <c r="F374">
        <v>671.49279799999999</v>
      </c>
      <c r="G374">
        <v>2300598</v>
      </c>
    </row>
    <row r="375" spans="1:7">
      <c r="A375" s="39">
        <v>42649</v>
      </c>
      <c r="B375">
        <v>703.95001200000002</v>
      </c>
      <c r="C375">
        <v>703.95001200000002</v>
      </c>
      <c r="D375">
        <v>682.75</v>
      </c>
      <c r="E375">
        <v>686.45001200000002</v>
      </c>
      <c r="F375">
        <v>658.87109399999997</v>
      </c>
      <c r="G375">
        <v>2127622</v>
      </c>
    </row>
    <row r="376" spans="1:7">
      <c r="A376" s="39">
        <v>42650</v>
      </c>
      <c r="B376">
        <v>687.5</v>
      </c>
      <c r="C376">
        <v>694</v>
      </c>
      <c r="D376">
        <v>685</v>
      </c>
      <c r="E376">
        <v>687</v>
      </c>
      <c r="F376">
        <v>659.39898700000003</v>
      </c>
      <c r="G376">
        <v>1374730</v>
      </c>
    </row>
    <row r="377" spans="1:7">
      <c r="A377" s="39">
        <v>42653</v>
      </c>
      <c r="B377">
        <v>689.04998799999998</v>
      </c>
      <c r="C377">
        <v>694</v>
      </c>
      <c r="D377">
        <v>687.47497599999997</v>
      </c>
      <c r="E377">
        <v>688.45001200000002</v>
      </c>
      <c r="F377">
        <v>660.79070999999999</v>
      </c>
      <c r="G377">
        <v>729386</v>
      </c>
    </row>
    <row r="378" spans="1:7">
      <c r="A378" s="39">
        <v>42656</v>
      </c>
      <c r="B378">
        <v>680.02502400000003</v>
      </c>
      <c r="C378">
        <v>692.45001200000002</v>
      </c>
      <c r="D378">
        <v>676.5</v>
      </c>
      <c r="E378">
        <v>684.875</v>
      </c>
      <c r="F378">
        <v>657.359375</v>
      </c>
      <c r="G378">
        <v>1654226</v>
      </c>
    </row>
    <row r="379" spans="1:7">
      <c r="A379" s="39">
        <v>42657</v>
      </c>
      <c r="B379">
        <v>688.5</v>
      </c>
      <c r="C379">
        <v>688.5</v>
      </c>
      <c r="D379">
        <v>676.54998799999998</v>
      </c>
      <c r="E379">
        <v>678.54998799999998</v>
      </c>
      <c r="F379">
        <v>651.28845200000001</v>
      </c>
      <c r="G379">
        <v>1595846</v>
      </c>
    </row>
    <row r="380" spans="1:7">
      <c r="A380" s="39">
        <v>42660</v>
      </c>
      <c r="B380">
        <v>679.84997599999997</v>
      </c>
      <c r="C380">
        <v>680.20001200000002</v>
      </c>
      <c r="D380">
        <v>654.02502400000003</v>
      </c>
      <c r="E380">
        <v>656.54998799999998</v>
      </c>
      <c r="F380">
        <v>630.17236300000002</v>
      </c>
      <c r="G380">
        <v>1865522</v>
      </c>
    </row>
    <row r="381" spans="1:7">
      <c r="A381" s="39">
        <v>42661</v>
      </c>
      <c r="B381">
        <v>660.20001200000002</v>
      </c>
      <c r="C381">
        <v>667.45001200000002</v>
      </c>
      <c r="D381">
        <v>658.77502400000003</v>
      </c>
      <c r="E381">
        <v>666.67498799999998</v>
      </c>
      <c r="F381">
        <v>639.89056400000004</v>
      </c>
      <c r="G381">
        <v>1576968</v>
      </c>
    </row>
    <row r="382" spans="1:7">
      <c r="A382" s="39">
        <v>42662</v>
      </c>
      <c r="B382">
        <v>669.34997599999997</v>
      </c>
      <c r="C382">
        <v>669.34997599999997</v>
      </c>
      <c r="D382">
        <v>656.02502400000003</v>
      </c>
      <c r="E382">
        <v>663.95001200000002</v>
      </c>
      <c r="F382">
        <v>637.27508499999999</v>
      </c>
      <c r="G382">
        <v>2310602</v>
      </c>
    </row>
    <row r="383" spans="1:7">
      <c r="A383" s="39">
        <v>42663</v>
      </c>
      <c r="B383">
        <v>665</v>
      </c>
      <c r="C383">
        <v>671.84997599999997</v>
      </c>
      <c r="D383">
        <v>661.5</v>
      </c>
      <c r="E383">
        <v>663.70001200000002</v>
      </c>
      <c r="F383">
        <v>637.03509499999996</v>
      </c>
      <c r="G383">
        <v>1040256</v>
      </c>
    </row>
    <row r="384" spans="1:7">
      <c r="A384" s="39">
        <v>42664</v>
      </c>
      <c r="B384">
        <v>663.45001200000002</v>
      </c>
      <c r="C384">
        <v>665</v>
      </c>
      <c r="D384">
        <v>660.20001200000002</v>
      </c>
      <c r="E384">
        <v>663.375</v>
      </c>
      <c r="F384">
        <v>636.723206</v>
      </c>
      <c r="G384">
        <v>812896</v>
      </c>
    </row>
    <row r="385" spans="1:7">
      <c r="A385" s="39">
        <v>42667</v>
      </c>
      <c r="B385">
        <v>664.25</v>
      </c>
      <c r="C385">
        <v>671.59997599999997</v>
      </c>
      <c r="D385">
        <v>660.17498799999998</v>
      </c>
      <c r="E385">
        <v>669.625</v>
      </c>
      <c r="F385">
        <v>642.72204599999998</v>
      </c>
      <c r="G385">
        <v>1778610</v>
      </c>
    </row>
    <row r="386" spans="1:7">
      <c r="A386" s="39">
        <v>42668</v>
      </c>
      <c r="B386">
        <v>670</v>
      </c>
      <c r="C386">
        <v>670.42498799999998</v>
      </c>
      <c r="D386">
        <v>649.65002400000003</v>
      </c>
      <c r="E386">
        <v>651.95001200000002</v>
      </c>
      <c r="F386">
        <v>625.75720200000001</v>
      </c>
      <c r="G386">
        <v>2905508</v>
      </c>
    </row>
    <row r="387" spans="1:7">
      <c r="A387" s="39">
        <v>42669</v>
      </c>
      <c r="B387">
        <v>650.04998799999998</v>
      </c>
      <c r="C387">
        <v>662.5</v>
      </c>
      <c r="D387">
        <v>646.32501200000002</v>
      </c>
      <c r="E387">
        <v>654.47497599999997</v>
      </c>
      <c r="F387">
        <v>628.18072500000005</v>
      </c>
      <c r="G387">
        <v>1250544</v>
      </c>
    </row>
    <row r="388" spans="1:7">
      <c r="A388" s="39">
        <v>42670</v>
      </c>
      <c r="B388">
        <v>655</v>
      </c>
      <c r="C388">
        <v>658.04998799999998</v>
      </c>
      <c r="D388">
        <v>646.5</v>
      </c>
      <c r="E388">
        <v>649.875</v>
      </c>
      <c r="F388">
        <v>623.76556400000004</v>
      </c>
      <c r="G388">
        <v>1908564</v>
      </c>
    </row>
    <row r="389" spans="1:7">
      <c r="A389" s="39">
        <v>42671</v>
      </c>
      <c r="B389">
        <v>649</v>
      </c>
      <c r="C389">
        <v>657.42498799999998</v>
      </c>
      <c r="D389">
        <v>645</v>
      </c>
      <c r="E389">
        <v>655.90002400000003</v>
      </c>
      <c r="F389">
        <v>629.54852300000005</v>
      </c>
      <c r="G389">
        <v>1498016</v>
      </c>
    </row>
    <row r="390" spans="1:7">
      <c r="A390" s="39">
        <v>42675</v>
      </c>
      <c r="B390">
        <v>660.45001200000002</v>
      </c>
      <c r="C390">
        <v>668.90002400000003</v>
      </c>
      <c r="D390">
        <v>652</v>
      </c>
      <c r="E390">
        <v>663.17498799999998</v>
      </c>
      <c r="F390">
        <v>636.53118900000004</v>
      </c>
      <c r="G390">
        <v>1854896</v>
      </c>
    </row>
    <row r="391" spans="1:7">
      <c r="A391" s="39">
        <v>42676</v>
      </c>
      <c r="B391">
        <v>659.5</v>
      </c>
      <c r="C391">
        <v>693.25</v>
      </c>
      <c r="D391">
        <v>653.25</v>
      </c>
      <c r="E391">
        <v>684.65002400000003</v>
      </c>
      <c r="F391">
        <v>657.14343299999996</v>
      </c>
      <c r="G391">
        <v>6050492</v>
      </c>
    </row>
    <row r="392" spans="1:7">
      <c r="A392" s="39">
        <v>42677</v>
      </c>
      <c r="B392">
        <v>680.52502400000003</v>
      </c>
      <c r="C392">
        <v>687.77502400000003</v>
      </c>
      <c r="D392">
        <v>676.5</v>
      </c>
      <c r="E392">
        <v>680.47497599999997</v>
      </c>
      <c r="F392">
        <v>653.136169</v>
      </c>
      <c r="G392">
        <v>2224808</v>
      </c>
    </row>
    <row r="393" spans="1:7">
      <c r="A393" s="39">
        <v>42678</v>
      </c>
      <c r="B393">
        <v>680</v>
      </c>
      <c r="C393">
        <v>696</v>
      </c>
      <c r="D393">
        <v>673.125</v>
      </c>
      <c r="E393">
        <v>686.17498799999998</v>
      </c>
      <c r="F393">
        <v>658.60711700000002</v>
      </c>
      <c r="G393">
        <v>3198050</v>
      </c>
    </row>
    <row r="394" spans="1:7">
      <c r="A394" s="39">
        <v>42681</v>
      </c>
      <c r="B394">
        <v>692</v>
      </c>
      <c r="C394">
        <v>696.67498799999998</v>
      </c>
      <c r="D394">
        <v>685.29998799999998</v>
      </c>
      <c r="E394">
        <v>688.97497599999997</v>
      </c>
      <c r="F394">
        <v>661.29461700000002</v>
      </c>
      <c r="G394">
        <v>2123570</v>
      </c>
    </row>
    <row r="395" spans="1:7">
      <c r="A395" s="39">
        <v>42682</v>
      </c>
      <c r="B395">
        <v>692</v>
      </c>
      <c r="C395">
        <v>694.29998799999998</v>
      </c>
      <c r="D395">
        <v>683.52502400000003</v>
      </c>
      <c r="E395">
        <v>692.29998799999998</v>
      </c>
      <c r="F395">
        <v>664.48608400000001</v>
      </c>
      <c r="G395">
        <v>884762</v>
      </c>
    </row>
    <row r="396" spans="1:7">
      <c r="A396" s="39">
        <v>42683</v>
      </c>
      <c r="B396">
        <v>657</v>
      </c>
      <c r="C396">
        <v>679.5</v>
      </c>
      <c r="D396">
        <v>626.92498799999998</v>
      </c>
      <c r="E396">
        <v>666.67498799999998</v>
      </c>
      <c r="F396">
        <v>639.89056400000004</v>
      </c>
      <c r="G396">
        <v>3743020</v>
      </c>
    </row>
    <row r="397" spans="1:7">
      <c r="A397" s="39">
        <v>42684</v>
      </c>
      <c r="B397">
        <v>678.97497599999997</v>
      </c>
      <c r="C397">
        <v>689.22497599999997</v>
      </c>
      <c r="D397">
        <v>655</v>
      </c>
      <c r="E397">
        <v>660.65002400000003</v>
      </c>
      <c r="F397">
        <v>634.10766599999999</v>
      </c>
      <c r="G397">
        <v>2512840</v>
      </c>
    </row>
    <row r="398" spans="1:7">
      <c r="A398" s="39">
        <v>42685</v>
      </c>
      <c r="B398">
        <v>650</v>
      </c>
      <c r="C398">
        <v>658.5</v>
      </c>
      <c r="D398">
        <v>615.79998799999998</v>
      </c>
      <c r="E398">
        <v>620.09997599999997</v>
      </c>
      <c r="F398">
        <v>595.18670699999996</v>
      </c>
      <c r="G398">
        <v>4555506</v>
      </c>
    </row>
    <row r="399" spans="1:7">
      <c r="A399" s="39">
        <v>42689</v>
      </c>
      <c r="B399">
        <v>621</v>
      </c>
      <c r="C399">
        <v>628.97497599999997</v>
      </c>
      <c r="D399">
        <v>584.625</v>
      </c>
      <c r="E399">
        <v>619.15002400000003</v>
      </c>
      <c r="F399">
        <v>594.27496299999996</v>
      </c>
      <c r="G399">
        <v>4130936</v>
      </c>
    </row>
    <row r="400" spans="1:7">
      <c r="A400" s="39">
        <v>42690</v>
      </c>
      <c r="B400">
        <v>626</v>
      </c>
      <c r="C400">
        <v>639.17498799999998</v>
      </c>
      <c r="D400">
        <v>609.77502400000003</v>
      </c>
      <c r="E400">
        <v>618.67498799999998</v>
      </c>
      <c r="F400">
        <v>593.819031</v>
      </c>
      <c r="G400">
        <v>2696932</v>
      </c>
    </row>
    <row r="401" spans="1:7">
      <c r="A401" s="39">
        <v>42691</v>
      </c>
      <c r="B401">
        <v>615</v>
      </c>
      <c r="C401">
        <v>622.5</v>
      </c>
      <c r="D401">
        <v>605.5</v>
      </c>
      <c r="E401">
        <v>609.82501200000002</v>
      </c>
      <c r="F401">
        <v>585.32464600000003</v>
      </c>
      <c r="G401">
        <v>1058432</v>
      </c>
    </row>
    <row r="402" spans="1:7">
      <c r="A402" s="39">
        <v>42692</v>
      </c>
      <c r="B402">
        <v>611.125</v>
      </c>
      <c r="C402">
        <v>623.5</v>
      </c>
      <c r="D402">
        <v>610.5</v>
      </c>
      <c r="E402">
        <v>619.92498799999998</v>
      </c>
      <c r="F402">
        <v>595.01879899999994</v>
      </c>
      <c r="G402">
        <v>1094450</v>
      </c>
    </row>
    <row r="403" spans="1:7">
      <c r="A403" s="39">
        <v>42695</v>
      </c>
      <c r="B403">
        <v>622.22497599999997</v>
      </c>
      <c r="C403">
        <v>622.84997599999997</v>
      </c>
      <c r="D403">
        <v>595</v>
      </c>
      <c r="E403">
        <v>599.70001200000002</v>
      </c>
      <c r="F403">
        <v>575.60644500000001</v>
      </c>
      <c r="G403">
        <v>1510636</v>
      </c>
    </row>
    <row r="404" spans="1:7">
      <c r="A404" s="39">
        <v>42696</v>
      </c>
      <c r="B404">
        <v>605</v>
      </c>
      <c r="C404">
        <v>611.79998799999998</v>
      </c>
      <c r="D404">
        <v>592.5</v>
      </c>
      <c r="E404">
        <v>609.54998799999998</v>
      </c>
      <c r="F404">
        <v>585.06066899999996</v>
      </c>
      <c r="G404">
        <v>1287998</v>
      </c>
    </row>
    <row r="405" spans="1:7">
      <c r="A405" s="39">
        <v>42697</v>
      </c>
      <c r="B405">
        <v>612.47497599999997</v>
      </c>
      <c r="C405">
        <v>613.25</v>
      </c>
      <c r="D405">
        <v>593.54998799999998</v>
      </c>
      <c r="E405">
        <v>595.90002400000003</v>
      </c>
      <c r="F405">
        <v>571.95904499999995</v>
      </c>
      <c r="G405">
        <v>1161412</v>
      </c>
    </row>
    <row r="406" spans="1:7">
      <c r="A406" s="39">
        <v>42698</v>
      </c>
      <c r="B406">
        <v>594</v>
      </c>
      <c r="C406">
        <v>599.90002400000003</v>
      </c>
      <c r="D406">
        <v>579</v>
      </c>
      <c r="E406">
        <v>581.84997599999997</v>
      </c>
      <c r="F406">
        <v>558.47357199999999</v>
      </c>
      <c r="G406">
        <v>3266868</v>
      </c>
    </row>
    <row r="407" spans="1:7">
      <c r="A407" s="39">
        <v>42699</v>
      </c>
      <c r="B407">
        <v>584.95001200000002</v>
      </c>
      <c r="C407">
        <v>589.25</v>
      </c>
      <c r="D407">
        <v>576.625</v>
      </c>
      <c r="E407">
        <v>586.5</v>
      </c>
      <c r="F407">
        <v>562.93670699999996</v>
      </c>
      <c r="G407">
        <v>1527176</v>
      </c>
    </row>
    <row r="408" spans="1:7">
      <c r="A408" s="39">
        <v>42702</v>
      </c>
      <c r="B408">
        <v>587.5</v>
      </c>
      <c r="C408">
        <v>591.97497599999997</v>
      </c>
      <c r="D408">
        <v>578</v>
      </c>
      <c r="E408">
        <v>581.25</v>
      </c>
      <c r="F408">
        <v>557.89758300000005</v>
      </c>
      <c r="G408">
        <v>1327884</v>
      </c>
    </row>
    <row r="409" spans="1:7">
      <c r="A409" s="39">
        <v>42703</v>
      </c>
      <c r="B409">
        <v>580.5</v>
      </c>
      <c r="C409">
        <v>600.5</v>
      </c>
      <c r="D409">
        <v>580.02502400000003</v>
      </c>
      <c r="E409">
        <v>592.92498799999998</v>
      </c>
      <c r="F409">
        <v>569.10357699999997</v>
      </c>
      <c r="G409">
        <v>2076356</v>
      </c>
    </row>
    <row r="410" spans="1:7">
      <c r="A410" s="39">
        <v>42704</v>
      </c>
      <c r="B410">
        <v>596</v>
      </c>
      <c r="C410">
        <v>598.95001200000002</v>
      </c>
      <c r="D410">
        <v>590.27502400000003</v>
      </c>
      <c r="E410">
        <v>592.54998799999998</v>
      </c>
      <c r="F410">
        <v>568.743652</v>
      </c>
      <c r="G410">
        <v>1876180</v>
      </c>
    </row>
    <row r="411" spans="1:7">
      <c r="A411" s="39">
        <v>42705</v>
      </c>
      <c r="B411">
        <v>595</v>
      </c>
      <c r="C411">
        <v>597</v>
      </c>
      <c r="D411">
        <v>578.45001200000002</v>
      </c>
      <c r="E411">
        <v>580.04998799999998</v>
      </c>
      <c r="F411">
        <v>556.74585000000002</v>
      </c>
      <c r="G411">
        <v>1331604</v>
      </c>
    </row>
    <row r="412" spans="1:7">
      <c r="A412" s="39">
        <v>42706</v>
      </c>
      <c r="B412">
        <v>579</v>
      </c>
      <c r="C412">
        <v>582</v>
      </c>
      <c r="D412">
        <v>570.82501200000002</v>
      </c>
      <c r="E412">
        <v>572.77502400000003</v>
      </c>
      <c r="F412">
        <v>549.76318400000002</v>
      </c>
      <c r="G412">
        <v>2193510</v>
      </c>
    </row>
    <row r="413" spans="1:7">
      <c r="A413" s="39">
        <v>42709</v>
      </c>
      <c r="B413">
        <v>578.92498799999998</v>
      </c>
      <c r="C413">
        <v>592.79998799999998</v>
      </c>
      <c r="D413">
        <v>575</v>
      </c>
      <c r="E413">
        <v>590.65002400000003</v>
      </c>
      <c r="F413">
        <v>566.92004399999996</v>
      </c>
      <c r="G413">
        <v>1325654</v>
      </c>
    </row>
    <row r="414" spans="1:7">
      <c r="A414" s="39">
        <v>42710</v>
      </c>
      <c r="B414">
        <v>593</v>
      </c>
      <c r="C414">
        <v>596.22497599999997</v>
      </c>
      <c r="D414">
        <v>586.02502400000003</v>
      </c>
      <c r="E414">
        <v>587.70001200000002</v>
      </c>
      <c r="F414">
        <v>564.08856200000002</v>
      </c>
      <c r="G414">
        <v>1087404</v>
      </c>
    </row>
    <row r="415" spans="1:7">
      <c r="A415" s="39">
        <v>42711</v>
      </c>
      <c r="B415">
        <v>591.45001200000002</v>
      </c>
      <c r="C415">
        <v>597.95001200000002</v>
      </c>
      <c r="D415">
        <v>585</v>
      </c>
      <c r="E415">
        <v>591</v>
      </c>
      <c r="F415">
        <v>567.25598100000002</v>
      </c>
      <c r="G415">
        <v>1875400</v>
      </c>
    </row>
    <row r="416" spans="1:7">
      <c r="A416" s="39">
        <v>42712</v>
      </c>
      <c r="B416">
        <v>593.5</v>
      </c>
      <c r="C416">
        <v>607.09997599999997</v>
      </c>
      <c r="D416">
        <v>593.5</v>
      </c>
      <c r="E416">
        <v>604.59997599999997</v>
      </c>
      <c r="F416">
        <v>580.30950900000005</v>
      </c>
      <c r="G416">
        <v>1803138</v>
      </c>
    </row>
    <row r="417" spans="1:7">
      <c r="A417" s="39">
        <v>42713</v>
      </c>
      <c r="B417">
        <v>609.5</v>
      </c>
      <c r="C417">
        <v>609.5</v>
      </c>
      <c r="D417">
        <v>591.5</v>
      </c>
      <c r="E417">
        <v>594.17498799999998</v>
      </c>
      <c r="F417">
        <v>570.30334500000004</v>
      </c>
      <c r="G417">
        <v>1954666</v>
      </c>
    </row>
    <row r="418" spans="1:7">
      <c r="A418" s="39">
        <v>42716</v>
      </c>
      <c r="B418">
        <v>593.59997599999997</v>
      </c>
      <c r="C418">
        <v>597.70001200000002</v>
      </c>
      <c r="D418">
        <v>581.09997599999997</v>
      </c>
      <c r="E418">
        <v>582.79998799999998</v>
      </c>
      <c r="F418">
        <v>559.38537599999995</v>
      </c>
      <c r="G418">
        <v>1082646</v>
      </c>
    </row>
    <row r="419" spans="1:7">
      <c r="A419" s="39">
        <v>42717</v>
      </c>
      <c r="B419">
        <v>582</v>
      </c>
      <c r="C419">
        <v>587.25</v>
      </c>
      <c r="D419">
        <v>576.54998799999998</v>
      </c>
      <c r="E419">
        <v>583.70001200000002</v>
      </c>
      <c r="F419">
        <v>560.24920699999996</v>
      </c>
      <c r="G419">
        <v>1501832</v>
      </c>
    </row>
    <row r="420" spans="1:7">
      <c r="A420" s="39">
        <v>42718</v>
      </c>
      <c r="B420">
        <v>587.40002400000003</v>
      </c>
      <c r="C420">
        <v>592</v>
      </c>
      <c r="D420">
        <v>579.52502400000003</v>
      </c>
      <c r="E420">
        <v>586.97497599999997</v>
      </c>
      <c r="F420">
        <v>563.39263900000003</v>
      </c>
      <c r="G420">
        <v>1104776</v>
      </c>
    </row>
    <row r="421" spans="1:7">
      <c r="A421" s="39">
        <v>42719</v>
      </c>
      <c r="B421">
        <v>585</v>
      </c>
      <c r="C421">
        <v>598.40002400000003</v>
      </c>
      <c r="D421">
        <v>583.04998799999998</v>
      </c>
      <c r="E421">
        <v>593.27502400000003</v>
      </c>
      <c r="F421">
        <v>569.43957499999999</v>
      </c>
      <c r="G421">
        <v>1923330</v>
      </c>
    </row>
    <row r="422" spans="1:7">
      <c r="A422" s="39">
        <v>42720</v>
      </c>
      <c r="B422">
        <v>592.5</v>
      </c>
      <c r="C422">
        <v>594.47497599999997</v>
      </c>
      <c r="D422">
        <v>583.95001200000002</v>
      </c>
      <c r="E422">
        <v>590.5</v>
      </c>
      <c r="F422">
        <v>566.77593999999999</v>
      </c>
      <c r="G422">
        <v>1602460</v>
      </c>
    </row>
    <row r="423" spans="1:7">
      <c r="A423" s="39">
        <v>42723</v>
      </c>
      <c r="B423">
        <v>591.65002400000003</v>
      </c>
      <c r="C423">
        <v>594.90002400000003</v>
      </c>
      <c r="D423">
        <v>586</v>
      </c>
      <c r="E423">
        <v>588.52502400000003</v>
      </c>
      <c r="F423">
        <v>564.88037099999997</v>
      </c>
      <c r="G423">
        <v>1482614</v>
      </c>
    </row>
    <row r="424" spans="1:7">
      <c r="A424" s="39">
        <v>42724</v>
      </c>
      <c r="B424">
        <v>589.04998799999998</v>
      </c>
      <c r="C424">
        <v>593.02502400000003</v>
      </c>
      <c r="D424">
        <v>585</v>
      </c>
      <c r="E424">
        <v>589.29998799999998</v>
      </c>
      <c r="F424">
        <v>565.62426800000003</v>
      </c>
      <c r="G424">
        <v>1064722</v>
      </c>
    </row>
    <row r="425" spans="1:7">
      <c r="A425" s="39">
        <v>42725</v>
      </c>
      <c r="B425">
        <v>593</v>
      </c>
      <c r="C425">
        <v>602.34997599999997</v>
      </c>
      <c r="D425">
        <v>587.5</v>
      </c>
      <c r="E425">
        <v>595.22497599999997</v>
      </c>
      <c r="F425">
        <v>571.31115699999998</v>
      </c>
      <c r="G425">
        <v>1676032</v>
      </c>
    </row>
    <row r="426" spans="1:7">
      <c r="A426" s="39">
        <v>42726</v>
      </c>
      <c r="B426">
        <v>593.5</v>
      </c>
      <c r="C426">
        <v>596.45001200000002</v>
      </c>
      <c r="D426">
        <v>586.52502400000003</v>
      </c>
      <c r="E426">
        <v>591.79998799999998</v>
      </c>
      <c r="F426">
        <v>568.02374299999997</v>
      </c>
      <c r="G426">
        <v>1711402</v>
      </c>
    </row>
    <row r="427" spans="1:7">
      <c r="A427" s="39">
        <v>42727</v>
      </c>
      <c r="B427">
        <v>585.5</v>
      </c>
      <c r="C427">
        <v>590.90002400000003</v>
      </c>
      <c r="D427">
        <v>577.5</v>
      </c>
      <c r="E427">
        <v>585.79998799999998</v>
      </c>
      <c r="F427">
        <v>562.26483199999996</v>
      </c>
      <c r="G427">
        <v>1540542</v>
      </c>
    </row>
    <row r="428" spans="1:7">
      <c r="A428" s="39">
        <v>42730</v>
      </c>
      <c r="B428">
        <v>586</v>
      </c>
      <c r="C428">
        <v>586.5</v>
      </c>
      <c r="D428">
        <v>572.875</v>
      </c>
      <c r="E428">
        <v>574.34997599999997</v>
      </c>
      <c r="F428">
        <v>551.27484100000004</v>
      </c>
      <c r="G428">
        <v>2124360</v>
      </c>
    </row>
    <row r="429" spans="1:7">
      <c r="A429" s="39">
        <v>42731</v>
      </c>
      <c r="B429">
        <v>574.5</v>
      </c>
      <c r="C429">
        <v>585.72497599999997</v>
      </c>
      <c r="D429">
        <v>570.70001200000002</v>
      </c>
      <c r="E429">
        <v>583.625</v>
      </c>
      <c r="F429">
        <v>560.17724599999997</v>
      </c>
      <c r="G429">
        <v>1161856</v>
      </c>
    </row>
    <row r="430" spans="1:7">
      <c r="A430" s="39">
        <v>42732</v>
      </c>
      <c r="B430">
        <v>585.54998799999998</v>
      </c>
      <c r="C430">
        <v>592.45001200000002</v>
      </c>
      <c r="D430">
        <v>585</v>
      </c>
      <c r="E430">
        <v>587.04998799999998</v>
      </c>
      <c r="F430">
        <v>563.46460000000002</v>
      </c>
      <c r="G430">
        <v>2138830</v>
      </c>
    </row>
    <row r="431" spans="1:7">
      <c r="A431" s="39">
        <v>42733</v>
      </c>
      <c r="B431">
        <v>588.90002400000003</v>
      </c>
      <c r="C431">
        <v>589.5</v>
      </c>
      <c r="D431">
        <v>584.17498799999998</v>
      </c>
      <c r="E431">
        <v>587.47497599999997</v>
      </c>
      <c r="F431">
        <v>563.87249799999995</v>
      </c>
      <c r="G431">
        <v>1667556</v>
      </c>
    </row>
    <row r="432" spans="1:7">
      <c r="A432" s="39">
        <v>42734</v>
      </c>
      <c r="B432">
        <v>589.125</v>
      </c>
      <c r="C432">
        <v>594.40002400000003</v>
      </c>
      <c r="D432">
        <v>586</v>
      </c>
      <c r="E432">
        <v>592.34997599999997</v>
      </c>
      <c r="F432">
        <v>568.55169699999999</v>
      </c>
      <c r="G432">
        <v>1023018</v>
      </c>
    </row>
    <row r="433" spans="1:7">
      <c r="A433" s="39">
        <v>42737</v>
      </c>
      <c r="B433">
        <v>592.25</v>
      </c>
      <c r="C433">
        <v>616.5</v>
      </c>
      <c r="D433">
        <v>585.125</v>
      </c>
      <c r="E433">
        <v>614.90002400000003</v>
      </c>
      <c r="F433">
        <v>590.19574</v>
      </c>
      <c r="G433">
        <v>2106528</v>
      </c>
    </row>
    <row r="434" spans="1:7">
      <c r="A434" s="39">
        <v>42738</v>
      </c>
      <c r="B434">
        <v>615</v>
      </c>
      <c r="C434">
        <v>616.125</v>
      </c>
      <c r="D434">
        <v>607.5</v>
      </c>
      <c r="E434">
        <v>611.27502400000003</v>
      </c>
      <c r="F434">
        <v>586.71636999999998</v>
      </c>
      <c r="G434">
        <v>1553022</v>
      </c>
    </row>
    <row r="435" spans="1:7">
      <c r="A435" s="39">
        <v>42739</v>
      </c>
      <c r="B435">
        <v>611.32501200000002</v>
      </c>
      <c r="C435">
        <v>615.375</v>
      </c>
      <c r="D435">
        <v>606.5</v>
      </c>
      <c r="E435">
        <v>610.97497599999997</v>
      </c>
      <c r="F435">
        <v>586.428406</v>
      </c>
      <c r="G435">
        <v>1130816</v>
      </c>
    </row>
    <row r="436" spans="1:7">
      <c r="A436" s="39">
        <v>42740</v>
      </c>
      <c r="B436">
        <v>612</v>
      </c>
      <c r="C436">
        <v>617.5</v>
      </c>
      <c r="D436">
        <v>603.70001200000002</v>
      </c>
      <c r="E436">
        <v>613.67498799999998</v>
      </c>
      <c r="F436">
        <v>589.01989700000001</v>
      </c>
      <c r="G436">
        <v>2508486</v>
      </c>
    </row>
    <row r="437" spans="1:7">
      <c r="A437" s="39">
        <v>42741</v>
      </c>
      <c r="B437">
        <v>619.5</v>
      </c>
      <c r="C437">
        <v>619.5</v>
      </c>
      <c r="D437">
        <v>608.59997599999997</v>
      </c>
      <c r="E437">
        <v>610.22497599999997</v>
      </c>
      <c r="F437">
        <v>585.70849599999997</v>
      </c>
      <c r="G437">
        <v>2254066</v>
      </c>
    </row>
    <row r="438" spans="1:7">
      <c r="A438" s="39">
        <v>42744</v>
      </c>
      <c r="B438">
        <v>609.65002400000003</v>
      </c>
      <c r="C438">
        <v>611.97497599999997</v>
      </c>
      <c r="D438">
        <v>600.5</v>
      </c>
      <c r="E438">
        <v>602</v>
      </c>
      <c r="F438">
        <v>577.81396500000005</v>
      </c>
      <c r="G438">
        <v>1042782</v>
      </c>
    </row>
    <row r="439" spans="1:7">
      <c r="A439" s="39">
        <v>42745</v>
      </c>
      <c r="B439">
        <v>600.5</v>
      </c>
      <c r="C439">
        <v>608.29998799999998</v>
      </c>
      <c r="D439">
        <v>600.5</v>
      </c>
      <c r="E439">
        <v>606.75</v>
      </c>
      <c r="F439">
        <v>582.373108</v>
      </c>
      <c r="G439">
        <v>558120</v>
      </c>
    </row>
    <row r="440" spans="1:7">
      <c r="A440" s="39">
        <v>42746</v>
      </c>
      <c r="B440">
        <v>608.625</v>
      </c>
      <c r="C440">
        <v>618.875</v>
      </c>
      <c r="D440">
        <v>606.82501200000002</v>
      </c>
      <c r="E440">
        <v>616</v>
      </c>
      <c r="F440">
        <v>591.25152600000001</v>
      </c>
      <c r="G440">
        <v>1411696</v>
      </c>
    </row>
    <row r="441" spans="1:7">
      <c r="A441" s="39">
        <v>42747</v>
      </c>
      <c r="B441">
        <v>617.5</v>
      </c>
      <c r="C441">
        <v>617.57501200000002</v>
      </c>
      <c r="D441">
        <v>605.09997599999997</v>
      </c>
      <c r="E441">
        <v>606.70001200000002</v>
      </c>
      <c r="F441">
        <v>582.32519500000001</v>
      </c>
      <c r="G441">
        <v>655710</v>
      </c>
    </row>
    <row r="442" spans="1:7">
      <c r="A442" s="39">
        <v>42748</v>
      </c>
      <c r="B442">
        <v>610.90002400000003</v>
      </c>
      <c r="C442">
        <v>613.5</v>
      </c>
      <c r="D442">
        <v>607.82501200000002</v>
      </c>
      <c r="E442">
        <v>608.92498799999998</v>
      </c>
      <c r="F442">
        <v>584.46069299999999</v>
      </c>
      <c r="G442">
        <v>787588</v>
      </c>
    </row>
    <row r="443" spans="1:7">
      <c r="A443" s="39">
        <v>42751</v>
      </c>
      <c r="B443">
        <v>607.5</v>
      </c>
      <c r="C443">
        <v>613.40002400000003</v>
      </c>
      <c r="D443">
        <v>603.70001200000002</v>
      </c>
      <c r="E443">
        <v>605.5</v>
      </c>
      <c r="F443">
        <v>581.17340100000001</v>
      </c>
      <c r="G443">
        <v>980302</v>
      </c>
    </row>
    <row r="444" spans="1:7">
      <c r="A444" s="39">
        <v>42752</v>
      </c>
      <c r="B444">
        <v>605</v>
      </c>
      <c r="C444">
        <v>607.25</v>
      </c>
      <c r="D444">
        <v>600.375</v>
      </c>
      <c r="E444">
        <v>602.22497599999997</v>
      </c>
      <c r="F444">
        <v>578.02990699999998</v>
      </c>
      <c r="G444">
        <v>957954</v>
      </c>
    </row>
    <row r="445" spans="1:7">
      <c r="A445" s="39">
        <v>42753</v>
      </c>
      <c r="B445">
        <v>602.54998799999998</v>
      </c>
      <c r="C445">
        <v>610.20001200000002</v>
      </c>
      <c r="D445">
        <v>601.15002400000003</v>
      </c>
      <c r="E445">
        <v>607.29998799999998</v>
      </c>
      <c r="F445">
        <v>582.90106200000002</v>
      </c>
      <c r="G445">
        <v>1958376</v>
      </c>
    </row>
    <row r="446" spans="1:7">
      <c r="A446" s="39">
        <v>42754</v>
      </c>
      <c r="B446">
        <v>606</v>
      </c>
      <c r="C446">
        <v>606.82501200000002</v>
      </c>
      <c r="D446">
        <v>601.375</v>
      </c>
      <c r="E446">
        <v>605.40002400000003</v>
      </c>
      <c r="F446">
        <v>581.07745399999999</v>
      </c>
      <c r="G446">
        <v>787858</v>
      </c>
    </row>
    <row r="447" spans="1:7">
      <c r="A447" s="39">
        <v>42755</v>
      </c>
      <c r="B447">
        <v>605</v>
      </c>
      <c r="C447">
        <v>608.40002400000003</v>
      </c>
      <c r="D447">
        <v>593.54998799999998</v>
      </c>
      <c r="E447">
        <v>596.02502400000003</v>
      </c>
      <c r="F447">
        <v>572.07910200000003</v>
      </c>
      <c r="G447">
        <v>1537666</v>
      </c>
    </row>
    <row r="448" spans="1:7">
      <c r="A448" s="39">
        <v>42758</v>
      </c>
      <c r="B448">
        <v>598</v>
      </c>
      <c r="C448">
        <v>602.25</v>
      </c>
      <c r="D448">
        <v>588.67498799999998</v>
      </c>
      <c r="E448">
        <v>594.45001200000002</v>
      </c>
      <c r="F448">
        <v>570.56732199999999</v>
      </c>
      <c r="G448">
        <v>1086802</v>
      </c>
    </row>
    <row r="449" spans="1:7">
      <c r="A449" s="39">
        <v>42759</v>
      </c>
      <c r="B449">
        <v>597.45001200000002</v>
      </c>
      <c r="C449">
        <v>612.09997599999997</v>
      </c>
      <c r="D449">
        <v>593.5</v>
      </c>
      <c r="E449">
        <v>610.34997599999997</v>
      </c>
      <c r="F449">
        <v>585.82849099999999</v>
      </c>
      <c r="G449">
        <v>1587220</v>
      </c>
    </row>
    <row r="450" spans="1:7">
      <c r="A450" s="39">
        <v>42760</v>
      </c>
      <c r="B450">
        <v>616.5</v>
      </c>
      <c r="C450">
        <v>624.20001200000002</v>
      </c>
      <c r="D450">
        <v>606</v>
      </c>
      <c r="E450">
        <v>621.90002400000003</v>
      </c>
      <c r="F450">
        <v>596.91449</v>
      </c>
      <c r="G450">
        <v>3701216</v>
      </c>
    </row>
    <row r="451" spans="1:7">
      <c r="A451" s="39">
        <v>42762</v>
      </c>
      <c r="B451">
        <v>621.90002400000003</v>
      </c>
      <c r="C451">
        <v>634.92498799999998</v>
      </c>
      <c r="D451">
        <v>621.75</v>
      </c>
      <c r="E451">
        <v>625.84997599999997</v>
      </c>
      <c r="F451">
        <v>600.70574999999997</v>
      </c>
      <c r="G451">
        <v>1632060</v>
      </c>
    </row>
    <row r="452" spans="1:7">
      <c r="A452" s="39">
        <v>42765</v>
      </c>
      <c r="B452">
        <v>625.84997599999997</v>
      </c>
      <c r="C452">
        <v>626.625</v>
      </c>
      <c r="D452">
        <v>617.02502400000003</v>
      </c>
      <c r="E452">
        <v>622.79998799999998</v>
      </c>
      <c r="F452">
        <v>597.77832000000001</v>
      </c>
      <c r="G452">
        <v>880280</v>
      </c>
    </row>
    <row r="453" spans="1:7">
      <c r="A453" s="39">
        <v>42766</v>
      </c>
      <c r="B453">
        <v>620.59997599999997</v>
      </c>
      <c r="C453">
        <v>624.27502400000003</v>
      </c>
      <c r="D453">
        <v>615.125</v>
      </c>
      <c r="E453">
        <v>620.04998799999998</v>
      </c>
      <c r="F453">
        <v>595.13879399999996</v>
      </c>
      <c r="G453">
        <v>1846324</v>
      </c>
    </row>
    <row r="454" spans="1:7">
      <c r="A454" s="39">
        <v>42767</v>
      </c>
      <c r="B454">
        <v>621</v>
      </c>
      <c r="C454">
        <v>653.79998799999998</v>
      </c>
      <c r="D454">
        <v>614</v>
      </c>
      <c r="E454">
        <v>651.20001200000002</v>
      </c>
      <c r="F454">
        <v>625.03729199999998</v>
      </c>
      <c r="G454">
        <v>3047124</v>
      </c>
    </row>
    <row r="455" spans="1:7">
      <c r="A455" s="39">
        <v>42768</v>
      </c>
      <c r="B455">
        <v>648.5</v>
      </c>
      <c r="C455">
        <v>648.79998799999998</v>
      </c>
      <c r="D455">
        <v>629.32501200000002</v>
      </c>
      <c r="E455">
        <v>632.47497599999997</v>
      </c>
      <c r="F455">
        <v>607.06457499999999</v>
      </c>
      <c r="G455">
        <v>2895658</v>
      </c>
    </row>
    <row r="456" spans="1:7">
      <c r="A456" s="39">
        <v>42769</v>
      </c>
      <c r="B456">
        <v>632.97497599999997</v>
      </c>
      <c r="C456">
        <v>636.875</v>
      </c>
      <c r="D456">
        <v>626.15002400000003</v>
      </c>
      <c r="E456">
        <v>630.34997599999997</v>
      </c>
      <c r="F456">
        <v>605.02496299999996</v>
      </c>
      <c r="G456">
        <v>2265052</v>
      </c>
    </row>
    <row r="457" spans="1:7">
      <c r="A457" s="39">
        <v>42772</v>
      </c>
      <c r="B457">
        <v>631</v>
      </c>
      <c r="C457">
        <v>635.5</v>
      </c>
      <c r="D457">
        <v>629</v>
      </c>
      <c r="E457">
        <v>632.95001200000002</v>
      </c>
      <c r="F457">
        <v>607.52050799999995</v>
      </c>
      <c r="G457">
        <v>1710456</v>
      </c>
    </row>
    <row r="458" spans="1:7">
      <c r="A458" s="39">
        <v>42773</v>
      </c>
      <c r="B458">
        <v>632.07501200000002</v>
      </c>
      <c r="C458">
        <v>632.84997599999997</v>
      </c>
      <c r="D458">
        <v>622.40002400000003</v>
      </c>
      <c r="E458">
        <v>629.47497599999997</v>
      </c>
      <c r="F458">
        <v>604.18505900000002</v>
      </c>
      <c r="G458">
        <v>2674292</v>
      </c>
    </row>
    <row r="459" spans="1:7">
      <c r="A459" s="39">
        <v>42774</v>
      </c>
      <c r="B459">
        <v>630.17498799999998</v>
      </c>
      <c r="C459">
        <v>640.5</v>
      </c>
      <c r="D459">
        <v>630.04998799999998</v>
      </c>
      <c r="E459">
        <v>638.65002400000003</v>
      </c>
      <c r="F459">
        <v>612.99151600000005</v>
      </c>
      <c r="G459">
        <v>1681180</v>
      </c>
    </row>
    <row r="460" spans="1:7">
      <c r="A460" s="39">
        <v>42775</v>
      </c>
      <c r="B460">
        <v>639.5</v>
      </c>
      <c r="C460">
        <v>647.375</v>
      </c>
      <c r="D460">
        <v>632.25</v>
      </c>
      <c r="E460">
        <v>645.84997599999997</v>
      </c>
      <c r="F460">
        <v>619.90228300000001</v>
      </c>
      <c r="G460">
        <v>1524034</v>
      </c>
    </row>
    <row r="461" spans="1:7">
      <c r="A461" s="39">
        <v>42776</v>
      </c>
      <c r="B461">
        <v>646.5</v>
      </c>
      <c r="C461">
        <v>653.92498799999998</v>
      </c>
      <c r="D461">
        <v>636.27502400000003</v>
      </c>
      <c r="E461">
        <v>638.82501200000002</v>
      </c>
      <c r="F461">
        <v>613.15954599999998</v>
      </c>
      <c r="G461">
        <v>3535424</v>
      </c>
    </row>
    <row r="462" spans="1:7">
      <c r="A462" s="39">
        <v>42779</v>
      </c>
      <c r="B462">
        <v>642.97497599999997</v>
      </c>
      <c r="C462">
        <v>651.47497599999997</v>
      </c>
      <c r="D462">
        <v>606.90002400000003</v>
      </c>
      <c r="E462">
        <v>649.32501200000002</v>
      </c>
      <c r="F462">
        <v>623.23767099999998</v>
      </c>
      <c r="G462">
        <v>1752192</v>
      </c>
    </row>
    <row r="463" spans="1:7">
      <c r="A463" s="39">
        <v>42780</v>
      </c>
      <c r="B463">
        <v>651.20001200000002</v>
      </c>
      <c r="C463">
        <v>656.95001200000002</v>
      </c>
      <c r="D463">
        <v>642.5</v>
      </c>
      <c r="E463">
        <v>650.92498799999998</v>
      </c>
      <c r="F463">
        <v>624.77337599999998</v>
      </c>
      <c r="G463">
        <v>1834652</v>
      </c>
    </row>
    <row r="464" spans="1:7">
      <c r="A464" s="39">
        <v>42781</v>
      </c>
      <c r="B464">
        <v>650.09997599999997</v>
      </c>
      <c r="C464">
        <v>659.40002400000003</v>
      </c>
      <c r="D464">
        <v>649.04998799999998</v>
      </c>
      <c r="E464">
        <v>650.42498799999998</v>
      </c>
      <c r="F464">
        <v>624.29339600000003</v>
      </c>
      <c r="G464">
        <v>2093830</v>
      </c>
    </row>
    <row r="465" spans="1:7">
      <c r="A465" s="39">
        <v>42782</v>
      </c>
      <c r="B465">
        <v>650.5</v>
      </c>
      <c r="C465">
        <v>660.79998799999998</v>
      </c>
      <c r="D465">
        <v>650.25</v>
      </c>
      <c r="E465">
        <v>659.92498799999998</v>
      </c>
      <c r="F465">
        <v>633.411743</v>
      </c>
      <c r="G465">
        <v>1932262</v>
      </c>
    </row>
    <row r="466" spans="1:7">
      <c r="A466" s="39">
        <v>42783</v>
      </c>
      <c r="B466">
        <v>661</v>
      </c>
      <c r="C466">
        <v>664.92498799999998</v>
      </c>
      <c r="D466">
        <v>655.95001200000002</v>
      </c>
      <c r="E466">
        <v>658.57501200000002</v>
      </c>
      <c r="F466">
        <v>632.11602800000003</v>
      </c>
      <c r="G466">
        <v>1750224</v>
      </c>
    </row>
    <row r="467" spans="1:7">
      <c r="A467" s="39">
        <v>42786</v>
      </c>
      <c r="B467">
        <v>658.5</v>
      </c>
      <c r="C467">
        <v>662.27502400000003</v>
      </c>
      <c r="D467">
        <v>652.29998799999998</v>
      </c>
      <c r="E467">
        <v>657.97497599999997</v>
      </c>
      <c r="F467">
        <v>631.54010000000005</v>
      </c>
      <c r="G467">
        <v>940842</v>
      </c>
    </row>
    <row r="468" spans="1:7">
      <c r="A468" s="39">
        <v>42787</v>
      </c>
      <c r="B468">
        <v>658.97497599999997</v>
      </c>
      <c r="C468">
        <v>658.97497599999997</v>
      </c>
      <c r="D468">
        <v>651.5</v>
      </c>
      <c r="E468">
        <v>655.82501200000002</v>
      </c>
      <c r="F468">
        <v>629.47650099999998</v>
      </c>
      <c r="G468">
        <v>1125370</v>
      </c>
    </row>
    <row r="469" spans="1:7">
      <c r="A469" s="39">
        <v>42788</v>
      </c>
      <c r="B469">
        <v>657.22497599999997</v>
      </c>
      <c r="C469">
        <v>658</v>
      </c>
      <c r="D469">
        <v>652.17498799999998</v>
      </c>
      <c r="E469">
        <v>655.59997599999997</v>
      </c>
      <c r="F469">
        <v>629.26049799999998</v>
      </c>
      <c r="G469">
        <v>1207634</v>
      </c>
    </row>
    <row r="470" spans="1:7">
      <c r="A470" s="39">
        <v>42789</v>
      </c>
      <c r="B470">
        <v>657</v>
      </c>
      <c r="C470">
        <v>657.75</v>
      </c>
      <c r="D470">
        <v>647.25</v>
      </c>
      <c r="E470">
        <v>652.42498799999998</v>
      </c>
      <c r="F470">
        <v>626.21307400000001</v>
      </c>
      <c r="G470">
        <v>4754094</v>
      </c>
    </row>
    <row r="471" spans="1:7">
      <c r="A471" s="39">
        <v>42793</v>
      </c>
      <c r="B471">
        <v>651.45001200000002</v>
      </c>
      <c r="C471">
        <v>651.45001200000002</v>
      </c>
      <c r="D471">
        <v>640.5</v>
      </c>
      <c r="E471">
        <v>646.92498799999998</v>
      </c>
      <c r="F471">
        <v>620.93408199999999</v>
      </c>
      <c r="G471">
        <v>1495124</v>
      </c>
    </row>
    <row r="472" spans="1:7">
      <c r="A472" s="39">
        <v>42794</v>
      </c>
      <c r="B472">
        <v>647.45001200000002</v>
      </c>
      <c r="C472">
        <v>658.90002400000003</v>
      </c>
      <c r="D472">
        <v>645.45001200000002</v>
      </c>
      <c r="E472">
        <v>656.07501200000002</v>
      </c>
      <c r="F472">
        <v>629.71649200000002</v>
      </c>
      <c r="G472">
        <v>1350030</v>
      </c>
    </row>
    <row r="473" spans="1:7">
      <c r="A473" s="39">
        <v>42795</v>
      </c>
      <c r="B473">
        <v>658</v>
      </c>
      <c r="C473">
        <v>679.40002400000003</v>
      </c>
      <c r="D473">
        <v>649.15002400000003</v>
      </c>
      <c r="E473">
        <v>674.375</v>
      </c>
      <c r="F473">
        <v>647.28118900000004</v>
      </c>
      <c r="G473">
        <v>5875460</v>
      </c>
    </row>
    <row r="474" spans="1:7">
      <c r="A474" s="39">
        <v>42796</v>
      </c>
      <c r="B474">
        <v>677.45001200000002</v>
      </c>
      <c r="C474">
        <v>680.5</v>
      </c>
      <c r="D474">
        <v>656.5</v>
      </c>
      <c r="E474">
        <v>662.5</v>
      </c>
      <c r="F474">
        <v>635.88336200000003</v>
      </c>
      <c r="G474">
        <v>1599896</v>
      </c>
    </row>
    <row r="475" spans="1:7">
      <c r="A475" s="39">
        <v>42797</v>
      </c>
      <c r="B475">
        <v>661.5</v>
      </c>
      <c r="C475">
        <v>666</v>
      </c>
      <c r="D475">
        <v>657.17498799999998</v>
      </c>
      <c r="E475">
        <v>661.02502400000003</v>
      </c>
      <c r="F475">
        <v>634.46758999999997</v>
      </c>
      <c r="G475">
        <v>714316</v>
      </c>
    </row>
    <row r="476" spans="1:7">
      <c r="A476" s="39">
        <v>42800</v>
      </c>
      <c r="B476">
        <v>661.07501200000002</v>
      </c>
      <c r="C476">
        <v>669.5</v>
      </c>
      <c r="D476">
        <v>658.09997599999997</v>
      </c>
      <c r="E476">
        <v>664.90002400000003</v>
      </c>
      <c r="F476">
        <v>638.18695100000002</v>
      </c>
      <c r="G476">
        <v>2634892</v>
      </c>
    </row>
    <row r="477" spans="1:7">
      <c r="A477" s="39">
        <v>42801</v>
      </c>
      <c r="B477">
        <v>661.54998799999998</v>
      </c>
      <c r="C477">
        <v>665.90002400000003</v>
      </c>
      <c r="D477">
        <v>656.34997599999997</v>
      </c>
      <c r="E477">
        <v>660.125</v>
      </c>
      <c r="F477">
        <v>633.60375999999997</v>
      </c>
      <c r="G477">
        <v>1357652</v>
      </c>
    </row>
    <row r="478" spans="1:7">
      <c r="A478" s="39">
        <v>42802</v>
      </c>
      <c r="B478">
        <v>661.5</v>
      </c>
      <c r="C478">
        <v>661.52502400000003</v>
      </c>
      <c r="D478">
        <v>649.97497599999997</v>
      </c>
      <c r="E478">
        <v>651.77502400000003</v>
      </c>
      <c r="F478">
        <v>625.58923300000004</v>
      </c>
      <c r="G478">
        <v>1755722</v>
      </c>
    </row>
    <row r="479" spans="1:7">
      <c r="A479" s="39">
        <v>42803</v>
      </c>
      <c r="B479">
        <v>651</v>
      </c>
      <c r="C479">
        <v>655.90002400000003</v>
      </c>
      <c r="D479">
        <v>649.04998799999998</v>
      </c>
      <c r="E479">
        <v>651.97497599999997</v>
      </c>
      <c r="F479">
        <v>625.78112799999997</v>
      </c>
      <c r="G479">
        <v>1947556</v>
      </c>
    </row>
    <row r="480" spans="1:7">
      <c r="A480" s="39">
        <v>42804</v>
      </c>
      <c r="B480">
        <v>651.97497599999997</v>
      </c>
      <c r="C480">
        <v>660</v>
      </c>
      <c r="D480">
        <v>649.67498799999998</v>
      </c>
      <c r="E480">
        <v>651.375</v>
      </c>
      <c r="F480">
        <v>625.20526099999995</v>
      </c>
      <c r="G480">
        <v>921202</v>
      </c>
    </row>
    <row r="481" spans="1:7">
      <c r="A481" s="39">
        <v>42808</v>
      </c>
      <c r="B481">
        <v>662.70001200000002</v>
      </c>
      <c r="C481">
        <v>678.67498799999998</v>
      </c>
      <c r="D481">
        <v>657.59997599999997</v>
      </c>
      <c r="E481">
        <v>663</v>
      </c>
      <c r="F481">
        <v>636.36321999999996</v>
      </c>
      <c r="G481">
        <v>1826798</v>
      </c>
    </row>
    <row r="482" spans="1:7">
      <c r="A482" s="39">
        <v>42809</v>
      </c>
      <c r="B482">
        <v>663.5</v>
      </c>
      <c r="C482">
        <v>669.32501200000002</v>
      </c>
      <c r="D482">
        <v>658.45001200000002</v>
      </c>
      <c r="E482">
        <v>661.77502400000003</v>
      </c>
      <c r="F482">
        <v>635.1875</v>
      </c>
      <c r="G482">
        <v>2281418</v>
      </c>
    </row>
    <row r="483" spans="1:7">
      <c r="A483" s="39">
        <v>42810</v>
      </c>
      <c r="B483">
        <v>663.20001200000002</v>
      </c>
      <c r="C483">
        <v>666.5</v>
      </c>
      <c r="D483">
        <v>659.22497599999997</v>
      </c>
      <c r="E483">
        <v>660.45001200000002</v>
      </c>
      <c r="F483">
        <v>633.91570999999999</v>
      </c>
      <c r="G483">
        <v>1868436</v>
      </c>
    </row>
    <row r="484" spans="1:7">
      <c r="A484" s="39">
        <v>42811</v>
      </c>
      <c r="B484">
        <v>661.5</v>
      </c>
      <c r="C484">
        <v>665.97497599999997</v>
      </c>
      <c r="D484">
        <v>650</v>
      </c>
      <c r="E484">
        <v>651.92498799999998</v>
      </c>
      <c r="F484">
        <v>625.73315400000001</v>
      </c>
      <c r="G484">
        <v>2367164</v>
      </c>
    </row>
    <row r="485" spans="1:7">
      <c r="A485" s="39">
        <v>42814</v>
      </c>
      <c r="B485">
        <v>657</v>
      </c>
      <c r="C485">
        <v>658.22497599999997</v>
      </c>
      <c r="D485">
        <v>648.20001200000002</v>
      </c>
      <c r="E485">
        <v>650.09997599999997</v>
      </c>
      <c r="F485">
        <v>623.98156700000004</v>
      </c>
      <c r="G485">
        <v>1482690</v>
      </c>
    </row>
    <row r="486" spans="1:7">
      <c r="A486" s="39">
        <v>42815</v>
      </c>
      <c r="B486">
        <v>650.67498799999998</v>
      </c>
      <c r="C486">
        <v>653</v>
      </c>
      <c r="D486">
        <v>635.5</v>
      </c>
      <c r="E486">
        <v>647.20001200000002</v>
      </c>
      <c r="F486">
        <v>621.19805899999994</v>
      </c>
      <c r="G486">
        <v>7791312</v>
      </c>
    </row>
    <row r="487" spans="1:7">
      <c r="A487" s="39">
        <v>42816</v>
      </c>
      <c r="B487">
        <v>644</v>
      </c>
      <c r="C487">
        <v>644</v>
      </c>
      <c r="D487">
        <v>628.82501200000002</v>
      </c>
      <c r="E487">
        <v>635.42498799999998</v>
      </c>
      <c r="F487">
        <v>609.89605700000004</v>
      </c>
      <c r="G487">
        <v>2647756</v>
      </c>
    </row>
    <row r="488" spans="1:7">
      <c r="A488" s="39">
        <v>42817</v>
      </c>
      <c r="B488">
        <v>638</v>
      </c>
      <c r="C488">
        <v>640.5</v>
      </c>
      <c r="D488">
        <v>633.70001200000002</v>
      </c>
      <c r="E488">
        <v>637.27502400000003</v>
      </c>
      <c r="F488">
        <v>611.67175299999997</v>
      </c>
      <c r="G488">
        <v>1991010</v>
      </c>
    </row>
    <row r="489" spans="1:7">
      <c r="A489" s="39">
        <v>42818</v>
      </c>
      <c r="B489">
        <v>637.04998799999998</v>
      </c>
      <c r="C489">
        <v>643.5</v>
      </c>
      <c r="D489">
        <v>635.65002400000003</v>
      </c>
      <c r="E489">
        <v>637.90002400000003</v>
      </c>
      <c r="F489">
        <v>612.27166699999998</v>
      </c>
      <c r="G489">
        <v>1450556</v>
      </c>
    </row>
    <row r="490" spans="1:7">
      <c r="A490" s="39">
        <v>42821</v>
      </c>
      <c r="B490">
        <v>637.5</v>
      </c>
      <c r="C490">
        <v>642.20001200000002</v>
      </c>
      <c r="D490">
        <v>629.52502400000003</v>
      </c>
      <c r="E490">
        <v>632.875</v>
      </c>
      <c r="F490">
        <v>607.44854699999996</v>
      </c>
      <c r="G490">
        <v>2196248</v>
      </c>
    </row>
    <row r="491" spans="1:7">
      <c r="A491" s="39">
        <v>42822</v>
      </c>
      <c r="B491">
        <v>636.04998799999998</v>
      </c>
      <c r="C491">
        <v>641.82501200000002</v>
      </c>
      <c r="D491">
        <v>635</v>
      </c>
      <c r="E491">
        <v>638.5</v>
      </c>
      <c r="F491">
        <v>612.84759499999996</v>
      </c>
      <c r="G491">
        <v>1746870</v>
      </c>
    </row>
    <row r="492" spans="1:7">
      <c r="A492" s="39">
        <v>42823</v>
      </c>
      <c r="B492">
        <v>642.34997599999997</v>
      </c>
      <c r="C492">
        <v>642.34997599999997</v>
      </c>
      <c r="D492">
        <v>631.5</v>
      </c>
      <c r="E492">
        <v>635.32501200000002</v>
      </c>
      <c r="F492">
        <v>609.80011000000002</v>
      </c>
      <c r="G492">
        <v>2308496</v>
      </c>
    </row>
    <row r="493" spans="1:7">
      <c r="A493" s="39">
        <v>42824</v>
      </c>
      <c r="B493">
        <v>635.34997599999997</v>
      </c>
      <c r="C493">
        <v>643.65002400000003</v>
      </c>
      <c r="D493">
        <v>630.47497599999997</v>
      </c>
      <c r="E493">
        <v>639.92498799999998</v>
      </c>
      <c r="F493">
        <v>614.21527100000003</v>
      </c>
      <c r="G493">
        <v>8849392</v>
      </c>
    </row>
    <row r="494" spans="1:7">
      <c r="A494" s="39">
        <v>42825</v>
      </c>
      <c r="B494">
        <v>638.5</v>
      </c>
      <c r="C494">
        <v>647.5</v>
      </c>
      <c r="D494">
        <v>636.25</v>
      </c>
      <c r="E494">
        <v>643.45001200000002</v>
      </c>
      <c r="F494">
        <v>617.59869400000002</v>
      </c>
      <c r="G494">
        <v>2188282</v>
      </c>
    </row>
    <row r="495" spans="1:7">
      <c r="A495" s="39">
        <v>42828</v>
      </c>
      <c r="B495">
        <v>648.79998799999998</v>
      </c>
      <c r="C495">
        <v>652.5</v>
      </c>
      <c r="D495">
        <v>640</v>
      </c>
      <c r="E495">
        <v>643.25</v>
      </c>
      <c r="F495">
        <v>617.40673800000002</v>
      </c>
      <c r="G495">
        <v>1935486</v>
      </c>
    </row>
    <row r="496" spans="1:7">
      <c r="A496" s="39">
        <v>42830</v>
      </c>
      <c r="B496">
        <v>643.75</v>
      </c>
      <c r="C496">
        <v>647</v>
      </c>
      <c r="D496">
        <v>634.95001200000002</v>
      </c>
      <c r="E496">
        <v>645.375</v>
      </c>
      <c r="F496">
        <v>619.44635000000005</v>
      </c>
      <c r="G496">
        <v>3975030</v>
      </c>
    </row>
    <row r="497" spans="1:7">
      <c r="A497" s="39">
        <v>42831</v>
      </c>
      <c r="B497">
        <v>643.95001200000002</v>
      </c>
      <c r="C497">
        <v>646.95001200000002</v>
      </c>
      <c r="D497">
        <v>637.57501200000002</v>
      </c>
      <c r="E497">
        <v>644.45001200000002</v>
      </c>
      <c r="F497">
        <v>618.55853300000001</v>
      </c>
      <c r="G497">
        <v>1084388</v>
      </c>
    </row>
    <row r="498" spans="1:7">
      <c r="A498" s="39">
        <v>42832</v>
      </c>
      <c r="B498">
        <v>642</v>
      </c>
      <c r="C498">
        <v>644.875</v>
      </c>
      <c r="D498">
        <v>634.375</v>
      </c>
      <c r="E498">
        <v>637.77502400000003</v>
      </c>
      <c r="F498">
        <v>612.15173300000004</v>
      </c>
      <c r="G498">
        <v>1710604</v>
      </c>
    </row>
    <row r="499" spans="1:7">
      <c r="A499" s="39">
        <v>42835</v>
      </c>
      <c r="B499">
        <v>640</v>
      </c>
      <c r="C499">
        <v>641.42498799999998</v>
      </c>
      <c r="D499">
        <v>633.75</v>
      </c>
      <c r="E499">
        <v>640.40002400000003</v>
      </c>
      <c r="F499">
        <v>614.67126499999995</v>
      </c>
      <c r="G499">
        <v>1087208</v>
      </c>
    </row>
    <row r="500" spans="1:7">
      <c r="A500" s="39">
        <v>42836</v>
      </c>
      <c r="B500">
        <v>638.5</v>
      </c>
      <c r="C500">
        <v>642.90002400000003</v>
      </c>
      <c r="D500">
        <v>635.02502400000003</v>
      </c>
      <c r="E500">
        <v>640.77502400000003</v>
      </c>
      <c r="F500">
        <v>615.03118900000004</v>
      </c>
      <c r="G500">
        <v>1414324</v>
      </c>
    </row>
    <row r="501" spans="1:7">
      <c r="A501" s="39">
        <v>42837</v>
      </c>
      <c r="B501">
        <v>643</v>
      </c>
      <c r="C501">
        <v>643</v>
      </c>
      <c r="D501">
        <v>634.40002400000003</v>
      </c>
      <c r="E501">
        <v>639.97497599999997</v>
      </c>
      <c r="F501">
        <v>614.26324499999998</v>
      </c>
      <c r="G501">
        <v>1663874</v>
      </c>
    </row>
    <row r="502" spans="1:7">
      <c r="A502" s="39">
        <v>42838</v>
      </c>
      <c r="B502">
        <v>636.5</v>
      </c>
      <c r="C502">
        <v>640.84997599999997</v>
      </c>
      <c r="D502">
        <v>634.52502400000003</v>
      </c>
      <c r="E502">
        <v>640.25</v>
      </c>
      <c r="F502">
        <v>614.52722200000005</v>
      </c>
      <c r="G502">
        <v>1104418</v>
      </c>
    </row>
    <row r="503" spans="1:7">
      <c r="A503" s="39">
        <v>42842</v>
      </c>
      <c r="B503">
        <v>635.02502400000003</v>
      </c>
      <c r="C503">
        <v>639.22497599999997</v>
      </c>
      <c r="D503">
        <v>632.82501200000002</v>
      </c>
      <c r="E503">
        <v>634.67498799999998</v>
      </c>
      <c r="F503">
        <v>609.17620799999997</v>
      </c>
      <c r="G503">
        <v>2118848</v>
      </c>
    </row>
    <row r="504" spans="1:7">
      <c r="A504" s="39">
        <v>42843</v>
      </c>
      <c r="B504">
        <v>636.90002400000003</v>
      </c>
      <c r="C504">
        <v>636.90002400000003</v>
      </c>
      <c r="D504">
        <v>629.29998799999998</v>
      </c>
      <c r="E504">
        <v>631.57501200000002</v>
      </c>
      <c r="F504">
        <v>606.20080600000006</v>
      </c>
      <c r="G504">
        <v>1951614</v>
      </c>
    </row>
    <row r="505" spans="1:7">
      <c r="A505" s="39">
        <v>42844</v>
      </c>
      <c r="B505">
        <v>632</v>
      </c>
      <c r="C505">
        <v>634.45001200000002</v>
      </c>
      <c r="D505">
        <v>626.5</v>
      </c>
      <c r="E505">
        <v>629.72497599999997</v>
      </c>
      <c r="F505">
        <v>604.42504899999994</v>
      </c>
      <c r="G505">
        <v>1718390</v>
      </c>
    </row>
    <row r="506" spans="1:7">
      <c r="A506" s="39">
        <v>42845</v>
      </c>
      <c r="B506">
        <v>629</v>
      </c>
      <c r="C506">
        <v>638.5</v>
      </c>
      <c r="D506">
        <v>629</v>
      </c>
      <c r="E506">
        <v>635.84997599999997</v>
      </c>
      <c r="F506">
        <v>610.30401600000005</v>
      </c>
      <c r="G506">
        <v>1324892</v>
      </c>
    </row>
    <row r="507" spans="1:7">
      <c r="A507" s="39">
        <v>42846</v>
      </c>
      <c r="B507">
        <v>635</v>
      </c>
      <c r="C507">
        <v>637.32501200000002</v>
      </c>
      <c r="D507">
        <v>627.54998799999998</v>
      </c>
      <c r="E507">
        <v>629.09997599999997</v>
      </c>
      <c r="F507">
        <v>603.82513400000005</v>
      </c>
      <c r="G507">
        <v>1331830</v>
      </c>
    </row>
    <row r="508" spans="1:7">
      <c r="A508" s="39">
        <v>42849</v>
      </c>
      <c r="B508">
        <v>629.29998799999998</v>
      </c>
      <c r="C508">
        <v>635.5</v>
      </c>
      <c r="D508">
        <v>629.29998799999998</v>
      </c>
      <c r="E508">
        <v>632.29998799999998</v>
      </c>
      <c r="F508">
        <v>606.89666699999998</v>
      </c>
      <c r="G508">
        <v>1137378</v>
      </c>
    </row>
    <row r="509" spans="1:7">
      <c r="A509" s="39">
        <v>42850</v>
      </c>
      <c r="B509">
        <v>642.5</v>
      </c>
      <c r="C509">
        <v>655.45001200000002</v>
      </c>
      <c r="D509">
        <v>639.82501200000002</v>
      </c>
      <c r="E509">
        <v>653.72497599999997</v>
      </c>
      <c r="F509">
        <v>627.46087599999998</v>
      </c>
      <c r="G509">
        <v>11584768</v>
      </c>
    </row>
    <row r="510" spans="1:7">
      <c r="A510" s="39">
        <v>42851</v>
      </c>
      <c r="B510">
        <v>658.875</v>
      </c>
      <c r="C510">
        <v>679.79998799999998</v>
      </c>
      <c r="D510">
        <v>657.25</v>
      </c>
      <c r="E510">
        <v>676.375</v>
      </c>
      <c r="F510">
        <v>649.20086700000002</v>
      </c>
      <c r="G510">
        <v>5752818</v>
      </c>
    </row>
    <row r="511" spans="1:7">
      <c r="A511" s="39">
        <v>42852</v>
      </c>
      <c r="B511">
        <v>676.84997599999997</v>
      </c>
      <c r="C511">
        <v>681.84997599999997</v>
      </c>
      <c r="D511">
        <v>666</v>
      </c>
      <c r="E511">
        <v>668.59997599999997</v>
      </c>
      <c r="F511">
        <v>641.73821999999996</v>
      </c>
      <c r="G511">
        <v>2318584</v>
      </c>
    </row>
    <row r="512" spans="1:7">
      <c r="A512" s="39">
        <v>42853</v>
      </c>
      <c r="B512">
        <v>668.90002400000003</v>
      </c>
      <c r="C512">
        <v>672.59997599999997</v>
      </c>
      <c r="D512">
        <v>658.82501200000002</v>
      </c>
      <c r="E512">
        <v>667.77502400000003</v>
      </c>
      <c r="F512">
        <v>640.94641100000001</v>
      </c>
      <c r="G512">
        <v>1052588</v>
      </c>
    </row>
    <row r="513" spans="1:7">
      <c r="A513" s="39">
        <v>42857</v>
      </c>
      <c r="B513">
        <v>666.54998799999998</v>
      </c>
      <c r="C513">
        <v>676.375</v>
      </c>
      <c r="D513">
        <v>663.15002400000003</v>
      </c>
      <c r="E513">
        <v>670.47497599999997</v>
      </c>
      <c r="F513">
        <v>643.53790300000003</v>
      </c>
      <c r="G513">
        <v>1634378</v>
      </c>
    </row>
    <row r="514" spans="1:7">
      <c r="A514" s="39">
        <v>42858</v>
      </c>
      <c r="B514">
        <v>671</v>
      </c>
      <c r="C514">
        <v>677.09997599999997</v>
      </c>
      <c r="D514">
        <v>666.97497599999997</v>
      </c>
      <c r="E514">
        <v>674.32501200000002</v>
      </c>
      <c r="F514">
        <v>647.23327600000005</v>
      </c>
      <c r="G514">
        <v>1811584</v>
      </c>
    </row>
    <row r="515" spans="1:7">
      <c r="A515" s="39">
        <v>42859</v>
      </c>
      <c r="B515">
        <v>670.5</v>
      </c>
      <c r="C515">
        <v>675.5</v>
      </c>
      <c r="D515">
        <v>664.82501200000002</v>
      </c>
      <c r="E515">
        <v>667.45001200000002</v>
      </c>
      <c r="F515">
        <v>640.63445999999999</v>
      </c>
      <c r="G515">
        <v>1479754</v>
      </c>
    </row>
    <row r="516" spans="1:7">
      <c r="A516" s="39">
        <v>42860</v>
      </c>
      <c r="B516">
        <v>665.5</v>
      </c>
      <c r="C516">
        <v>665.5</v>
      </c>
      <c r="D516">
        <v>653.5</v>
      </c>
      <c r="E516">
        <v>660.625</v>
      </c>
      <c r="F516">
        <v>634.08367899999996</v>
      </c>
      <c r="G516">
        <v>1791334</v>
      </c>
    </row>
    <row r="517" spans="1:7">
      <c r="A517" s="39">
        <v>42863</v>
      </c>
      <c r="B517">
        <v>661.25</v>
      </c>
      <c r="C517">
        <v>672.84997599999997</v>
      </c>
      <c r="D517">
        <v>656.5</v>
      </c>
      <c r="E517">
        <v>666.67498799999998</v>
      </c>
      <c r="F517">
        <v>639.89056400000004</v>
      </c>
      <c r="G517">
        <v>1159430</v>
      </c>
    </row>
    <row r="518" spans="1:7">
      <c r="A518" s="39">
        <v>42864</v>
      </c>
      <c r="B518">
        <v>667.84997599999997</v>
      </c>
      <c r="C518">
        <v>675.95001200000002</v>
      </c>
      <c r="D518">
        <v>664.32501200000002</v>
      </c>
      <c r="E518">
        <v>671.82501200000002</v>
      </c>
      <c r="F518">
        <v>644.83367899999996</v>
      </c>
      <c r="G518">
        <v>1183118</v>
      </c>
    </row>
    <row r="519" spans="1:7">
      <c r="A519" s="39">
        <v>42865</v>
      </c>
      <c r="B519">
        <v>676</v>
      </c>
      <c r="C519">
        <v>689.84997599999997</v>
      </c>
      <c r="D519">
        <v>674</v>
      </c>
      <c r="E519">
        <v>688.20001200000002</v>
      </c>
      <c r="F519">
        <v>660.55084199999999</v>
      </c>
      <c r="G519">
        <v>2141724</v>
      </c>
    </row>
    <row r="520" spans="1:7">
      <c r="A520" s="39">
        <v>42866</v>
      </c>
      <c r="B520">
        <v>692.84997599999997</v>
      </c>
      <c r="C520">
        <v>701.09997599999997</v>
      </c>
      <c r="D520">
        <v>681.40002400000003</v>
      </c>
      <c r="E520">
        <v>688.07501200000002</v>
      </c>
      <c r="F520">
        <v>660.43084699999997</v>
      </c>
      <c r="G520">
        <v>3489420</v>
      </c>
    </row>
    <row r="521" spans="1:7">
      <c r="A521" s="39">
        <v>42867</v>
      </c>
      <c r="B521">
        <v>689</v>
      </c>
      <c r="C521">
        <v>689</v>
      </c>
      <c r="D521">
        <v>680.84997599999997</v>
      </c>
      <c r="E521">
        <v>683.92498799999998</v>
      </c>
      <c r="F521">
        <v>656.44750999999997</v>
      </c>
      <c r="G521">
        <v>3499498</v>
      </c>
    </row>
    <row r="522" spans="1:7">
      <c r="A522" s="39">
        <v>42870</v>
      </c>
      <c r="B522">
        <v>686.5</v>
      </c>
      <c r="C522">
        <v>693.32501200000002</v>
      </c>
      <c r="D522">
        <v>685</v>
      </c>
      <c r="E522">
        <v>687.82501200000002</v>
      </c>
      <c r="F522">
        <v>660.19085700000005</v>
      </c>
      <c r="G522">
        <v>1116380</v>
      </c>
    </row>
    <row r="523" spans="1:7">
      <c r="A523" s="39">
        <v>42871</v>
      </c>
      <c r="B523">
        <v>688.5</v>
      </c>
      <c r="C523">
        <v>690.25</v>
      </c>
      <c r="D523">
        <v>681.54998799999998</v>
      </c>
      <c r="E523">
        <v>683.17498799999998</v>
      </c>
      <c r="F523">
        <v>655.72766100000001</v>
      </c>
      <c r="G523">
        <v>1032024</v>
      </c>
    </row>
    <row r="524" spans="1:7">
      <c r="A524" s="39">
        <v>42872</v>
      </c>
      <c r="B524">
        <v>681.5</v>
      </c>
      <c r="C524">
        <v>692.17498799999998</v>
      </c>
      <c r="D524">
        <v>680.20001200000002</v>
      </c>
      <c r="E524">
        <v>689.40002400000003</v>
      </c>
      <c r="F524">
        <v>661.70257600000002</v>
      </c>
      <c r="G524">
        <v>1841768</v>
      </c>
    </row>
    <row r="525" spans="1:7">
      <c r="A525" s="39">
        <v>42873</v>
      </c>
      <c r="B525">
        <v>684.5</v>
      </c>
      <c r="C525">
        <v>686</v>
      </c>
      <c r="D525">
        <v>673.75</v>
      </c>
      <c r="E525">
        <v>676.42498799999998</v>
      </c>
      <c r="F525">
        <v>649.24890100000005</v>
      </c>
      <c r="G525">
        <v>2435692</v>
      </c>
    </row>
    <row r="526" spans="1:7">
      <c r="A526" s="39">
        <v>42874</v>
      </c>
      <c r="B526">
        <v>675</v>
      </c>
      <c r="C526">
        <v>678.79998799999998</v>
      </c>
      <c r="D526">
        <v>664.25</v>
      </c>
      <c r="E526">
        <v>666.70001200000002</v>
      </c>
      <c r="F526">
        <v>639.91461200000003</v>
      </c>
      <c r="G526">
        <v>1953484</v>
      </c>
    </row>
    <row r="527" spans="1:7">
      <c r="A527" s="39">
        <v>42877</v>
      </c>
      <c r="B527">
        <v>670.07501200000002</v>
      </c>
      <c r="C527">
        <v>670.97497599999997</v>
      </c>
      <c r="D527">
        <v>650.54998799999998</v>
      </c>
      <c r="E527">
        <v>653.125</v>
      </c>
      <c r="F527">
        <v>626.88500999999997</v>
      </c>
      <c r="G527">
        <v>873594</v>
      </c>
    </row>
    <row r="528" spans="1:7">
      <c r="A528" s="39">
        <v>42878</v>
      </c>
      <c r="B528">
        <v>657.5</v>
      </c>
      <c r="C528">
        <v>669.17498799999998</v>
      </c>
      <c r="D528">
        <v>650</v>
      </c>
      <c r="E528">
        <v>665.875</v>
      </c>
      <c r="F528">
        <v>639.12274200000002</v>
      </c>
      <c r="G528">
        <v>1560364</v>
      </c>
    </row>
    <row r="529" spans="1:7">
      <c r="A529" s="39">
        <v>42879</v>
      </c>
      <c r="B529">
        <v>665.75</v>
      </c>
      <c r="C529">
        <v>669.40002400000003</v>
      </c>
      <c r="D529">
        <v>650.72497599999997</v>
      </c>
      <c r="E529">
        <v>654.32501200000002</v>
      </c>
      <c r="F529">
        <v>628.036743</v>
      </c>
      <c r="G529">
        <v>1251366</v>
      </c>
    </row>
    <row r="530" spans="1:7">
      <c r="A530" s="39">
        <v>42880</v>
      </c>
      <c r="B530">
        <v>655.5</v>
      </c>
      <c r="C530">
        <v>667.95001200000002</v>
      </c>
      <c r="D530">
        <v>652</v>
      </c>
      <c r="E530">
        <v>663.75</v>
      </c>
      <c r="F530">
        <v>637.08312999999998</v>
      </c>
      <c r="G530">
        <v>2913396</v>
      </c>
    </row>
    <row r="531" spans="1:7">
      <c r="A531" s="39">
        <v>42881</v>
      </c>
      <c r="B531">
        <v>667</v>
      </c>
      <c r="C531">
        <v>674.45001200000002</v>
      </c>
      <c r="D531">
        <v>663.75</v>
      </c>
      <c r="E531">
        <v>670.42498799999998</v>
      </c>
      <c r="F531">
        <v>643.48999000000003</v>
      </c>
      <c r="G531">
        <v>670446</v>
      </c>
    </row>
    <row r="532" spans="1:7">
      <c r="A532" s="39">
        <v>42884</v>
      </c>
      <c r="B532">
        <v>672.5</v>
      </c>
      <c r="C532">
        <v>687.875</v>
      </c>
      <c r="D532">
        <v>663.70001200000002</v>
      </c>
      <c r="E532">
        <v>680.02502400000003</v>
      </c>
      <c r="F532">
        <v>652.70422399999995</v>
      </c>
      <c r="G532">
        <v>2117528</v>
      </c>
    </row>
    <row r="533" spans="1:7">
      <c r="A533" s="39">
        <v>42885</v>
      </c>
      <c r="B533">
        <v>682</v>
      </c>
      <c r="C533">
        <v>689.5</v>
      </c>
      <c r="D533">
        <v>671.15002400000003</v>
      </c>
      <c r="E533">
        <v>680.54998799999998</v>
      </c>
      <c r="F533">
        <v>653.20812999999998</v>
      </c>
      <c r="G533">
        <v>4447770</v>
      </c>
    </row>
    <row r="534" spans="1:7">
      <c r="A534" s="39">
        <v>42886</v>
      </c>
      <c r="B534">
        <v>696.25</v>
      </c>
      <c r="C534">
        <v>724.25</v>
      </c>
      <c r="D534">
        <v>696</v>
      </c>
      <c r="E534">
        <v>708.47497599999997</v>
      </c>
      <c r="F534">
        <v>680.011169</v>
      </c>
      <c r="G534">
        <v>7883572</v>
      </c>
    </row>
    <row r="535" spans="1:7">
      <c r="A535" s="39">
        <v>42887</v>
      </c>
      <c r="B535">
        <v>715</v>
      </c>
      <c r="C535">
        <v>720.5</v>
      </c>
      <c r="D535">
        <v>708.04998799999998</v>
      </c>
      <c r="E535">
        <v>712.625</v>
      </c>
      <c r="F535">
        <v>683.994507</v>
      </c>
      <c r="G535">
        <v>3424678</v>
      </c>
    </row>
    <row r="536" spans="1:7">
      <c r="A536" s="39">
        <v>42888</v>
      </c>
      <c r="B536">
        <v>715</v>
      </c>
      <c r="C536">
        <v>717.375</v>
      </c>
      <c r="D536">
        <v>704.5</v>
      </c>
      <c r="E536">
        <v>709.25</v>
      </c>
      <c r="F536">
        <v>680.75506600000006</v>
      </c>
      <c r="G536">
        <v>2884778</v>
      </c>
    </row>
    <row r="537" spans="1:7">
      <c r="A537" s="39">
        <v>42891</v>
      </c>
      <c r="B537">
        <v>712.47497599999997</v>
      </c>
      <c r="C537">
        <v>716.25</v>
      </c>
      <c r="D537">
        <v>710.54998799999998</v>
      </c>
      <c r="E537">
        <v>711.84997599999997</v>
      </c>
      <c r="F537">
        <v>683.25061000000005</v>
      </c>
      <c r="G537">
        <v>2303902</v>
      </c>
    </row>
    <row r="538" spans="1:7">
      <c r="A538" s="39">
        <v>42892</v>
      </c>
      <c r="B538">
        <v>711.52502400000003</v>
      </c>
      <c r="C538">
        <v>714.92498799999998</v>
      </c>
      <c r="D538">
        <v>702.07501200000002</v>
      </c>
      <c r="E538">
        <v>705.72497599999997</v>
      </c>
      <c r="F538">
        <v>677.37170400000002</v>
      </c>
      <c r="G538">
        <v>1607632</v>
      </c>
    </row>
    <row r="539" spans="1:7">
      <c r="A539" s="39">
        <v>42893</v>
      </c>
      <c r="B539">
        <v>711.57501200000002</v>
      </c>
      <c r="C539">
        <v>725.54998799999998</v>
      </c>
      <c r="D539">
        <v>706.77502400000003</v>
      </c>
      <c r="E539">
        <v>715.95001200000002</v>
      </c>
      <c r="F539">
        <v>687.18591300000003</v>
      </c>
      <c r="G539">
        <v>3809378</v>
      </c>
    </row>
    <row r="540" spans="1:7">
      <c r="A540" s="39">
        <v>42894</v>
      </c>
      <c r="B540">
        <v>716.75</v>
      </c>
      <c r="C540">
        <v>720</v>
      </c>
      <c r="D540">
        <v>705.04998799999998</v>
      </c>
      <c r="E540">
        <v>708.75</v>
      </c>
      <c r="F540">
        <v>680.27520800000002</v>
      </c>
      <c r="G540">
        <v>1698402</v>
      </c>
    </row>
    <row r="541" spans="1:7">
      <c r="A541" s="39">
        <v>42895</v>
      </c>
      <c r="B541">
        <v>709</v>
      </c>
      <c r="C541">
        <v>717.34997599999997</v>
      </c>
      <c r="D541">
        <v>707.04998799999998</v>
      </c>
      <c r="E541">
        <v>713.34997599999997</v>
      </c>
      <c r="F541">
        <v>684.69036900000003</v>
      </c>
      <c r="G541">
        <v>1817262</v>
      </c>
    </row>
    <row r="542" spans="1:7">
      <c r="A542" s="39">
        <v>42898</v>
      </c>
      <c r="B542">
        <v>717.5</v>
      </c>
      <c r="C542">
        <v>729.47497599999997</v>
      </c>
      <c r="D542">
        <v>707.5</v>
      </c>
      <c r="E542">
        <v>711.77502400000003</v>
      </c>
      <c r="F542">
        <v>683.17871100000002</v>
      </c>
      <c r="G542">
        <v>3822974</v>
      </c>
    </row>
    <row r="543" spans="1:7">
      <c r="A543" s="39">
        <v>42899</v>
      </c>
      <c r="B543">
        <v>716.5</v>
      </c>
      <c r="C543">
        <v>719.92498799999998</v>
      </c>
      <c r="D543">
        <v>707</v>
      </c>
      <c r="E543">
        <v>708.82501200000002</v>
      </c>
      <c r="F543">
        <v>680.34722899999997</v>
      </c>
      <c r="G543">
        <v>1966036</v>
      </c>
    </row>
    <row r="544" spans="1:7">
      <c r="A544" s="39">
        <v>42900</v>
      </c>
      <c r="B544">
        <v>715</v>
      </c>
      <c r="C544">
        <v>716.42498799999998</v>
      </c>
      <c r="D544">
        <v>700.54998799999998</v>
      </c>
      <c r="E544">
        <v>702.59997599999997</v>
      </c>
      <c r="F544">
        <v>674.372253</v>
      </c>
      <c r="G544">
        <v>1884770</v>
      </c>
    </row>
    <row r="545" spans="1:7">
      <c r="A545" s="39">
        <v>42901</v>
      </c>
      <c r="B545">
        <v>704.5</v>
      </c>
      <c r="C545">
        <v>707</v>
      </c>
      <c r="D545">
        <v>689.42498799999998</v>
      </c>
      <c r="E545">
        <v>693.82501200000002</v>
      </c>
      <c r="F545">
        <v>665.94982900000002</v>
      </c>
      <c r="G545">
        <v>3134784</v>
      </c>
    </row>
    <row r="546" spans="1:7">
      <c r="A546" s="39">
        <v>42902</v>
      </c>
      <c r="B546">
        <v>699.09997599999997</v>
      </c>
      <c r="C546">
        <v>704.67498799999998</v>
      </c>
      <c r="D546">
        <v>691.65002400000003</v>
      </c>
      <c r="E546">
        <v>693.65002400000003</v>
      </c>
      <c r="F546">
        <v>665.78186000000005</v>
      </c>
      <c r="G546">
        <v>3300750</v>
      </c>
    </row>
    <row r="547" spans="1:7">
      <c r="A547" s="39">
        <v>42905</v>
      </c>
      <c r="B547">
        <v>696.5</v>
      </c>
      <c r="C547">
        <v>702.5</v>
      </c>
      <c r="D547">
        <v>691.875</v>
      </c>
      <c r="E547">
        <v>694.125</v>
      </c>
      <c r="F547">
        <v>666.23779300000001</v>
      </c>
      <c r="G547">
        <v>2225100</v>
      </c>
    </row>
    <row r="548" spans="1:7">
      <c r="A548" s="39">
        <v>42906</v>
      </c>
      <c r="B548">
        <v>697.29998799999998</v>
      </c>
      <c r="C548">
        <v>699.5</v>
      </c>
      <c r="D548">
        <v>692.5</v>
      </c>
      <c r="E548">
        <v>694.72497599999997</v>
      </c>
      <c r="F548">
        <v>666.81366000000003</v>
      </c>
      <c r="G548">
        <v>1879408</v>
      </c>
    </row>
    <row r="549" spans="1:7">
      <c r="A549" s="39">
        <v>42907</v>
      </c>
      <c r="B549">
        <v>696.34997599999997</v>
      </c>
      <c r="C549">
        <v>697.70001200000002</v>
      </c>
      <c r="D549">
        <v>690.47497599999997</v>
      </c>
      <c r="E549">
        <v>693.57501200000002</v>
      </c>
      <c r="F549">
        <v>665.70983899999999</v>
      </c>
      <c r="G549">
        <v>2989436</v>
      </c>
    </row>
    <row r="550" spans="1:7">
      <c r="A550" s="39">
        <v>42908</v>
      </c>
      <c r="B550">
        <v>692.5</v>
      </c>
      <c r="C550">
        <v>703.59997599999997</v>
      </c>
      <c r="D550">
        <v>690.84997599999997</v>
      </c>
      <c r="E550">
        <v>698.15002400000003</v>
      </c>
      <c r="F550">
        <v>670.10107400000004</v>
      </c>
      <c r="G550">
        <v>2256732</v>
      </c>
    </row>
    <row r="551" spans="1:7">
      <c r="A551" s="39">
        <v>42909</v>
      </c>
      <c r="B551">
        <v>700</v>
      </c>
      <c r="C551">
        <v>709.125</v>
      </c>
      <c r="D551">
        <v>685.04998799999998</v>
      </c>
      <c r="E551">
        <v>688.09997599999997</v>
      </c>
      <c r="F551">
        <v>660.45477300000005</v>
      </c>
      <c r="G551">
        <v>2441604</v>
      </c>
    </row>
    <row r="552" spans="1:7">
      <c r="A552" s="39">
        <v>42913</v>
      </c>
      <c r="B552">
        <v>696.65002400000003</v>
      </c>
      <c r="C552">
        <v>697.25</v>
      </c>
      <c r="D552">
        <v>682.5</v>
      </c>
      <c r="E552">
        <v>685.15002400000003</v>
      </c>
      <c r="F552">
        <v>657.62335199999995</v>
      </c>
      <c r="G552">
        <v>3336218</v>
      </c>
    </row>
    <row r="553" spans="1:7">
      <c r="A553" s="39">
        <v>42914</v>
      </c>
      <c r="B553">
        <v>685</v>
      </c>
      <c r="C553">
        <v>687.5</v>
      </c>
      <c r="D553">
        <v>674.375</v>
      </c>
      <c r="E553">
        <v>678.02502400000003</v>
      </c>
      <c r="F553">
        <v>650.78460700000005</v>
      </c>
      <c r="G553">
        <v>1655834</v>
      </c>
    </row>
    <row r="554" spans="1:7">
      <c r="A554" s="39">
        <v>42915</v>
      </c>
      <c r="B554">
        <v>680</v>
      </c>
      <c r="C554">
        <v>689.54998799999998</v>
      </c>
      <c r="D554">
        <v>676.07501200000002</v>
      </c>
      <c r="E554">
        <v>677.82501200000002</v>
      </c>
      <c r="F554">
        <v>650.59265100000005</v>
      </c>
      <c r="G554">
        <v>1873788</v>
      </c>
    </row>
    <row r="555" spans="1:7">
      <c r="A555" s="39">
        <v>42916</v>
      </c>
      <c r="B555">
        <v>677.5</v>
      </c>
      <c r="C555">
        <v>679.42498799999998</v>
      </c>
      <c r="D555">
        <v>672.54998799999998</v>
      </c>
      <c r="E555">
        <v>674.29998799999998</v>
      </c>
      <c r="F555">
        <v>647.20929000000001</v>
      </c>
      <c r="G555">
        <v>1909516</v>
      </c>
    </row>
    <row r="556" spans="1:7">
      <c r="A556" s="39">
        <v>42919</v>
      </c>
      <c r="B556">
        <v>678</v>
      </c>
      <c r="C556">
        <v>686</v>
      </c>
      <c r="D556">
        <v>671.5</v>
      </c>
      <c r="E556">
        <v>683.22497599999997</v>
      </c>
      <c r="F556">
        <v>655.77563499999997</v>
      </c>
      <c r="G556">
        <v>2047918</v>
      </c>
    </row>
    <row r="557" spans="1:7">
      <c r="A557" s="39">
        <v>42920</v>
      </c>
      <c r="B557">
        <v>682.5</v>
      </c>
      <c r="C557">
        <v>688.5</v>
      </c>
      <c r="D557">
        <v>675.84997599999997</v>
      </c>
      <c r="E557">
        <v>677.57501200000002</v>
      </c>
      <c r="F557">
        <v>650.35272199999997</v>
      </c>
      <c r="G557">
        <v>860360</v>
      </c>
    </row>
    <row r="558" spans="1:7">
      <c r="A558" s="39">
        <v>42921</v>
      </c>
      <c r="B558">
        <v>682.5</v>
      </c>
      <c r="C558">
        <v>697.70001200000002</v>
      </c>
      <c r="D558">
        <v>680.75</v>
      </c>
      <c r="E558">
        <v>692.5</v>
      </c>
      <c r="F558">
        <v>664.67804000000001</v>
      </c>
      <c r="G558">
        <v>2433212</v>
      </c>
    </row>
    <row r="559" spans="1:7">
      <c r="A559" s="39">
        <v>42922</v>
      </c>
      <c r="B559">
        <v>696.84997599999997</v>
      </c>
      <c r="C559">
        <v>696.84997599999997</v>
      </c>
      <c r="D559">
        <v>685</v>
      </c>
      <c r="E559">
        <v>688.02502400000003</v>
      </c>
      <c r="F559">
        <v>660.38287400000002</v>
      </c>
      <c r="G559">
        <v>1561776</v>
      </c>
    </row>
    <row r="560" spans="1:7">
      <c r="A560" s="39">
        <v>42923</v>
      </c>
      <c r="B560">
        <v>685.20001200000002</v>
      </c>
      <c r="C560">
        <v>696.92498799999998</v>
      </c>
      <c r="D560">
        <v>685.20001200000002</v>
      </c>
      <c r="E560">
        <v>688</v>
      </c>
      <c r="F560">
        <v>660.35882600000002</v>
      </c>
      <c r="G560">
        <v>1316700</v>
      </c>
    </row>
    <row r="561" spans="1:7">
      <c r="A561" s="39">
        <v>42926</v>
      </c>
      <c r="B561">
        <v>682.5</v>
      </c>
      <c r="C561">
        <v>689</v>
      </c>
      <c r="D561">
        <v>679</v>
      </c>
      <c r="E561">
        <v>683.70001200000002</v>
      </c>
      <c r="F561">
        <v>656.231628</v>
      </c>
      <c r="G561">
        <v>866646</v>
      </c>
    </row>
    <row r="562" spans="1:7">
      <c r="A562" s="39">
        <v>42927</v>
      </c>
      <c r="B562">
        <v>687</v>
      </c>
      <c r="C562">
        <v>697.5</v>
      </c>
      <c r="D562">
        <v>686.97497599999997</v>
      </c>
      <c r="E562">
        <v>695.07501200000002</v>
      </c>
      <c r="F562">
        <v>667.14959699999997</v>
      </c>
      <c r="G562">
        <v>4146842</v>
      </c>
    </row>
    <row r="563" spans="1:7">
      <c r="A563" s="39">
        <v>42928</v>
      </c>
      <c r="B563">
        <v>697.5</v>
      </c>
      <c r="C563">
        <v>698.04998799999998</v>
      </c>
      <c r="D563">
        <v>687.5</v>
      </c>
      <c r="E563">
        <v>688.34997599999997</v>
      </c>
      <c r="F563">
        <v>660.69470200000001</v>
      </c>
      <c r="G563">
        <v>1472052</v>
      </c>
    </row>
    <row r="564" spans="1:7">
      <c r="A564" s="39">
        <v>42929</v>
      </c>
      <c r="B564">
        <v>684.84997599999997</v>
      </c>
      <c r="C564">
        <v>689.5</v>
      </c>
      <c r="D564">
        <v>683.02502400000003</v>
      </c>
      <c r="E564">
        <v>685.20001200000002</v>
      </c>
      <c r="F564">
        <v>670.33099400000003</v>
      </c>
      <c r="G564">
        <v>1589676</v>
      </c>
    </row>
    <row r="565" spans="1:7">
      <c r="A565" s="39">
        <v>42930</v>
      </c>
      <c r="B565">
        <v>688.97497599999997</v>
      </c>
      <c r="C565">
        <v>691.22497599999997</v>
      </c>
      <c r="D565">
        <v>684.5</v>
      </c>
      <c r="E565">
        <v>687.77502400000003</v>
      </c>
      <c r="F565">
        <v>672.85015899999996</v>
      </c>
      <c r="G565">
        <v>1307346</v>
      </c>
    </row>
    <row r="566" spans="1:7">
      <c r="A566" s="39">
        <v>42933</v>
      </c>
      <c r="B566">
        <v>690</v>
      </c>
      <c r="C566">
        <v>702.70001200000002</v>
      </c>
      <c r="D566">
        <v>689.15002400000003</v>
      </c>
      <c r="E566">
        <v>692.29998799999998</v>
      </c>
      <c r="F566">
        <v>677.27691700000003</v>
      </c>
      <c r="G566">
        <v>2626156</v>
      </c>
    </row>
    <row r="567" spans="1:7">
      <c r="A567" s="39">
        <v>42934</v>
      </c>
      <c r="B567">
        <v>690.97497599999997</v>
      </c>
      <c r="C567">
        <v>700.97497599999997</v>
      </c>
      <c r="D567">
        <v>688.5</v>
      </c>
      <c r="E567">
        <v>690.07501200000002</v>
      </c>
      <c r="F567">
        <v>675.100281</v>
      </c>
      <c r="G567">
        <v>1645736</v>
      </c>
    </row>
    <row r="568" spans="1:7">
      <c r="A568" s="39">
        <v>42935</v>
      </c>
      <c r="B568">
        <v>694</v>
      </c>
      <c r="C568">
        <v>696.5</v>
      </c>
      <c r="D568">
        <v>688.57501200000002</v>
      </c>
      <c r="E568">
        <v>691.20001200000002</v>
      </c>
      <c r="F568">
        <v>676.20080600000006</v>
      </c>
      <c r="G568">
        <v>3795788</v>
      </c>
    </row>
    <row r="569" spans="1:7">
      <c r="A569" s="39">
        <v>42936</v>
      </c>
      <c r="B569">
        <v>693.5</v>
      </c>
      <c r="C569">
        <v>698.90002400000003</v>
      </c>
      <c r="D569">
        <v>690.65002400000003</v>
      </c>
      <c r="E569">
        <v>696.72497599999997</v>
      </c>
      <c r="F569">
        <v>681.60589600000003</v>
      </c>
      <c r="G569">
        <v>1804436</v>
      </c>
    </row>
    <row r="570" spans="1:7">
      <c r="A570" s="39">
        <v>42937</v>
      </c>
      <c r="B570">
        <v>697</v>
      </c>
      <c r="C570">
        <v>699</v>
      </c>
      <c r="D570">
        <v>682.875</v>
      </c>
      <c r="E570">
        <v>693.02502400000003</v>
      </c>
      <c r="F570">
        <v>677.98620600000004</v>
      </c>
      <c r="G570">
        <v>1401986</v>
      </c>
    </row>
    <row r="571" spans="1:7">
      <c r="A571" s="39">
        <v>42940</v>
      </c>
      <c r="B571">
        <v>692.90002400000003</v>
      </c>
      <c r="C571">
        <v>695.97497599999997</v>
      </c>
      <c r="D571">
        <v>687.5</v>
      </c>
      <c r="E571">
        <v>694.47497599999997</v>
      </c>
      <c r="F571">
        <v>679.40472399999999</v>
      </c>
      <c r="G571">
        <v>1161322</v>
      </c>
    </row>
    <row r="572" spans="1:7">
      <c r="A572" s="39">
        <v>42941</v>
      </c>
      <c r="B572">
        <v>695.59997599999997</v>
      </c>
      <c r="C572">
        <v>698.04998799999998</v>
      </c>
      <c r="D572">
        <v>693.15002400000003</v>
      </c>
      <c r="E572">
        <v>694.90002400000003</v>
      </c>
      <c r="F572">
        <v>679.82055700000001</v>
      </c>
      <c r="G572">
        <v>1441876</v>
      </c>
    </row>
    <row r="573" spans="1:7">
      <c r="A573" s="39">
        <v>42942</v>
      </c>
      <c r="B573">
        <v>695.34997599999997</v>
      </c>
      <c r="C573">
        <v>710.09997599999997</v>
      </c>
      <c r="D573">
        <v>694.52502400000003</v>
      </c>
      <c r="E573">
        <v>706.75</v>
      </c>
      <c r="F573">
        <v>691.41339100000005</v>
      </c>
      <c r="G573">
        <v>2535586</v>
      </c>
    </row>
    <row r="574" spans="1:7">
      <c r="A574" s="39">
        <v>42943</v>
      </c>
      <c r="B574">
        <v>710</v>
      </c>
      <c r="C574">
        <v>711.875</v>
      </c>
      <c r="D574">
        <v>697.5</v>
      </c>
      <c r="E574">
        <v>699.09997599999997</v>
      </c>
      <c r="F574">
        <v>683.92938200000003</v>
      </c>
      <c r="G574">
        <v>3867130</v>
      </c>
    </row>
    <row r="575" spans="1:7">
      <c r="A575" s="39">
        <v>42944</v>
      </c>
      <c r="B575">
        <v>699</v>
      </c>
      <c r="C575">
        <v>699</v>
      </c>
      <c r="D575">
        <v>688.125</v>
      </c>
      <c r="E575">
        <v>696.09997599999997</v>
      </c>
      <c r="F575">
        <v>680.994507</v>
      </c>
      <c r="G575">
        <v>803316</v>
      </c>
    </row>
    <row r="576" spans="1:7">
      <c r="A576" s="39">
        <v>42947</v>
      </c>
      <c r="B576">
        <v>696.65002400000003</v>
      </c>
      <c r="C576">
        <v>704.5</v>
      </c>
      <c r="D576">
        <v>690.04998799999998</v>
      </c>
      <c r="E576">
        <v>701.65002400000003</v>
      </c>
      <c r="F576">
        <v>686.42407200000002</v>
      </c>
      <c r="G576">
        <v>1021808</v>
      </c>
    </row>
    <row r="577" spans="1:7">
      <c r="A577" s="39">
        <v>42948</v>
      </c>
      <c r="B577">
        <v>707.5</v>
      </c>
      <c r="C577">
        <v>716.70001200000002</v>
      </c>
      <c r="D577">
        <v>701.65002400000003</v>
      </c>
      <c r="E577">
        <v>714.625</v>
      </c>
      <c r="F577">
        <v>699.11749299999997</v>
      </c>
      <c r="G577">
        <v>3883480</v>
      </c>
    </row>
    <row r="578" spans="1:7">
      <c r="A578" s="39">
        <v>42949</v>
      </c>
      <c r="B578">
        <v>715.29998799999998</v>
      </c>
      <c r="C578">
        <v>716.82501200000002</v>
      </c>
      <c r="D578">
        <v>704.15002400000003</v>
      </c>
      <c r="E578">
        <v>707.29998799999998</v>
      </c>
      <c r="F578">
        <v>691.95141599999999</v>
      </c>
      <c r="G578">
        <v>952938</v>
      </c>
    </row>
    <row r="579" spans="1:7">
      <c r="A579" s="39">
        <v>42950</v>
      </c>
      <c r="B579">
        <v>709.20001200000002</v>
      </c>
      <c r="C579">
        <v>710.82501200000002</v>
      </c>
      <c r="D579">
        <v>702.04998799999998</v>
      </c>
      <c r="E579">
        <v>708.25</v>
      </c>
      <c r="F579">
        <v>692.88085899999999</v>
      </c>
      <c r="G579">
        <v>1126038</v>
      </c>
    </row>
    <row r="580" spans="1:7">
      <c r="A580" s="39">
        <v>42951</v>
      </c>
      <c r="B580">
        <v>710</v>
      </c>
      <c r="C580">
        <v>712.20001200000002</v>
      </c>
      <c r="D580">
        <v>697.54998799999998</v>
      </c>
      <c r="E580">
        <v>709.02502400000003</v>
      </c>
      <c r="F580">
        <v>693.63903800000003</v>
      </c>
      <c r="G580">
        <v>4474648</v>
      </c>
    </row>
    <row r="581" spans="1:7">
      <c r="A581" s="39">
        <v>42954</v>
      </c>
      <c r="B581">
        <v>695</v>
      </c>
      <c r="C581">
        <v>715</v>
      </c>
      <c r="D581">
        <v>692.47497599999997</v>
      </c>
      <c r="E581">
        <v>700.375</v>
      </c>
      <c r="F581">
        <v>685.17669699999999</v>
      </c>
      <c r="G581">
        <v>2987954</v>
      </c>
    </row>
    <row r="582" spans="1:7">
      <c r="A582" s="39">
        <v>42955</v>
      </c>
      <c r="B582">
        <v>700.02502400000003</v>
      </c>
      <c r="C582">
        <v>708.27502400000003</v>
      </c>
      <c r="D582">
        <v>695.125</v>
      </c>
      <c r="E582">
        <v>700</v>
      </c>
      <c r="F582">
        <v>684.80987500000003</v>
      </c>
      <c r="G582">
        <v>1705654</v>
      </c>
    </row>
    <row r="583" spans="1:7">
      <c r="A583" s="39">
        <v>42956</v>
      </c>
      <c r="B583">
        <v>698.75</v>
      </c>
      <c r="C583">
        <v>703.29998799999998</v>
      </c>
      <c r="D583">
        <v>692.20001200000002</v>
      </c>
      <c r="E583">
        <v>696.15002400000003</v>
      </c>
      <c r="F583">
        <v>681.04345699999999</v>
      </c>
      <c r="G583">
        <v>1542222</v>
      </c>
    </row>
    <row r="584" spans="1:7">
      <c r="A584" s="39">
        <v>42957</v>
      </c>
      <c r="B584">
        <v>693</v>
      </c>
      <c r="C584">
        <v>697.90002400000003</v>
      </c>
      <c r="D584">
        <v>690</v>
      </c>
      <c r="E584">
        <v>693.52502400000003</v>
      </c>
      <c r="F584">
        <v>678.47540300000003</v>
      </c>
      <c r="G584">
        <v>1632346</v>
      </c>
    </row>
    <row r="585" spans="1:7">
      <c r="A585" s="39">
        <v>42958</v>
      </c>
      <c r="B585">
        <v>690</v>
      </c>
      <c r="C585">
        <v>693.04998799999998</v>
      </c>
      <c r="D585">
        <v>670</v>
      </c>
      <c r="E585">
        <v>674.02502400000003</v>
      </c>
      <c r="F585">
        <v>659.39855999999997</v>
      </c>
      <c r="G585">
        <v>2253020</v>
      </c>
    </row>
    <row r="586" spans="1:7">
      <c r="A586" s="39">
        <v>42961</v>
      </c>
      <c r="B586">
        <v>677.34997599999997</v>
      </c>
      <c r="C586">
        <v>685.45001200000002</v>
      </c>
      <c r="D586">
        <v>673.79998799999998</v>
      </c>
      <c r="E586">
        <v>677.875</v>
      </c>
      <c r="F586">
        <v>663.16497800000002</v>
      </c>
      <c r="G586">
        <v>1370684</v>
      </c>
    </row>
    <row r="587" spans="1:7">
      <c r="A587" s="39">
        <v>42963</v>
      </c>
      <c r="B587">
        <v>680.95001200000002</v>
      </c>
      <c r="C587">
        <v>688.22497599999997</v>
      </c>
      <c r="D587">
        <v>674.17498799999998</v>
      </c>
      <c r="E587">
        <v>685.59997599999997</v>
      </c>
      <c r="F587">
        <v>670.722351</v>
      </c>
      <c r="G587">
        <v>1489816</v>
      </c>
    </row>
    <row r="588" spans="1:7">
      <c r="A588" s="39">
        <v>42964</v>
      </c>
      <c r="B588">
        <v>686</v>
      </c>
      <c r="C588">
        <v>687.47497599999997</v>
      </c>
      <c r="D588">
        <v>679.29998799999998</v>
      </c>
      <c r="E588">
        <v>683.5</v>
      </c>
      <c r="F588">
        <v>668.66790800000001</v>
      </c>
      <c r="G588">
        <v>1223074</v>
      </c>
    </row>
    <row r="589" spans="1:7">
      <c r="A589" s="39">
        <v>42965</v>
      </c>
      <c r="B589">
        <v>682</v>
      </c>
      <c r="C589">
        <v>689.75</v>
      </c>
      <c r="D589">
        <v>680.32501200000002</v>
      </c>
      <c r="E589">
        <v>685</v>
      </c>
      <c r="F589">
        <v>670.13537599999995</v>
      </c>
      <c r="G589">
        <v>1357710</v>
      </c>
    </row>
    <row r="590" spans="1:7">
      <c r="A590" s="39">
        <v>42968</v>
      </c>
      <c r="B590">
        <v>685.09997599999997</v>
      </c>
      <c r="C590">
        <v>696.47497599999997</v>
      </c>
      <c r="D590">
        <v>685.07501200000002</v>
      </c>
      <c r="E590">
        <v>689.32501200000002</v>
      </c>
      <c r="F590">
        <v>674.36651600000005</v>
      </c>
      <c r="G590">
        <v>1405084</v>
      </c>
    </row>
    <row r="591" spans="1:7">
      <c r="A591" s="39">
        <v>42969</v>
      </c>
      <c r="B591">
        <v>691.34997599999997</v>
      </c>
      <c r="C591">
        <v>692.90002400000003</v>
      </c>
      <c r="D591">
        <v>685.5</v>
      </c>
      <c r="E591">
        <v>687.32501200000002</v>
      </c>
      <c r="F591">
        <v>672.40991199999996</v>
      </c>
      <c r="G591">
        <v>584698</v>
      </c>
    </row>
    <row r="592" spans="1:7">
      <c r="A592" s="39">
        <v>42970</v>
      </c>
      <c r="B592">
        <v>689</v>
      </c>
      <c r="C592">
        <v>693.5</v>
      </c>
      <c r="D592">
        <v>683.52502400000003</v>
      </c>
      <c r="E592">
        <v>687.09997599999997</v>
      </c>
      <c r="F592">
        <v>672.18981900000006</v>
      </c>
      <c r="G592">
        <v>1578484</v>
      </c>
    </row>
    <row r="593" spans="1:7">
      <c r="A593" s="39">
        <v>42971</v>
      </c>
      <c r="B593">
        <v>687.5</v>
      </c>
      <c r="C593">
        <v>691.5</v>
      </c>
      <c r="D593">
        <v>683.90002400000003</v>
      </c>
      <c r="E593">
        <v>687.57501200000002</v>
      </c>
      <c r="F593">
        <v>672.65448000000004</v>
      </c>
      <c r="G593">
        <v>1580092</v>
      </c>
    </row>
    <row r="594" spans="1:7">
      <c r="A594" s="39">
        <v>42975</v>
      </c>
      <c r="B594">
        <v>690</v>
      </c>
      <c r="C594">
        <v>690.22497599999997</v>
      </c>
      <c r="D594">
        <v>683.25</v>
      </c>
      <c r="E594">
        <v>686.52502400000003</v>
      </c>
      <c r="F594">
        <v>671.62725799999998</v>
      </c>
      <c r="G594">
        <v>2070446</v>
      </c>
    </row>
    <row r="595" spans="1:7">
      <c r="A595" s="39">
        <v>42976</v>
      </c>
      <c r="B595">
        <v>687.625</v>
      </c>
      <c r="C595">
        <v>689.5</v>
      </c>
      <c r="D595">
        <v>683.52502400000003</v>
      </c>
      <c r="E595">
        <v>688.47497599999997</v>
      </c>
      <c r="F595">
        <v>673.53491199999996</v>
      </c>
      <c r="G595">
        <v>1075712</v>
      </c>
    </row>
    <row r="596" spans="1:7">
      <c r="A596" s="39">
        <v>42977</v>
      </c>
      <c r="B596">
        <v>692.5</v>
      </c>
      <c r="C596">
        <v>694.27502400000003</v>
      </c>
      <c r="D596">
        <v>676.92498799999998</v>
      </c>
      <c r="E596">
        <v>679.07501200000002</v>
      </c>
      <c r="F596">
        <v>664.33898899999997</v>
      </c>
      <c r="G596">
        <v>2110352</v>
      </c>
    </row>
    <row r="597" spans="1:7">
      <c r="A597" s="39">
        <v>42978</v>
      </c>
      <c r="B597">
        <v>679</v>
      </c>
      <c r="C597">
        <v>680.15002400000003</v>
      </c>
      <c r="D597">
        <v>666.5</v>
      </c>
      <c r="E597">
        <v>672.40002400000003</v>
      </c>
      <c r="F597">
        <v>657.80883800000004</v>
      </c>
      <c r="G597">
        <v>3116004</v>
      </c>
    </row>
    <row r="598" spans="1:7">
      <c r="A598" s="39">
        <v>42979</v>
      </c>
      <c r="B598">
        <v>672.40002400000003</v>
      </c>
      <c r="C598">
        <v>675.82501200000002</v>
      </c>
      <c r="D598">
        <v>668.45001200000002</v>
      </c>
      <c r="E598">
        <v>673.79998799999998</v>
      </c>
      <c r="F598">
        <v>659.178406</v>
      </c>
      <c r="G598">
        <v>2174602</v>
      </c>
    </row>
    <row r="599" spans="1:7">
      <c r="A599" s="39">
        <v>42982</v>
      </c>
      <c r="B599">
        <v>674</v>
      </c>
      <c r="C599">
        <v>674</v>
      </c>
      <c r="D599">
        <v>662.04998799999998</v>
      </c>
      <c r="E599">
        <v>664.15002400000003</v>
      </c>
      <c r="F599">
        <v>649.73785399999997</v>
      </c>
      <c r="G599">
        <v>814606</v>
      </c>
    </row>
    <row r="600" spans="1:7">
      <c r="A600" s="39">
        <v>42983</v>
      </c>
      <c r="B600">
        <v>664.52502400000003</v>
      </c>
      <c r="C600">
        <v>665.72497599999997</v>
      </c>
      <c r="D600">
        <v>656.72497599999997</v>
      </c>
      <c r="E600">
        <v>662.32501200000002</v>
      </c>
      <c r="F600">
        <v>647.95245399999999</v>
      </c>
      <c r="G600">
        <v>1547776</v>
      </c>
    </row>
    <row r="601" spans="1:7">
      <c r="A601" s="39">
        <v>42984</v>
      </c>
      <c r="B601">
        <v>660.70001200000002</v>
      </c>
      <c r="C601">
        <v>662.32501200000002</v>
      </c>
      <c r="D601">
        <v>655</v>
      </c>
      <c r="E601">
        <v>658.27502400000003</v>
      </c>
      <c r="F601">
        <v>643.99029499999995</v>
      </c>
      <c r="G601">
        <v>1298532</v>
      </c>
    </row>
    <row r="602" spans="1:7">
      <c r="A602" s="39">
        <v>42985</v>
      </c>
      <c r="B602">
        <v>659.32501200000002</v>
      </c>
      <c r="C602">
        <v>671.5</v>
      </c>
      <c r="D602">
        <v>659.32501200000002</v>
      </c>
      <c r="E602">
        <v>669.97497599999997</v>
      </c>
      <c r="F602">
        <v>655.43640100000005</v>
      </c>
      <c r="G602">
        <v>2328682</v>
      </c>
    </row>
    <row r="603" spans="1:7">
      <c r="A603" s="39">
        <v>42986</v>
      </c>
      <c r="B603">
        <v>672.5</v>
      </c>
      <c r="C603">
        <v>673.42498799999998</v>
      </c>
      <c r="D603">
        <v>644.09997599999997</v>
      </c>
      <c r="E603">
        <v>647.70001200000002</v>
      </c>
      <c r="F603">
        <v>633.64477499999998</v>
      </c>
      <c r="G603">
        <v>3938974</v>
      </c>
    </row>
    <row r="604" spans="1:7">
      <c r="A604" s="39">
        <v>42989</v>
      </c>
      <c r="B604">
        <v>650</v>
      </c>
      <c r="C604">
        <v>665</v>
      </c>
      <c r="D604">
        <v>639</v>
      </c>
      <c r="E604">
        <v>640.09997599999997</v>
      </c>
      <c r="F604">
        <v>626.209656</v>
      </c>
      <c r="G604">
        <v>3330838</v>
      </c>
    </row>
    <row r="605" spans="1:7">
      <c r="A605" s="39">
        <v>42990</v>
      </c>
      <c r="B605">
        <v>642</v>
      </c>
      <c r="C605">
        <v>652.45001200000002</v>
      </c>
      <c r="D605">
        <v>639.47497599999997</v>
      </c>
      <c r="E605">
        <v>650.375</v>
      </c>
      <c r="F605">
        <v>636.26171899999997</v>
      </c>
      <c r="G605">
        <v>2122904</v>
      </c>
    </row>
    <row r="606" spans="1:7">
      <c r="A606" s="39">
        <v>42991</v>
      </c>
      <c r="B606">
        <v>655</v>
      </c>
      <c r="C606">
        <v>660.02502400000003</v>
      </c>
      <c r="D606">
        <v>651.5</v>
      </c>
      <c r="E606">
        <v>653.67498799999998</v>
      </c>
      <c r="F606">
        <v>639.49011199999995</v>
      </c>
      <c r="G606">
        <v>4776058</v>
      </c>
    </row>
    <row r="607" spans="1:7">
      <c r="A607" s="39">
        <v>42992</v>
      </c>
      <c r="B607">
        <v>656.5</v>
      </c>
      <c r="C607">
        <v>656.5</v>
      </c>
      <c r="D607">
        <v>644.125</v>
      </c>
      <c r="E607">
        <v>645.375</v>
      </c>
      <c r="F607">
        <v>631.37023899999997</v>
      </c>
      <c r="G607">
        <v>1431844</v>
      </c>
    </row>
    <row r="608" spans="1:7">
      <c r="A608" s="39">
        <v>42993</v>
      </c>
      <c r="B608">
        <v>645</v>
      </c>
      <c r="C608">
        <v>652</v>
      </c>
      <c r="D608">
        <v>642.5</v>
      </c>
      <c r="E608">
        <v>647.125</v>
      </c>
      <c r="F608">
        <v>633.08227499999998</v>
      </c>
      <c r="G608">
        <v>1680374</v>
      </c>
    </row>
    <row r="609" spans="1:7">
      <c r="A609" s="39">
        <v>42996</v>
      </c>
      <c r="B609">
        <v>650.5</v>
      </c>
      <c r="C609">
        <v>653.09997599999997</v>
      </c>
      <c r="D609">
        <v>645.5</v>
      </c>
      <c r="E609">
        <v>647.5</v>
      </c>
      <c r="F609">
        <v>633.44909700000005</v>
      </c>
      <c r="G609">
        <v>1302442</v>
      </c>
    </row>
    <row r="610" spans="1:7">
      <c r="A610" s="39">
        <v>42997</v>
      </c>
      <c r="B610">
        <v>652</v>
      </c>
      <c r="C610">
        <v>652.34997599999997</v>
      </c>
      <c r="D610">
        <v>644.04998799999998</v>
      </c>
      <c r="E610">
        <v>647.375</v>
      </c>
      <c r="F610">
        <v>633.32684300000005</v>
      </c>
      <c r="G610">
        <v>975052</v>
      </c>
    </row>
    <row r="611" spans="1:7">
      <c r="A611" s="39">
        <v>42998</v>
      </c>
      <c r="B611">
        <v>650.04998799999998</v>
      </c>
      <c r="C611">
        <v>653.09997599999997</v>
      </c>
      <c r="D611">
        <v>644.79998799999998</v>
      </c>
      <c r="E611">
        <v>646.22497599999997</v>
      </c>
      <c r="F611">
        <v>632.20178199999998</v>
      </c>
      <c r="G611">
        <v>1676474</v>
      </c>
    </row>
    <row r="612" spans="1:7">
      <c r="A612" s="39">
        <v>42999</v>
      </c>
      <c r="B612">
        <v>646.75</v>
      </c>
      <c r="C612">
        <v>648.32501200000002</v>
      </c>
      <c r="D612">
        <v>640.04998799999998</v>
      </c>
      <c r="E612">
        <v>645.72497599999997</v>
      </c>
      <c r="F612">
        <v>631.71264599999995</v>
      </c>
      <c r="G612">
        <v>970210</v>
      </c>
    </row>
    <row r="613" spans="1:7">
      <c r="A613" s="39">
        <v>43000</v>
      </c>
      <c r="B613">
        <v>644</v>
      </c>
      <c r="C613">
        <v>648.5</v>
      </c>
      <c r="D613">
        <v>640.77502400000003</v>
      </c>
      <c r="E613">
        <v>643.57501200000002</v>
      </c>
      <c r="F613">
        <v>629.60931400000004</v>
      </c>
      <c r="G613">
        <v>1716992</v>
      </c>
    </row>
    <row r="614" spans="1:7">
      <c r="A614" s="39">
        <v>43003</v>
      </c>
      <c r="B614">
        <v>641.29998799999998</v>
      </c>
      <c r="C614">
        <v>646</v>
      </c>
      <c r="D614">
        <v>623</v>
      </c>
      <c r="E614">
        <v>630</v>
      </c>
      <c r="F614">
        <v>616.32885699999997</v>
      </c>
      <c r="G614">
        <v>2290416</v>
      </c>
    </row>
    <row r="615" spans="1:7">
      <c r="A615" s="39">
        <v>43004</v>
      </c>
      <c r="B615">
        <v>632.65002400000003</v>
      </c>
      <c r="C615">
        <v>632.72497599999997</v>
      </c>
      <c r="D615">
        <v>621.17498799999998</v>
      </c>
      <c r="E615">
        <v>623.57501200000002</v>
      </c>
      <c r="F615">
        <v>610.04333499999996</v>
      </c>
      <c r="G615">
        <v>1314494</v>
      </c>
    </row>
    <row r="616" spans="1:7">
      <c r="A616" s="39">
        <v>43005</v>
      </c>
      <c r="B616">
        <v>626.5</v>
      </c>
      <c r="C616">
        <v>627.70001200000002</v>
      </c>
      <c r="D616">
        <v>612</v>
      </c>
      <c r="E616">
        <v>616</v>
      </c>
      <c r="F616">
        <v>602.63269000000003</v>
      </c>
      <c r="G616">
        <v>1420550</v>
      </c>
    </row>
    <row r="617" spans="1:7">
      <c r="A617" s="39">
        <v>43006</v>
      </c>
      <c r="B617">
        <v>616</v>
      </c>
      <c r="C617">
        <v>624.5</v>
      </c>
      <c r="D617">
        <v>612.5</v>
      </c>
      <c r="E617">
        <v>615.27502400000003</v>
      </c>
      <c r="F617">
        <v>601.92346199999997</v>
      </c>
      <c r="G617">
        <v>3082168</v>
      </c>
    </row>
    <row r="618" spans="1:7">
      <c r="A618" s="39">
        <v>43007</v>
      </c>
      <c r="B618">
        <v>615.5</v>
      </c>
      <c r="C618">
        <v>630.25</v>
      </c>
      <c r="D618">
        <v>615.5</v>
      </c>
      <c r="E618">
        <v>627.125</v>
      </c>
      <c r="F618">
        <v>613.51623500000005</v>
      </c>
      <c r="G618">
        <v>2433430</v>
      </c>
    </row>
    <row r="619" spans="1:7">
      <c r="A619" s="39">
        <v>43011</v>
      </c>
      <c r="B619">
        <v>632.5</v>
      </c>
      <c r="C619">
        <v>645.72497599999997</v>
      </c>
      <c r="D619">
        <v>626.375</v>
      </c>
      <c r="E619">
        <v>632.15002400000003</v>
      </c>
      <c r="F619">
        <v>618.43225099999995</v>
      </c>
      <c r="G619">
        <v>3570708</v>
      </c>
    </row>
    <row r="620" spans="1:7">
      <c r="A620" s="39">
        <v>43012</v>
      </c>
      <c r="B620">
        <v>632</v>
      </c>
      <c r="C620">
        <v>645.90002400000003</v>
      </c>
      <c r="D620">
        <v>628.125</v>
      </c>
      <c r="E620">
        <v>644.375</v>
      </c>
      <c r="F620">
        <v>630.39196800000002</v>
      </c>
      <c r="G620">
        <v>2356486</v>
      </c>
    </row>
    <row r="621" spans="1:7">
      <c r="A621" s="39">
        <v>43013</v>
      </c>
      <c r="B621">
        <v>655</v>
      </c>
      <c r="C621">
        <v>658</v>
      </c>
      <c r="D621">
        <v>646.5</v>
      </c>
      <c r="E621">
        <v>650.375</v>
      </c>
      <c r="F621">
        <v>636.26171899999997</v>
      </c>
      <c r="G621">
        <v>4212796</v>
      </c>
    </row>
    <row r="622" spans="1:7">
      <c r="A622" s="39">
        <v>43014</v>
      </c>
      <c r="B622">
        <v>654.95001200000002</v>
      </c>
      <c r="C622">
        <v>660.59997599999997</v>
      </c>
      <c r="D622">
        <v>649.625</v>
      </c>
      <c r="E622">
        <v>651.5</v>
      </c>
      <c r="F622">
        <v>637.36230499999999</v>
      </c>
      <c r="G622">
        <v>1825894</v>
      </c>
    </row>
    <row r="623" spans="1:7">
      <c r="A623" s="39">
        <v>43017</v>
      </c>
      <c r="B623">
        <v>650.52502400000003</v>
      </c>
      <c r="C623">
        <v>656.45001200000002</v>
      </c>
      <c r="D623">
        <v>649.5</v>
      </c>
      <c r="E623">
        <v>652.42498799999998</v>
      </c>
      <c r="F623">
        <v>638.26721199999997</v>
      </c>
      <c r="G623">
        <v>835364</v>
      </c>
    </row>
    <row r="624" spans="1:7">
      <c r="A624" s="39">
        <v>43018</v>
      </c>
      <c r="B624">
        <v>659</v>
      </c>
      <c r="C624">
        <v>659.5</v>
      </c>
      <c r="D624">
        <v>650.57501200000002</v>
      </c>
      <c r="E624">
        <v>652.54998799999998</v>
      </c>
      <c r="F624">
        <v>638.38952600000005</v>
      </c>
      <c r="G624">
        <v>1387442</v>
      </c>
    </row>
    <row r="625" spans="1:7">
      <c r="A625" s="39">
        <v>43019</v>
      </c>
      <c r="B625">
        <v>654.5</v>
      </c>
      <c r="C625">
        <v>665.125</v>
      </c>
      <c r="D625">
        <v>653</v>
      </c>
      <c r="E625">
        <v>659.72497599999997</v>
      </c>
      <c r="F625">
        <v>645.40881300000001</v>
      </c>
      <c r="G625">
        <v>3285560</v>
      </c>
    </row>
    <row r="626" spans="1:7">
      <c r="A626" s="39">
        <v>43020</v>
      </c>
      <c r="B626">
        <v>660.125</v>
      </c>
      <c r="C626">
        <v>670.79998799999998</v>
      </c>
      <c r="D626">
        <v>657.07501200000002</v>
      </c>
      <c r="E626">
        <v>669.07501200000002</v>
      </c>
      <c r="F626">
        <v>654.555969</v>
      </c>
      <c r="G626">
        <v>1648332</v>
      </c>
    </row>
    <row r="627" spans="1:7">
      <c r="A627" s="39">
        <v>43021</v>
      </c>
      <c r="B627">
        <v>669</v>
      </c>
      <c r="C627">
        <v>672.82501200000002</v>
      </c>
      <c r="D627">
        <v>661.5</v>
      </c>
      <c r="E627">
        <v>662.65002400000003</v>
      </c>
      <c r="F627">
        <v>648.27038600000003</v>
      </c>
      <c r="G627">
        <v>1083280</v>
      </c>
    </row>
    <row r="628" spans="1:7">
      <c r="A628" s="39">
        <v>43024</v>
      </c>
      <c r="B628">
        <v>669.45001200000002</v>
      </c>
      <c r="C628">
        <v>687.95001200000002</v>
      </c>
      <c r="D628">
        <v>665.15002400000003</v>
      </c>
      <c r="E628">
        <v>684.29998799999998</v>
      </c>
      <c r="F628">
        <v>669.45056199999999</v>
      </c>
      <c r="G628">
        <v>2340580</v>
      </c>
    </row>
    <row r="629" spans="1:7">
      <c r="A629" s="39">
        <v>43025</v>
      </c>
      <c r="B629">
        <v>686.95001200000002</v>
      </c>
      <c r="C629">
        <v>687.75</v>
      </c>
      <c r="D629">
        <v>671.75</v>
      </c>
      <c r="E629">
        <v>686.67498799999998</v>
      </c>
      <c r="F629">
        <v>671.77404799999999</v>
      </c>
      <c r="G629">
        <v>2047488</v>
      </c>
    </row>
    <row r="630" spans="1:7">
      <c r="A630" s="39">
        <v>43026</v>
      </c>
      <c r="B630">
        <v>686</v>
      </c>
      <c r="C630">
        <v>689.25</v>
      </c>
      <c r="D630">
        <v>681.09997599999997</v>
      </c>
      <c r="E630">
        <v>685.27502400000003</v>
      </c>
      <c r="F630">
        <v>670.40441899999996</v>
      </c>
      <c r="G630">
        <v>1196844</v>
      </c>
    </row>
    <row r="631" spans="1:7">
      <c r="A631" s="39">
        <v>43027</v>
      </c>
      <c r="B631">
        <v>683.375</v>
      </c>
      <c r="C631">
        <v>689.5</v>
      </c>
      <c r="D631">
        <v>680.04998799999998</v>
      </c>
      <c r="E631">
        <v>687.875</v>
      </c>
      <c r="F631">
        <v>672.94793700000002</v>
      </c>
      <c r="G631">
        <v>350390</v>
      </c>
    </row>
    <row r="632" spans="1:7">
      <c r="A632" s="39">
        <v>43031</v>
      </c>
      <c r="B632">
        <v>690</v>
      </c>
      <c r="C632">
        <v>696.97497599999997</v>
      </c>
      <c r="D632">
        <v>673.29998799999998</v>
      </c>
      <c r="E632">
        <v>683.52502400000003</v>
      </c>
      <c r="F632">
        <v>668.69238299999995</v>
      </c>
      <c r="G632">
        <v>1199328</v>
      </c>
    </row>
    <row r="633" spans="1:7">
      <c r="A633" s="39">
        <v>43032</v>
      </c>
      <c r="B633">
        <v>680.27502400000003</v>
      </c>
      <c r="C633">
        <v>682.95001200000002</v>
      </c>
      <c r="D633">
        <v>673.47497599999997</v>
      </c>
      <c r="E633">
        <v>675.32501200000002</v>
      </c>
      <c r="F633">
        <v>660.67034899999999</v>
      </c>
      <c r="G633">
        <v>781906</v>
      </c>
    </row>
    <row r="634" spans="1:7">
      <c r="A634" s="39">
        <v>43033</v>
      </c>
      <c r="B634">
        <v>677</v>
      </c>
      <c r="C634">
        <v>686.79998799999998</v>
      </c>
      <c r="D634">
        <v>674.47497599999997</v>
      </c>
      <c r="E634">
        <v>682.34997599999997</v>
      </c>
      <c r="F634">
        <v>667.54284700000005</v>
      </c>
      <c r="G634">
        <v>1328304</v>
      </c>
    </row>
    <row r="635" spans="1:7">
      <c r="A635" s="39">
        <v>43034</v>
      </c>
      <c r="B635">
        <v>687.22497599999997</v>
      </c>
      <c r="C635">
        <v>690.34997599999997</v>
      </c>
      <c r="D635">
        <v>682.25</v>
      </c>
      <c r="E635">
        <v>686.47497599999997</v>
      </c>
      <c r="F635">
        <v>671.57830799999999</v>
      </c>
      <c r="G635">
        <v>3304178</v>
      </c>
    </row>
    <row r="636" spans="1:7">
      <c r="A636" s="39">
        <v>43035</v>
      </c>
      <c r="B636">
        <v>686.47497599999997</v>
      </c>
      <c r="C636">
        <v>695.34997599999997</v>
      </c>
      <c r="D636">
        <v>685.77502400000003</v>
      </c>
      <c r="E636">
        <v>693.84997599999997</v>
      </c>
      <c r="F636">
        <v>678.79333499999996</v>
      </c>
      <c r="G636">
        <v>1549084</v>
      </c>
    </row>
    <row r="637" spans="1:7">
      <c r="A637" s="39">
        <v>43038</v>
      </c>
      <c r="B637">
        <v>694</v>
      </c>
      <c r="C637">
        <v>696.32501200000002</v>
      </c>
      <c r="D637">
        <v>685.02502400000003</v>
      </c>
      <c r="E637">
        <v>687.375</v>
      </c>
      <c r="F637">
        <v>672.45880099999999</v>
      </c>
      <c r="G637">
        <v>1126068</v>
      </c>
    </row>
    <row r="638" spans="1:7">
      <c r="A638" s="39">
        <v>43039</v>
      </c>
      <c r="B638">
        <v>689</v>
      </c>
      <c r="C638">
        <v>689</v>
      </c>
      <c r="D638">
        <v>671.04998799999998</v>
      </c>
      <c r="E638">
        <v>672.40002400000003</v>
      </c>
      <c r="F638">
        <v>657.80883800000004</v>
      </c>
      <c r="G638">
        <v>1599456</v>
      </c>
    </row>
    <row r="639" spans="1:7">
      <c r="A639" s="39">
        <v>43040</v>
      </c>
      <c r="B639">
        <v>673.625</v>
      </c>
      <c r="C639">
        <v>681.59997599999997</v>
      </c>
      <c r="D639">
        <v>668</v>
      </c>
      <c r="E639">
        <v>675.375</v>
      </c>
      <c r="F639">
        <v>660.71923800000002</v>
      </c>
      <c r="G639">
        <v>3930716</v>
      </c>
    </row>
    <row r="640" spans="1:7">
      <c r="A640" s="39">
        <v>43041</v>
      </c>
      <c r="B640">
        <v>671.5</v>
      </c>
      <c r="C640">
        <v>674.70001200000002</v>
      </c>
      <c r="D640">
        <v>665.52502400000003</v>
      </c>
      <c r="E640">
        <v>667.67498799999998</v>
      </c>
      <c r="F640">
        <v>653.18627900000001</v>
      </c>
      <c r="G640">
        <v>1740658</v>
      </c>
    </row>
    <row r="641" spans="1:7">
      <c r="A641" s="39">
        <v>43042</v>
      </c>
      <c r="B641">
        <v>669.5</v>
      </c>
      <c r="C641">
        <v>671.47497599999997</v>
      </c>
      <c r="D641">
        <v>660.04998799999998</v>
      </c>
      <c r="E641">
        <v>665.375</v>
      </c>
      <c r="F641">
        <v>650.93621800000005</v>
      </c>
      <c r="G641">
        <v>2168762</v>
      </c>
    </row>
    <row r="642" spans="1:7">
      <c r="A642" s="39">
        <v>43045</v>
      </c>
      <c r="B642">
        <v>673.92498799999998</v>
      </c>
      <c r="C642">
        <v>688.84997599999997</v>
      </c>
      <c r="D642">
        <v>671.65002400000003</v>
      </c>
      <c r="E642">
        <v>683.07501200000002</v>
      </c>
      <c r="F642">
        <v>668.25213599999995</v>
      </c>
      <c r="G642">
        <v>5150692</v>
      </c>
    </row>
    <row r="643" spans="1:7">
      <c r="A643" s="39">
        <v>43046</v>
      </c>
      <c r="B643">
        <v>690</v>
      </c>
      <c r="C643">
        <v>691</v>
      </c>
      <c r="D643">
        <v>674</v>
      </c>
      <c r="E643">
        <v>676.875</v>
      </c>
      <c r="F643">
        <v>662.186646</v>
      </c>
      <c r="G643">
        <v>4427324</v>
      </c>
    </row>
    <row r="644" spans="1:7">
      <c r="A644" s="39">
        <v>43047</v>
      </c>
      <c r="B644">
        <v>680.5</v>
      </c>
      <c r="C644">
        <v>687.5</v>
      </c>
      <c r="D644">
        <v>677</v>
      </c>
      <c r="E644">
        <v>683.5</v>
      </c>
      <c r="F644">
        <v>668.66790800000001</v>
      </c>
      <c r="G644">
        <v>1371018</v>
      </c>
    </row>
    <row r="645" spans="1:7">
      <c r="A645" s="39">
        <v>43048</v>
      </c>
      <c r="B645">
        <v>686.5</v>
      </c>
      <c r="C645">
        <v>690.02502400000003</v>
      </c>
      <c r="D645">
        <v>670</v>
      </c>
      <c r="E645">
        <v>680.65002400000003</v>
      </c>
      <c r="F645">
        <v>665.87982199999999</v>
      </c>
      <c r="G645">
        <v>968514</v>
      </c>
    </row>
    <row r="646" spans="1:7">
      <c r="A646" s="39">
        <v>43049</v>
      </c>
      <c r="B646">
        <v>681.04998799999998</v>
      </c>
      <c r="C646">
        <v>706.07501200000002</v>
      </c>
      <c r="D646">
        <v>673.59997599999997</v>
      </c>
      <c r="E646">
        <v>696.47497599999997</v>
      </c>
      <c r="F646">
        <v>681.36132799999996</v>
      </c>
      <c r="G646">
        <v>5939800</v>
      </c>
    </row>
    <row r="647" spans="1:7">
      <c r="A647" s="39">
        <v>43052</v>
      </c>
      <c r="B647">
        <v>704</v>
      </c>
      <c r="C647">
        <v>715.875</v>
      </c>
      <c r="D647">
        <v>704</v>
      </c>
      <c r="E647">
        <v>705.59997599999997</v>
      </c>
      <c r="F647">
        <v>690.28832999999997</v>
      </c>
      <c r="G647">
        <v>6476230</v>
      </c>
    </row>
    <row r="648" spans="1:7">
      <c r="A648" s="39">
        <v>43053</v>
      </c>
      <c r="B648">
        <v>709.5</v>
      </c>
      <c r="C648">
        <v>719.09997599999997</v>
      </c>
      <c r="D648">
        <v>707.52502400000003</v>
      </c>
      <c r="E648">
        <v>714.79998799999998</v>
      </c>
      <c r="F648">
        <v>699.288635</v>
      </c>
      <c r="G648">
        <v>3592110</v>
      </c>
    </row>
    <row r="649" spans="1:7">
      <c r="A649" s="39">
        <v>43054</v>
      </c>
      <c r="B649">
        <v>714.5</v>
      </c>
      <c r="C649">
        <v>714.5</v>
      </c>
      <c r="D649">
        <v>703.5</v>
      </c>
      <c r="E649">
        <v>707.625</v>
      </c>
      <c r="F649">
        <v>692.26934800000004</v>
      </c>
      <c r="G649">
        <v>1994072</v>
      </c>
    </row>
    <row r="650" spans="1:7">
      <c r="A650" s="39">
        <v>43055</v>
      </c>
      <c r="B650">
        <v>707.52502400000003</v>
      </c>
      <c r="C650">
        <v>713</v>
      </c>
      <c r="D650">
        <v>704</v>
      </c>
      <c r="E650">
        <v>706.97497599999997</v>
      </c>
      <c r="F650">
        <v>691.63348399999995</v>
      </c>
      <c r="G650">
        <v>1744892</v>
      </c>
    </row>
    <row r="651" spans="1:7">
      <c r="A651" s="39">
        <v>43056</v>
      </c>
      <c r="B651">
        <v>712.5</v>
      </c>
      <c r="C651">
        <v>712.5</v>
      </c>
      <c r="D651">
        <v>706</v>
      </c>
      <c r="E651">
        <v>708.375</v>
      </c>
      <c r="F651">
        <v>693.00311299999998</v>
      </c>
      <c r="G651">
        <v>2896880</v>
      </c>
    </row>
    <row r="652" spans="1:7">
      <c r="A652" s="39">
        <v>43059</v>
      </c>
      <c r="B652">
        <v>709.875</v>
      </c>
      <c r="C652">
        <v>710.02502400000003</v>
      </c>
      <c r="D652">
        <v>700.04998799999998</v>
      </c>
      <c r="E652">
        <v>704</v>
      </c>
      <c r="F652">
        <v>688.72308299999997</v>
      </c>
      <c r="G652">
        <v>2529602</v>
      </c>
    </row>
    <row r="653" spans="1:7">
      <c r="A653" s="39">
        <v>43060</v>
      </c>
      <c r="B653">
        <v>710</v>
      </c>
      <c r="C653">
        <v>711</v>
      </c>
      <c r="D653">
        <v>704.09997599999997</v>
      </c>
      <c r="E653">
        <v>708</v>
      </c>
      <c r="F653">
        <v>692.63622999999995</v>
      </c>
      <c r="G653">
        <v>1707526</v>
      </c>
    </row>
    <row r="654" spans="1:7">
      <c r="A654" s="39">
        <v>43061</v>
      </c>
      <c r="B654">
        <v>712</v>
      </c>
      <c r="C654">
        <v>720.90002400000003</v>
      </c>
      <c r="D654">
        <v>709.79998799999998</v>
      </c>
      <c r="E654">
        <v>714.75</v>
      </c>
      <c r="F654">
        <v>699.23980700000004</v>
      </c>
      <c r="G654">
        <v>2879234</v>
      </c>
    </row>
    <row r="655" spans="1:7">
      <c r="A655" s="39">
        <v>43062</v>
      </c>
      <c r="B655">
        <v>717.20001200000002</v>
      </c>
      <c r="C655">
        <v>717.20001200000002</v>
      </c>
      <c r="D655">
        <v>706.27502400000003</v>
      </c>
      <c r="E655">
        <v>709.32501200000002</v>
      </c>
      <c r="F655">
        <v>693.93249500000002</v>
      </c>
      <c r="G655">
        <v>980022</v>
      </c>
    </row>
    <row r="656" spans="1:7">
      <c r="A656" s="39">
        <v>43063</v>
      </c>
      <c r="B656">
        <v>712.5</v>
      </c>
      <c r="C656">
        <v>719.95001200000002</v>
      </c>
      <c r="D656">
        <v>710.02502400000003</v>
      </c>
      <c r="E656">
        <v>717.04998799999998</v>
      </c>
      <c r="F656">
        <v>701.489868</v>
      </c>
      <c r="G656">
        <v>1933116</v>
      </c>
    </row>
    <row r="657" spans="1:7">
      <c r="A657" s="39">
        <v>43066</v>
      </c>
      <c r="B657">
        <v>717.5</v>
      </c>
      <c r="C657">
        <v>722</v>
      </c>
      <c r="D657">
        <v>712.52502400000003</v>
      </c>
      <c r="E657">
        <v>715.5</v>
      </c>
      <c r="F657">
        <v>699.97351100000003</v>
      </c>
      <c r="G657">
        <v>1735164</v>
      </c>
    </row>
    <row r="658" spans="1:7">
      <c r="A658" s="39">
        <v>43067</v>
      </c>
      <c r="B658">
        <v>716.32501200000002</v>
      </c>
      <c r="C658">
        <v>720.72497599999997</v>
      </c>
      <c r="D658">
        <v>713.40002400000003</v>
      </c>
      <c r="E658">
        <v>717.5</v>
      </c>
      <c r="F658">
        <v>701.930115</v>
      </c>
      <c r="G658">
        <v>1487160</v>
      </c>
    </row>
    <row r="659" spans="1:7">
      <c r="A659" s="39">
        <v>43068</v>
      </c>
      <c r="B659">
        <v>719.47497599999997</v>
      </c>
      <c r="C659">
        <v>721.54998799999998</v>
      </c>
      <c r="D659">
        <v>715</v>
      </c>
      <c r="E659">
        <v>716.70001200000002</v>
      </c>
      <c r="F659">
        <v>701.14752199999998</v>
      </c>
      <c r="G659">
        <v>1383574</v>
      </c>
    </row>
    <row r="660" spans="1:7">
      <c r="A660" s="39">
        <v>43069</v>
      </c>
      <c r="B660">
        <v>715</v>
      </c>
      <c r="C660">
        <v>715</v>
      </c>
      <c r="D660">
        <v>700.27502400000003</v>
      </c>
      <c r="E660">
        <v>703.27502400000003</v>
      </c>
      <c r="F660">
        <v>688.01385500000004</v>
      </c>
      <c r="G660">
        <v>5367350</v>
      </c>
    </row>
    <row r="661" spans="1:7">
      <c r="A661" s="39">
        <v>43070</v>
      </c>
      <c r="B661">
        <v>707</v>
      </c>
      <c r="C661">
        <v>713.47497599999997</v>
      </c>
      <c r="D661">
        <v>703</v>
      </c>
      <c r="E661">
        <v>704.70001200000002</v>
      </c>
      <c r="F661">
        <v>689.40789800000005</v>
      </c>
      <c r="G661">
        <v>2154686</v>
      </c>
    </row>
    <row r="662" spans="1:7">
      <c r="A662" s="39">
        <v>43073</v>
      </c>
      <c r="B662">
        <v>710</v>
      </c>
      <c r="C662">
        <v>710</v>
      </c>
      <c r="D662">
        <v>696.375</v>
      </c>
      <c r="E662">
        <v>700.5</v>
      </c>
      <c r="F662">
        <v>685.29901099999995</v>
      </c>
      <c r="G662">
        <v>2925628</v>
      </c>
    </row>
    <row r="663" spans="1:7">
      <c r="A663" s="39">
        <v>43074</v>
      </c>
      <c r="B663">
        <v>700</v>
      </c>
      <c r="C663">
        <v>704.67498799999998</v>
      </c>
      <c r="D663">
        <v>691.5</v>
      </c>
      <c r="E663">
        <v>694.09997599999997</v>
      </c>
      <c r="F663">
        <v>679.03790300000003</v>
      </c>
      <c r="G663">
        <v>2599242</v>
      </c>
    </row>
    <row r="664" spans="1:7">
      <c r="A664" s="39">
        <v>43075</v>
      </c>
      <c r="B664">
        <v>693.5</v>
      </c>
      <c r="C664">
        <v>696.20001200000002</v>
      </c>
      <c r="D664">
        <v>681.72497599999997</v>
      </c>
      <c r="E664">
        <v>683.72497599999997</v>
      </c>
      <c r="F664">
        <v>668.88800000000003</v>
      </c>
      <c r="G664">
        <v>2369644</v>
      </c>
    </row>
    <row r="665" spans="1:7">
      <c r="A665" s="39">
        <v>43076</v>
      </c>
      <c r="B665">
        <v>688.40002400000003</v>
      </c>
      <c r="C665">
        <v>691.25</v>
      </c>
      <c r="D665">
        <v>684.04998799999998</v>
      </c>
      <c r="E665">
        <v>689.77502400000003</v>
      </c>
      <c r="F665">
        <v>674.80676300000005</v>
      </c>
      <c r="G665">
        <v>3113720</v>
      </c>
    </row>
    <row r="666" spans="1:7">
      <c r="A666" s="39">
        <v>43077</v>
      </c>
      <c r="B666">
        <v>693.34997599999997</v>
      </c>
      <c r="C666">
        <v>696.82501200000002</v>
      </c>
      <c r="D666">
        <v>689.70001200000002</v>
      </c>
      <c r="E666">
        <v>694.07501200000002</v>
      </c>
      <c r="F666">
        <v>679.01342799999998</v>
      </c>
      <c r="G666">
        <v>2399392</v>
      </c>
    </row>
    <row r="667" spans="1:7">
      <c r="A667" s="39">
        <v>43080</v>
      </c>
      <c r="B667">
        <v>697.92498799999998</v>
      </c>
      <c r="C667">
        <v>713.92498799999998</v>
      </c>
      <c r="D667">
        <v>696.25</v>
      </c>
      <c r="E667">
        <v>709.125</v>
      </c>
      <c r="F667">
        <v>693.73687700000005</v>
      </c>
      <c r="G667">
        <v>2646642</v>
      </c>
    </row>
    <row r="668" spans="1:7">
      <c r="A668" s="39">
        <v>43081</v>
      </c>
      <c r="B668">
        <v>709.90002400000003</v>
      </c>
      <c r="C668">
        <v>714.25</v>
      </c>
      <c r="D668">
        <v>705.54998799999998</v>
      </c>
      <c r="E668">
        <v>709.57501200000002</v>
      </c>
      <c r="F668">
        <v>694.17706299999998</v>
      </c>
      <c r="G668">
        <v>2812240</v>
      </c>
    </row>
    <row r="669" spans="1:7">
      <c r="A669" s="39">
        <v>43082</v>
      </c>
      <c r="B669">
        <v>710.90002400000003</v>
      </c>
      <c r="C669">
        <v>716</v>
      </c>
      <c r="D669">
        <v>705</v>
      </c>
      <c r="E669">
        <v>706.25</v>
      </c>
      <c r="F669">
        <v>690.92425500000002</v>
      </c>
      <c r="G669">
        <v>3787148</v>
      </c>
    </row>
    <row r="670" spans="1:7">
      <c r="A670" s="39">
        <v>43083</v>
      </c>
      <c r="B670">
        <v>708.5</v>
      </c>
      <c r="C670">
        <v>718</v>
      </c>
      <c r="D670">
        <v>706.5</v>
      </c>
      <c r="E670">
        <v>715.79998799999998</v>
      </c>
      <c r="F670">
        <v>700.26696800000002</v>
      </c>
      <c r="G670">
        <v>5505930</v>
      </c>
    </row>
    <row r="671" spans="1:7">
      <c r="A671" s="39">
        <v>43084</v>
      </c>
      <c r="B671">
        <v>721.25</v>
      </c>
      <c r="C671">
        <v>745</v>
      </c>
      <c r="D671">
        <v>720.5</v>
      </c>
      <c r="E671">
        <v>741.70001200000002</v>
      </c>
      <c r="F671">
        <v>725.60497999999995</v>
      </c>
      <c r="G671">
        <v>7105514</v>
      </c>
    </row>
    <row r="672" spans="1:7">
      <c r="A672" s="39">
        <v>43087</v>
      </c>
      <c r="B672">
        <v>742</v>
      </c>
      <c r="C672">
        <v>769.5</v>
      </c>
      <c r="D672">
        <v>727.5</v>
      </c>
      <c r="E672">
        <v>760.72497599999997</v>
      </c>
      <c r="F672">
        <v>744.21710199999995</v>
      </c>
      <c r="G672">
        <v>8530702</v>
      </c>
    </row>
    <row r="673" spans="1:7">
      <c r="A673" s="39">
        <v>43088</v>
      </c>
      <c r="B673">
        <v>767.5</v>
      </c>
      <c r="C673">
        <v>780.47497599999997</v>
      </c>
      <c r="D673">
        <v>761</v>
      </c>
      <c r="E673">
        <v>778.15002400000003</v>
      </c>
      <c r="F673">
        <v>761.26403800000003</v>
      </c>
      <c r="G673">
        <v>11347974</v>
      </c>
    </row>
    <row r="674" spans="1:7">
      <c r="A674" s="39">
        <v>43089</v>
      </c>
      <c r="B674">
        <v>780</v>
      </c>
      <c r="C674">
        <v>785.70001200000002</v>
      </c>
      <c r="D674">
        <v>766.54998799999998</v>
      </c>
      <c r="E674">
        <v>770.875</v>
      </c>
      <c r="F674">
        <v>754.14685099999997</v>
      </c>
      <c r="G674">
        <v>9660028</v>
      </c>
    </row>
    <row r="675" spans="1:7">
      <c r="A675" s="39">
        <v>43090</v>
      </c>
      <c r="B675">
        <v>767</v>
      </c>
      <c r="C675">
        <v>767</v>
      </c>
      <c r="D675">
        <v>738.95001200000002</v>
      </c>
      <c r="E675">
        <v>742.20001200000002</v>
      </c>
      <c r="F675">
        <v>726.09411599999999</v>
      </c>
      <c r="G675">
        <v>6803736</v>
      </c>
    </row>
    <row r="676" spans="1:7">
      <c r="A676" s="39">
        <v>43091</v>
      </c>
      <c r="B676">
        <v>747</v>
      </c>
      <c r="C676">
        <v>753.40002400000003</v>
      </c>
      <c r="D676">
        <v>743</v>
      </c>
      <c r="E676">
        <v>746.20001200000002</v>
      </c>
      <c r="F676">
        <v>730.00732400000004</v>
      </c>
      <c r="G676">
        <v>2338232</v>
      </c>
    </row>
    <row r="677" spans="1:7">
      <c r="A677" s="39">
        <v>43095</v>
      </c>
      <c r="B677">
        <v>748</v>
      </c>
      <c r="C677">
        <v>749.95001200000002</v>
      </c>
      <c r="D677">
        <v>736.70001200000002</v>
      </c>
      <c r="E677">
        <v>741.54998799999998</v>
      </c>
      <c r="F677">
        <v>725.45819100000006</v>
      </c>
      <c r="G677">
        <v>3887128</v>
      </c>
    </row>
    <row r="678" spans="1:7">
      <c r="A678" s="39">
        <v>43096</v>
      </c>
      <c r="B678">
        <v>744.79998799999998</v>
      </c>
      <c r="C678">
        <v>754.90002400000003</v>
      </c>
      <c r="D678">
        <v>739.45001200000002</v>
      </c>
      <c r="E678">
        <v>746.75</v>
      </c>
      <c r="F678">
        <v>730.54534899999999</v>
      </c>
      <c r="G678">
        <v>2523905</v>
      </c>
    </row>
    <row r="679" spans="1:7">
      <c r="A679" s="39">
        <v>43097</v>
      </c>
      <c r="B679">
        <v>747</v>
      </c>
      <c r="C679">
        <v>753.95001200000002</v>
      </c>
      <c r="D679">
        <v>745.34997599999997</v>
      </c>
      <c r="E679">
        <v>749.95001200000002</v>
      </c>
      <c r="F679">
        <v>733.67596400000002</v>
      </c>
      <c r="G679">
        <v>5643656</v>
      </c>
    </row>
    <row r="680" spans="1:7">
      <c r="A680" s="39">
        <v>43098</v>
      </c>
      <c r="B680">
        <v>751</v>
      </c>
      <c r="C680">
        <v>753</v>
      </c>
      <c r="D680">
        <v>743.90002400000003</v>
      </c>
      <c r="E680">
        <v>751.09997599999997</v>
      </c>
      <c r="F680">
        <v>734.80096400000002</v>
      </c>
      <c r="G680">
        <v>2055582</v>
      </c>
    </row>
    <row r="681" spans="1:7">
      <c r="A681" s="39">
        <v>43101</v>
      </c>
      <c r="B681">
        <v>751</v>
      </c>
      <c r="C681">
        <v>758.90002400000003</v>
      </c>
      <c r="D681">
        <v>743</v>
      </c>
      <c r="E681">
        <v>744.65002400000003</v>
      </c>
      <c r="F681">
        <v>728.49096699999996</v>
      </c>
      <c r="G681">
        <v>2476302</v>
      </c>
    </row>
    <row r="682" spans="1:7">
      <c r="A682" s="39">
        <v>43102</v>
      </c>
      <c r="B682">
        <v>754</v>
      </c>
      <c r="C682">
        <v>758</v>
      </c>
      <c r="D682">
        <v>746.29998799999998</v>
      </c>
      <c r="E682">
        <v>752.90002400000003</v>
      </c>
      <c r="F682">
        <v>736.56195100000002</v>
      </c>
      <c r="G682">
        <v>3020597</v>
      </c>
    </row>
    <row r="683" spans="1:7">
      <c r="A683" s="39">
        <v>43103</v>
      </c>
      <c r="B683">
        <v>755.90002400000003</v>
      </c>
      <c r="C683">
        <v>759</v>
      </c>
      <c r="D683">
        <v>750</v>
      </c>
      <c r="E683">
        <v>754.90002400000003</v>
      </c>
      <c r="F683">
        <v>738.51855499999999</v>
      </c>
      <c r="G683">
        <v>2256643</v>
      </c>
    </row>
    <row r="684" spans="1:7">
      <c r="A684" s="39">
        <v>43104</v>
      </c>
      <c r="B684">
        <v>761</v>
      </c>
      <c r="C684">
        <v>761</v>
      </c>
      <c r="D684">
        <v>750.5</v>
      </c>
      <c r="E684">
        <v>756</v>
      </c>
      <c r="F684">
        <v>739.59466599999996</v>
      </c>
      <c r="G684">
        <v>1663380</v>
      </c>
    </row>
    <row r="685" spans="1:7">
      <c r="A685" s="39">
        <v>43105</v>
      </c>
      <c r="B685">
        <v>756</v>
      </c>
      <c r="C685">
        <v>758.5</v>
      </c>
      <c r="D685">
        <v>753.59997599999997</v>
      </c>
      <c r="E685">
        <v>756.34997599999997</v>
      </c>
      <c r="F685">
        <v>739.93701199999998</v>
      </c>
      <c r="G685">
        <v>1255982</v>
      </c>
    </row>
    <row r="686" spans="1:7">
      <c r="A686" s="39">
        <v>43108</v>
      </c>
      <c r="B686">
        <v>757.04998799999998</v>
      </c>
      <c r="C686">
        <v>760</v>
      </c>
      <c r="D686">
        <v>756.54998799999998</v>
      </c>
      <c r="E686">
        <v>759.90002400000003</v>
      </c>
      <c r="F686">
        <v>743.410034</v>
      </c>
      <c r="G686">
        <v>2309604</v>
      </c>
    </row>
    <row r="687" spans="1:7">
      <c r="A687" s="39">
        <v>43109</v>
      </c>
      <c r="B687">
        <v>760</v>
      </c>
      <c r="C687">
        <v>766</v>
      </c>
      <c r="D687">
        <v>757.20001200000002</v>
      </c>
      <c r="E687">
        <v>762.45001200000002</v>
      </c>
      <c r="F687">
        <v>745.90466300000003</v>
      </c>
      <c r="G687">
        <v>1947163</v>
      </c>
    </row>
    <row r="688" spans="1:7">
      <c r="A688" s="39">
        <v>43110</v>
      </c>
      <c r="B688">
        <v>762.04998799999998</v>
      </c>
      <c r="C688">
        <v>765</v>
      </c>
      <c r="D688">
        <v>754.20001200000002</v>
      </c>
      <c r="E688">
        <v>759.84997599999997</v>
      </c>
      <c r="F688">
        <v>743.36102300000005</v>
      </c>
      <c r="G688">
        <v>1275821</v>
      </c>
    </row>
    <row r="689" spans="1:7">
      <c r="A689" s="39">
        <v>43111</v>
      </c>
      <c r="B689">
        <v>760.29998799999998</v>
      </c>
      <c r="C689">
        <v>768.95001200000002</v>
      </c>
      <c r="D689">
        <v>755.5</v>
      </c>
      <c r="E689">
        <v>766.65002400000003</v>
      </c>
      <c r="F689">
        <v>750.01355000000001</v>
      </c>
      <c r="G689">
        <v>2291617</v>
      </c>
    </row>
    <row r="690" spans="1:7">
      <c r="A690" s="39">
        <v>43112</v>
      </c>
      <c r="B690">
        <v>767.09997599999997</v>
      </c>
      <c r="C690">
        <v>769.5</v>
      </c>
      <c r="D690">
        <v>761.75</v>
      </c>
      <c r="E690">
        <v>767.5</v>
      </c>
      <c r="F690">
        <v>750.84509300000002</v>
      </c>
      <c r="G690">
        <v>1363265</v>
      </c>
    </row>
    <row r="691" spans="1:7">
      <c r="A691" s="39">
        <v>43115</v>
      </c>
      <c r="B691">
        <v>770</v>
      </c>
      <c r="C691">
        <v>775.65002400000003</v>
      </c>
      <c r="D691">
        <v>755.65002400000003</v>
      </c>
      <c r="E691">
        <v>759.20001200000002</v>
      </c>
      <c r="F691">
        <v>742.72522000000004</v>
      </c>
      <c r="G691">
        <v>2127778</v>
      </c>
    </row>
    <row r="692" spans="1:7">
      <c r="A692" s="39">
        <v>43116</v>
      </c>
      <c r="B692">
        <v>759</v>
      </c>
      <c r="C692">
        <v>762.54998799999998</v>
      </c>
      <c r="D692">
        <v>741</v>
      </c>
      <c r="E692">
        <v>746.70001200000002</v>
      </c>
      <c r="F692">
        <v>730.49645999999996</v>
      </c>
      <c r="G692">
        <v>1611817</v>
      </c>
    </row>
    <row r="693" spans="1:7">
      <c r="A693" s="39">
        <v>43117</v>
      </c>
      <c r="B693">
        <v>747.04998799999998</v>
      </c>
      <c r="C693">
        <v>754</v>
      </c>
      <c r="D693">
        <v>738.84997599999997</v>
      </c>
      <c r="E693">
        <v>745.34997599999997</v>
      </c>
      <c r="F693">
        <v>729.17571999999996</v>
      </c>
      <c r="G693">
        <v>1940533</v>
      </c>
    </row>
    <row r="694" spans="1:7">
      <c r="A694" s="39">
        <v>43118</v>
      </c>
      <c r="B694">
        <v>750</v>
      </c>
      <c r="C694">
        <v>765</v>
      </c>
      <c r="D694">
        <v>745</v>
      </c>
      <c r="E694">
        <v>759.25</v>
      </c>
      <c r="F694">
        <v>742.77417000000003</v>
      </c>
      <c r="G694">
        <v>2810014</v>
      </c>
    </row>
    <row r="695" spans="1:7">
      <c r="A695" s="39">
        <v>43119</v>
      </c>
      <c r="B695">
        <v>760</v>
      </c>
      <c r="C695">
        <v>768.29998799999998</v>
      </c>
      <c r="D695">
        <v>748.29998799999998</v>
      </c>
      <c r="E695">
        <v>765.40002400000003</v>
      </c>
      <c r="F695">
        <v>748.79070999999999</v>
      </c>
      <c r="G695">
        <v>2005133</v>
      </c>
    </row>
    <row r="696" spans="1:7">
      <c r="A696" s="39">
        <v>43122</v>
      </c>
      <c r="B696">
        <v>762.09997599999997</v>
      </c>
      <c r="C696">
        <v>769</v>
      </c>
      <c r="D696">
        <v>756</v>
      </c>
      <c r="E696">
        <v>759.59997599999997</v>
      </c>
      <c r="F696">
        <v>743.11645499999997</v>
      </c>
      <c r="G696">
        <v>934811</v>
      </c>
    </row>
    <row r="697" spans="1:7">
      <c r="A697" s="39">
        <v>43123</v>
      </c>
      <c r="B697">
        <v>761.95001200000002</v>
      </c>
      <c r="C697">
        <v>773</v>
      </c>
      <c r="D697">
        <v>761.40002400000003</v>
      </c>
      <c r="E697">
        <v>769.04998799999998</v>
      </c>
      <c r="F697">
        <v>752.36144999999999</v>
      </c>
      <c r="G697">
        <v>2775928</v>
      </c>
    </row>
    <row r="698" spans="1:7">
      <c r="A698" s="39">
        <v>43124</v>
      </c>
      <c r="B698">
        <v>769.04998799999998</v>
      </c>
      <c r="C698">
        <v>771</v>
      </c>
      <c r="D698">
        <v>752.40002400000003</v>
      </c>
      <c r="E698">
        <v>755.40002400000003</v>
      </c>
      <c r="F698">
        <v>739.00769000000003</v>
      </c>
      <c r="G698">
        <v>2080315</v>
      </c>
    </row>
    <row r="699" spans="1:7">
      <c r="A699" s="39">
        <v>43125</v>
      </c>
      <c r="B699">
        <v>756.5</v>
      </c>
      <c r="C699">
        <v>762</v>
      </c>
      <c r="D699">
        <v>748.34997599999997</v>
      </c>
      <c r="E699">
        <v>757.79998799999998</v>
      </c>
      <c r="F699">
        <v>741.355591</v>
      </c>
      <c r="G699">
        <v>2878048</v>
      </c>
    </row>
    <row r="700" spans="1:7">
      <c r="A700" s="39">
        <v>43129</v>
      </c>
      <c r="B700">
        <v>757.29998799999998</v>
      </c>
      <c r="C700">
        <v>772</v>
      </c>
      <c r="D700">
        <v>757.29998799999998</v>
      </c>
      <c r="E700">
        <v>764.34997599999997</v>
      </c>
      <c r="F700">
        <v>747.76348900000005</v>
      </c>
      <c r="G700">
        <v>2074165</v>
      </c>
    </row>
    <row r="701" spans="1:7">
      <c r="A701" s="39">
        <v>43130</v>
      </c>
      <c r="B701">
        <v>764</v>
      </c>
      <c r="C701">
        <v>768.65002400000003</v>
      </c>
      <c r="D701">
        <v>753.09997599999997</v>
      </c>
      <c r="E701">
        <v>764.90002400000003</v>
      </c>
      <c r="F701">
        <v>748.30157499999996</v>
      </c>
      <c r="G701">
        <v>1648188</v>
      </c>
    </row>
    <row r="702" spans="1:7">
      <c r="A702" s="39">
        <v>43131</v>
      </c>
      <c r="B702">
        <v>764.79998799999998</v>
      </c>
      <c r="C702">
        <v>771.15002400000003</v>
      </c>
      <c r="D702">
        <v>756.65002400000003</v>
      </c>
      <c r="E702">
        <v>763.04998799999998</v>
      </c>
      <c r="F702">
        <v>746.49163799999997</v>
      </c>
      <c r="G702">
        <v>2242045</v>
      </c>
    </row>
    <row r="703" spans="1:7">
      <c r="A703" s="39">
        <v>43132</v>
      </c>
      <c r="B703">
        <v>768.90002400000003</v>
      </c>
      <c r="C703">
        <v>802.54998799999998</v>
      </c>
      <c r="D703">
        <v>763</v>
      </c>
      <c r="E703">
        <v>798.75</v>
      </c>
      <c r="F703">
        <v>781.41693099999998</v>
      </c>
      <c r="G703">
        <v>6896060</v>
      </c>
    </row>
    <row r="704" spans="1:7">
      <c r="A704" s="39">
        <v>43133</v>
      </c>
      <c r="B704">
        <v>798.75</v>
      </c>
      <c r="C704">
        <v>800</v>
      </c>
      <c r="D704">
        <v>765.54998799999998</v>
      </c>
      <c r="E704">
        <v>770.25</v>
      </c>
      <c r="F704">
        <v>753.53546100000005</v>
      </c>
      <c r="G704">
        <v>3783976</v>
      </c>
    </row>
    <row r="705" spans="1:7">
      <c r="A705" s="39">
        <v>43136</v>
      </c>
      <c r="B705">
        <v>762.90002400000003</v>
      </c>
      <c r="C705">
        <v>769.75</v>
      </c>
      <c r="D705">
        <v>745</v>
      </c>
      <c r="E705">
        <v>760.5</v>
      </c>
      <c r="F705">
        <v>743.99700900000005</v>
      </c>
      <c r="G705">
        <v>2018332</v>
      </c>
    </row>
    <row r="706" spans="1:7">
      <c r="A706" s="39">
        <v>43137</v>
      </c>
      <c r="B706">
        <v>743.79998799999998</v>
      </c>
      <c r="C706">
        <v>759.90002400000003</v>
      </c>
      <c r="D706">
        <v>730.75</v>
      </c>
      <c r="E706">
        <v>751.79998799999998</v>
      </c>
      <c r="F706">
        <v>735.48577899999998</v>
      </c>
      <c r="G706">
        <v>5626253</v>
      </c>
    </row>
    <row r="707" spans="1:7">
      <c r="A707" s="39">
        <v>43138</v>
      </c>
      <c r="B707">
        <v>767.40002400000003</v>
      </c>
      <c r="C707">
        <v>771.95001200000002</v>
      </c>
      <c r="D707">
        <v>743.75</v>
      </c>
      <c r="E707">
        <v>747.09997599999997</v>
      </c>
      <c r="F707">
        <v>730.88775599999997</v>
      </c>
      <c r="G707">
        <v>1909559</v>
      </c>
    </row>
    <row r="708" spans="1:7">
      <c r="A708" s="39">
        <v>43139</v>
      </c>
      <c r="B708">
        <v>754</v>
      </c>
      <c r="C708">
        <v>760.70001200000002</v>
      </c>
      <c r="D708">
        <v>746</v>
      </c>
      <c r="E708">
        <v>752.20001200000002</v>
      </c>
      <c r="F708">
        <v>735.87713599999995</v>
      </c>
      <c r="G708">
        <v>3024010</v>
      </c>
    </row>
    <row r="709" spans="1:7">
      <c r="A709" s="39">
        <v>43140</v>
      </c>
      <c r="B709">
        <v>747</v>
      </c>
      <c r="C709">
        <v>753.29998799999998</v>
      </c>
      <c r="D709">
        <v>742</v>
      </c>
      <c r="E709">
        <v>750.04998799999998</v>
      </c>
      <c r="F709">
        <v>733.77374299999997</v>
      </c>
      <c r="G709">
        <v>2214895</v>
      </c>
    </row>
    <row r="710" spans="1:7">
      <c r="A710" s="39">
        <v>43143</v>
      </c>
      <c r="B710">
        <v>770</v>
      </c>
      <c r="C710">
        <v>770</v>
      </c>
      <c r="D710">
        <v>743</v>
      </c>
      <c r="E710">
        <v>746</v>
      </c>
      <c r="F710">
        <v>729.811646</v>
      </c>
      <c r="G710">
        <v>2662221</v>
      </c>
    </row>
    <row r="711" spans="1:7">
      <c r="A711" s="39">
        <v>43145</v>
      </c>
      <c r="B711">
        <v>751.79998799999998</v>
      </c>
      <c r="C711">
        <v>753.95001200000002</v>
      </c>
      <c r="D711">
        <v>742.04998799999998</v>
      </c>
      <c r="E711">
        <v>746.95001200000002</v>
      </c>
      <c r="F711">
        <v>730.74102800000003</v>
      </c>
      <c r="G711">
        <v>1207191</v>
      </c>
    </row>
    <row r="712" spans="1:7">
      <c r="A712" s="39">
        <v>43146</v>
      </c>
      <c r="B712">
        <v>748.09997599999997</v>
      </c>
      <c r="C712">
        <v>751.29998799999998</v>
      </c>
      <c r="D712">
        <v>743.5</v>
      </c>
      <c r="E712">
        <v>749.34997599999997</v>
      </c>
      <c r="F712">
        <v>733.08892800000001</v>
      </c>
      <c r="G712">
        <v>1652980</v>
      </c>
    </row>
    <row r="713" spans="1:7">
      <c r="A713" s="39">
        <v>43147</v>
      </c>
      <c r="B713">
        <v>752.65002400000003</v>
      </c>
      <c r="C713">
        <v>753.75</v>
      </c>
      <c r="D713">
        <v>742</v>
      </c>
      <c r="E713">
        <v>743.75</v>
      </c>
      <c r="F713">
        <v>727.61047399999995</v>
      </c>
      <c r="G713">
        <v>1042980</v>
      </c>
    </row>
    <row r="714" spans="1:7">
      <c r="A714" s="39">
        <v>43150</v>
      </c>
      <c r="B714">
        <v>744</v>
      </c>
      <c r="C714">
        <v>744.79998799999998</v>
      </c>
      <c r="D714">
        <v>716.04998799999998</v>
      </c>
      <c r="E714">
        <v>724.65002400000003</v>
      </c>
      <c r="F714">
        <v>708.92492700000003</v>
      </c>
      <c r="G714">
        <v>1185926</v>
      </c>
    </row>
    <row r="715" spans="1:7">
      <c r="A715" s="39">
        <v>43151</v>
      </c>
      <c r="B715">
        <v>726.79998799999998</v>
      </c>
      <c r="C715">
        <v>733.20001200000002</v>
      </c>
      <c r="D715">
        <v>703</v>
      </c>
      <c r="E715">
        <v>709</v>
      </c>
      <c r="F715">
        <v>693.61456299999998</v>
      </c>
      <c r="G715">
        <v>2981323</v>
      </c>
    </row>
    <row r="716" spans="1:7">
      <c r="A716" s="39">
        <v>43152</v>
      </c>
      <c r="B716">
        <v>716</v>
      </c>
      <c r="C716">
        <v>716</v>
      </c>
      <c r="D716">
        <v>701</v>
      </c>
      <c r="E716">
        <v>708.40002400000003</v>
      </c>
      <c r="F716">
        <v>693.02758800000004</v>
      </c>
      <c r="G716">
        <v>2290218</v>
      </c>
    </row>
    <row r="717" spans="1:7">
      <c r="A717" s="39">
        <v>43153</v>
      </c>
      <c r="B717">
        <v>702</v>
      </c>
      <c r="C717">
        <v>724.5</v>
      </c>
      <c r="D717">
        <v>700.40002400000003</v>
      </c>
      <c r="E717">
        <v>721.95001200000002</v>
      </c>
      <c r="F717">
        <v>706.28356900000006</v>
      </c>
      <c r="G717">
        <v>3325355</v>
      </c>
    </row>
    <row r="718" spans="1:7">
      <c r="A718" s="39">
        <v>43154</v>
      </c>
      <c r="B718">
        <v>722.54998799999998</v>
      </c>
      <c r="C718">
        <v>724</v>
      </c>
      <c r="D718">
        <v>714</v>
      </c>
      <c r="E718">
        <v>718.65002400000003</v>
      </c>
      <c r="F718">
        <v>703.05517599999996</v>
      </c>
      <c r="G718">
        <v>1648932</v>
      </c>
    </row>
    <row r="719" spans="1:7">
      <c r="A719" s="39">
        <v>43157</v>
      </c>
      <c r="B719">
        <v>722</v>
      </c>
      <c r="C719">
        <v>737</v>
      </c>
      <c r="D719">
        <v>719.25</v>
      </c>
      <c r="E719">
        <v>735.40002400000003</v>
      </c>
      <c r="F719">
        <v>719.44171100000005</v>
      </c>
      <c r="G719">
        <v>1525511</v>
      </c>
    </row>
    <row r="720" spans="1:7">
      <c r="A720" s="39">
        <v>43158</v>
      </c>
      <c r="B720">
        <v>741.90002400000003</v>
      </c>
      <c r="C720">
        <v>742</v>
      </c>
      <c r="D720">
        <v>731</v>
      </c>
      <c r="E720">
        <v>739.79998799999998</v>
      </c>
      <c r="F720">
        <v>723.746216</v>
      </c>
      <c r="G720">
        <v>1429191</v>
      </c>
    </row>
    <row r="721" spans="1:7">
      <c r="A721" s="39">
        <v>43159</v>
      </c>
      <c r="B721">
        <v>734</v>
      </c>
      <c r="C721">
        <v>734.95001200000002</v>
      </c>
      <c r="D721">
        <v>725.09997599999997</v>
      </c>
      <c r="E721">
        <v>728.34997599999997</v>
      </c>
      <c r="F721">
        <v>712.54461700000002</v>
      </c>
      <c r="G721">
        <v>1814444</v>
      </c>
    </row>
    <row r="722" spans="1:7">
      <c r="A722" s="39">
        <v>43160</v>
      </c>
      <c r="B722">
        <v>728</v>
      </c>
      <c r="C722">
        <v>736.5</v>
      </c>
      <c r="D722">
        <v>727.5</v>
      </c>
      <c r="E722">
        <v>732.54998799999998</v>
      </c>
      <c r="F722">
        <v>716.653503</v>
      </c>
      <c r="G722">
        <v>1831321</v>
      </c>
    </row>
    <row r="723" spans="1:7">
      <c r="A723" s="39">
        <v>43164</v>
      </c>
      <c r="B723">
        <v>727</v>
      </c>
      <c r="C723">
        <v>743</v>
      </c>
      <c r="D723">
        <v>722.15002400000003</v>
      </c>
      <c r="E723">
        <v>739.59997599999997</v>
      </c>
      <c r="F723">
        <v>723.550476</v>
      </c>
      <c r="G723">
        <v>2170367</v>
      </c>
    </row>
    <row r="724" spans="1:7">
      <c r="A724" s="39">
        <v>43165</v>
      </c>
      <c r="B724">
        <v>743</v>
      </c>
      <c r="C724">
        <v>743</v>
      </c>
      <c r="D724">
        <v>716</v>
      </c>
      <c r="E724">
        <v>719.90002400000003</v>
      </c>
      <c r="F724">
        <v>704.27801499999998</v>
      </c>
      <c r="G724">
        <v>1763292</v>
      </c>
    </row>
    <row r="725" spans="1:7">
      <c r="A725" s="39">
        <v>43166</v>
      </c>
      <c r="B725">
        <v>721</v>
      </c>
      <c r="C725">
        <v>725.79998799999998</v>
      </c>
      <c r="D725">
        <v>702.45001200000002</v>
      </c>
      <c r="E725">
        <v>707.79998799999998</v>
      </c>
      <c r="F725">
        <v>692.44055200000003</v>
      </c>
      <c r="G725">
        <v>2343794</v>
      </c>
    </row>
    <row r="726" spans="1:7">
      <c r="A726" s="39">
        <v>43167</v>
      </c>
      <c r="B726">
        <v>710.54998799999998</v>
      </c>
      <c r="C726">
        <v>729.20001200000002</v>
      </c>
      <c r="D726">
        <v>707.09997599999997</v>
      </c>
      <c r="E726">
        <v>726.65002400000003</v>
      </c>
      <c r="F726">
        <v>710.881531</v>
      </c>
      <c r="G726">
        <v>2500680</v>
      </c>
    </row>
    <row r="727" spans="1:7">
      <c r="A727" s="39">
        <v>43168</v>
      </c>
      <c r="B727">
        <v>726.90002400000003</v>
      </c>
      <c r="C727">
        <v>739.70001200000002</v>
      </c>
      <c r="D727">
        <v>723.45001200000002</v>
      </c>
      <c r="E727">
        <v>728.5</v>
      </c>
      <c r="F727">
        <v>712.69140600000003</v>
      </c>
      <c r="G727">
        <v>2191343</v>
      </c>
    </row>
    <row r="728" spans="1:7">
      <c r="A728" s="39">
        <v>43171</v>
      </c>
      <c r="B728">
        <v>735.04998799999998</v>
      </c>
      <c r="C728">
        <v>739.25</v>
      </c>
      <c r="D728">
        <v>731.20001200000002</v>
      </c>
      <c r="E728">
        <v>737.09997599999997</v>
      </c>
      <c r="F728">
        <v>721.104736</v>
      </c>
      <c r="G728">
        <v>1867680</v>
      </c>
    </row>
    <row r="729" spans="1:7">
      <c r="A729" s="39">
        <v>43172</v>
      </c>
      <c r="B729">
        <v>736.95001200000002</v>
      </c>
      <c r="C729">
        <v>741</v>
      </c>
      <c r="D729">
        <v>730.45001200000002</v>
      </c>
      <c r="E729">
        <v>733</v>
      </c>
      <c r="F729">
        <v>717.09375</v>
      </c>
      <c r="G729">
        <v>1823994</v>
      </c>
    </row>
    <row r="730" spans="1:7">
      <c r="A730" s="39">
        <v>43173</v>
      </c>
      <c r="B730">
        <v>730.95001200000002</v>
      </c>
      <c r="C730">
        <v>734.29998799999998</v>
      </c>
      <c r="D730">
        <v>723.09997599999997</v>
      </c>
      <c r="E730">
        <v>728.20001200000002</v>
      </c>
      <c r="F730">
        <v>712.39794900000004</v>
      </c>
      <c r="G730">
        <v>1366237</v>
      </c>
    </row>
    <row r="731" spans="1:7">
      <c r="A731" s="39">
        <v>43174</v>
      </c>
      <c r="B731">
        <v>731</v>
      </c>
      <c r="C731">
        <v>737.90002400000003</v>
      </c>
      <c r="D731">
        <v>729.79998799999998</v>
      </c>
      <c r="E731">
        <v>734.84997599999997</v>
      </c>
      <c r="F731">
        <v>718.90356399999996</v>
      </c>
      <c r="G731">
        <v>1249262</v>
      </c>
    </row>
    <row r="732" spans="1:7">
      <c r="A732" s="39">
        <v>43175</v>
      </c>
      <c r="B732">
        <v>739</v>
      </c>
      <c r="C732">
        <v>752</v>
      </c>
      <c r="D732">
        <v>735.54998799999998</v>
      </c>
      <c r="E732">
        <v>740.75</v>
      </c>
      <c r="F732">
        <v>724.67553699999996</v>
      </c>
      <c r="G732">
        <v>4929069</v>
      </c>
    </row>
    <row r="733" spans="1:7">
      <c r="A733" s="39">
        <v>43178</v>
      </c>
      <c r="B733">
        <v>741.75</v>
      </c>
      <c r="C733">
        <v>749</v>
      </c>
      <c r="D733">
        <v>739</v>
      </c>
      <c r="E733">
        <v>742.70001200000002</v>
      </c>
      <c r="F733">
        <v>726.58325200000002</v>
      </c>
      <c r="G733">
        <v>2081202</v>
      </c>
    </row>
    <row r="734" spans="1:7">
      <c r="A734" s="39">
        <v>43179</v>
      </c>
      <c r="B734">
        <v>740.40002400000003</v>
      </c>
      <c r="C734">
        <v>744</v>
      </c>
      <c r="D734">
        <v>732.04998799999998</v>
      </c>
      <c r="E734">
        <v>740.95001200000002</v>
      </c>
      <c r="F734">
        <v>724.87127699999996</v>
      </c>
      <c r="G734">
        <v>1248986</v>
      </c>
    </row>
    <row r="735" spans="1:7">
      <c r="A735" s="39">
        <v>43180</v>
      </c>
      <c r="B735">
        <v>743</v>
      </c>
      <c r="C735">
        <v>750.75</v>
      </c>
      <c r="D735">
        <v>739.5</v>
      </c>
      <c r="E735">
        <v>745.34997599999997</v>
      </c>
      <c r="F735">
        <v>729.17571999999996</v>
      </c>
      <c r="G735">
        <v>2788242</v>
      </c>
    </row>
    <row r="736" spans="1:7">
      <c r="A736" s="39">
        <v>43181</v>
      </c>
      <c r="B736">
        <v>747.04998799999998</v>
      </c>
      <c r="C736">
        <v>748.90002400000003</v>
      </c>
      <c r="D736">
        <v>726</v>
      </c>
      <c r="E736">
        <v>730.84997599999997</v>
      </c>
      <c r="F736">
        <v>714.99035600000002</v>
      </c>
      <c r="G736">
        <v>1877037</v>
      </c>
    </row>
    <row r="737" spans="1:7">
      <c r="A737" s="39">
        <v>43182</v>
      </c>
      <c r="B737">
        <v>725</v>
      </c>
      <c r="C737">
        <v>737.29998799999998</v>
      </c>
      <c r="D737">
        <v>721.20001200000002</v>
      </c>
      <c r="E737">
        <v>732.90002400000003</v>
      </c>
      <c r="F737">
        <v>716.99597200000005</v>
      </c>
      <c r="G737">
        <v>2276332</v>
      </c>
    </row>
    <row r="738" spans="1:7">
      <c r="A738" s="39">
        <v>43185</v>
      </c>
      <c r="B738">
        <v>734.34997599999997</v>
      </c>
      <c r="C738">
        <v>750</v>
      </c>
      <c r="D738">
        <v>727.04998799999998</v>
      </c>
      <c r="E738">
        <v>746.5</v>
      </c>
      <c r="F738">
        <v>730.30078100000003</v>
      </c>
      <c r="G738">
        <v>1890961</v>
      </c>
    </row>
    <row r="739" spans="1:7">
      <c r="A739" s="39">
        <v>43186</v>
      </c>
      <c r="B739">
        <v>749</v>
      </c>
      <c r="C739">
        <v>752</v>
      </c>
      <c r="D739">
        <v>741.59997599999997</v>
      </c>
      <c r="E739">
        <v>744.90002400000003</v>
      </c>
      <c r="F739">
        <v>728.73559599999999</v>
      </c>
      <c r="G739">
        <v>2422064</v>
      </c>
    </row>
    <row r="740" spans="1:7">
      <c r="A740" s="39">
        <v>43187</v>
      </c>
      <c r="B740">
        <v>744</v>
      </c>
      <c r="C740">
        <v>746</v>
      </c>
      <c r="D740">
        <v>735</v>
      </c>
      <c r="E740">
        <v>738.90002400000003</v>
      </c>
      <c r="F740">
        <v>722.86578399999996</v>
      </c>
      <c r="G740">
        <v>3301815</v>
      </c>
    </row>
    <row r="741" spans="1:7">
      <c r="A741" s="39">
        <v>43192</v>
      </c>
      <c r="B741">
        <v>748.90002400000003</v>
      </c>
      <c r="C741">
        <v>751.84997599999997</v>
      </c>
      <c r="D741">
        <v>737.20001200000002</v>
      </c>
      <c r="E741">
        <v>748.04998799999998</v>
      </c>
      <c r="F741">
        <v>731.817139</v>
      </c>
      <c r="G741">
        <v>3567965</v>
      </c>
    </row>
    <row r="742" spans="1:7">
      <c r="A742" s="39">
        <v>43193</v>
      </c>
      <c r="B742">
        <v>748</v>
      </c>
      <c r="C742">
        <v>771.40002400000003</v>
      </c>
      <c r="D742">
        <v>745.04998799999998</v>
      </c>
      <c r="E742">
        <v>770.09997599999997</v>
      </c>
      <c r="F742">
        <v>753.38867200000004</v>
      </c>
      <c r="G742">
        <v>2500384</v>
      </c>
    </row>
    <row r="743" spans="1:7">
      <c r="A743" s="39">
        <v>43194</v>
      </c>
      <c r="B743">
        <v>773</v>
      </c>
      <c r="C743">
        <v>786.75</v>
      </c>
      <c r="D743">
        <v>749.09997599999997</v>
      </c>
      <c r="E743">
        <v>756.54998799999998</v>
      </c>
      <c r="F743">
        <v>740.13269000000003</v>
      </c>
      <c r="G743">
        <v>3295198</v>
      </c>
    </row>
    <row r="744" spans="1:7">
      <c r="A744" s="39">
        <v>43195</v>
      </c>
      <c r="B744">
        <v>770</v>
      </c>
      <c r="C744">
        <v>781</v>
      </c>
      <c r="D744">
        <v>766.59997599999997</v>
      </c>
      <c r="E744">
        <v>774.59997599999997</v>
      </c>
      <c r="F744">
        <v>757.79101600000001</v>
      </c>
      <c r="G744">
        <v>2224647</v>
      </c>
    </row>
    <row r="745" spans="1:7">
      <c r="A745" s="39">
        <v>43196</v>
      </c>
      <c r="B745">
        <v>774.59997599999997</v>
      </c>
      <c r="C745">
        <v>774.59997599999997</v>
      </c>
      <c r="D745">
        <v>764.04998799999998</v>
      </c>
      <c r="E745">
        <v>771.95001200000002</v>
      </c>
      <c r="F745">
        <v>755.19854699999996</v>
      </c>
      <c r="G745">
        <v>1194886</v>
      </c>
    </row>
    <row r="746" spans="1:7">
      <c r="A746" s="39">
        <v>43199</v>
      </c>
      <c r="B746">
        <v>772</v>
      </c>
      <c r="C746">
        <v>788.20001200000002</v>
      </c>
      <c r="D746">
        <v>770</v>
      </c>
      <c r="E746">
        <v>786.20001200000002</v>
      </c>
      <c r="F746">
        <v>769.13934300000005</v>
      </c>
      <c r="G746">
        <v>1813902</v>
      </c>
    </row>
    <row r="747" spans="1:7">
      <c r="A747" s="39">
        <v>43200</v>
      </c>
      <c r="B747">
        <v>776.5</v>
      </c>
      <c r="C747">
        <v>785</v>
      </c>
      <c r="D747">
        <v>768.40002400000003</v>
      </c>
      <c r="E747">
        <v>777.59997599999997</v>
      </c>
      <c r="F747">
        <v>760.72589100000005</v>
      </c>
      <c r="G747">
        <v>2193150</v>
      </c>
    </row>
    <row r="748" spans="1:7">
      <c r="A748" s="39">
        <v>43201</v>
      </c>
      <c r="B748">
        <v>781.5</v>
      </c>
      <c r="C748">
        <v>790.59997599999997</v>
      </c>
      <c r="D748">
        <v>773.95001200000002</v>
      </c>
      <c r="E748">
        <v>789</v>
      </c>
      <c r="F748">
        <v>771.87854000000004</v>
      </c>
      <c r="G748">
        <v>1448946</v>
      </c>
    </row>
    <row r="749" spans="1:7">
      <c r="A749" s="39">
        <v>43202</v>
      </c>
      <c r="B749">
        <v>789.45001200000002</v>
      </c>
      <c r="C749">
        <v>794.59997599999997</v>
      </c>
      <c r="D749">
        <v>780.65002400000003</v>
      </c>
      <c r="E749">
        <v>787.84997599999997</v>
      </c>
      <c r="F749">
        <v>770.75347899999997</v>
      </c>
      <c r="G749">
        <v>1146053</v>
      </c>
    </row>
    <row r="750" spans="1:7">
      <c r="A750" s="39">
        <v>43203</v>
      </c>
      <c r="B750">
        <v>795</v>
      </c>
      <c r="C750">
        <v>795.5</v>
      </c>
      <c r="D750">
        <v>783.15002400000003</v>
      </c>
      <c r="E750">
        <v>789.59997599999997</v>
      </c>
      <c r="F750">
        <v>772.46551499999998</v>
      </c>
      <c r="G750">
        <v>2183881</v>
      </c>
    </row>
    <row r="751" spans="1:7">
      <c r="A751" s="39">
        <v>43206</v>
      </c>
      <c r="B751">
        <v>783.20001200000002</v>
      </c>
      <c r="C751">
        <v>805</v>
      </c>
      <c r="D751">
        <v>783.20001200000002</v>
      </c>
      <c r="E751">
        <v>801.45001200000002</v>
      </c>
      <c r="F751">
        <v>784.05841099999998</v>
      </c>
      <c r="G751">
        <v>2896629</v>
      </c>
    </row>
    <row r="752" spans="1:7">
      <c r="A752" s="39">
        <v>43207</v>
      </c>
      <c r="B752">
        <v>816</v>
      </c>
      <c r="C752">
        <v>818.79998799999998</v>
      </c>
      <c r="D752">
        <v>806.5</v>
      </c>
      <c r="E752">
        <v>809.34997599999997</v>
      </c>
      <c r="F752">
        <v>791.78692599999999</v>
      </c>
      <c r="G752">
        <v>4339790</v>
      </c>
    </row>
    <row r="753" spans="1:7">
      <c r="A753" s="39">
        <v>43208</v>
      </c>
      <c r="B753">
        <v>813</v>
      </c>
      <c r="C753">
        <v>813</v>
      </c>
      <c r="D753">
        <v>795.70001200000002</v>
      </c>
      <c r="E753">
        <v>798.29998799999998</v>
      </c>
      <c r="F753">
        <v>780.97674600000005</v>
      </c>
      <c r="G753">
        <v>1503151</v>
      </c>
    </row>
    <row r="754" spans="1:7">
      <c r="A754" s="39">
        <v>43209</v>
      </c>
      <c r="B754">
        <v>801.40002400000003</v>
      </c>
      <c r="C754">
        <v>804.5</v>
      </c>
      <c r="D754">
        <v>793.70001200000002</v>
      </c>
      <c r="E754">
        <v>801.90002400000003</v>
      </c>
      <c r="F754">
        <v>784.49859600000002</v>
      </c>
      <c r="G754">
        <v>2590266</v>
      </c>
    </row>
    <row r="755" spans="1:7">
      <c r="A755" s="39">
        <v>43210</v>
      </c>
      <c r="B755">
        <v>791.90002400000003</v>
      </c>
      <c r="C755">
        <v>804.45001200000002</v>
      </c>
      <c r="D755">
        <v>791.90002400000003</v>
      </c>
      <c r="E755">
        <v>799.5</v>
      </c>
      <c r="F755">
        <v>782.15069600000004</v>
      </c>
      <c r="G755">
        <v>2561105</v>
      </c>
    </row>
    <row r="756" spans="1:7">
      <c r="A756" s="39">
        <v>43213</v>
      </c>
      <c r="B756">
        <v>803.90002400000003</v>
      </c>
      <c r="C756">
        <v>833.79998799999998</v>
      </c>
      <c r="D756">
        <v>800.04998799999998</v>
      </c>
      <c r="E756">
        <v>824.29998799999998</v>
      </c>
      <c r="F756">
        <v>806.41253700000004</v>
      </c>
      <c r="G756">
        <v>2751312</v>
      </c>
    </row>
    <row r="757" spans="1:7">
      <c r="A757" s="39">
        <v>43214</v>
      </c>
      <c r="B757">
        <v>823.90002400000003</v>
      </c>
      <c r="C757">
        <v>844</v>
      </c>
      <c r="D757">
        <v>822.09997599999997</v>
      </c>
      <c r="E757">
        <v>838.54998799999998</v>
      </c>
      <c r="F757">
        <v>820.35327099999995</v>
      </c>
      <c r="G757">
        <v>2872669</v>
      </c>
    </row>
    <row r="758" spans="1:7">
      <c r="A758" s="39">
        <v>43215</v>
      </c>
      <c r="B758">
        <v>842</v>
      </c>
      <c r="C758">
        <v>862.5</v>
      </c>
      <c r="D758">
        <v>838.54998799999998</v>
      </c>
      <c r="E758">
        <v>853.84997599999997</v>
      </c>
      <c r="F758">
        <v>835.32128899999998</v>
      </c>
      <c r="G758">
        <v>3602302</v>
      </c>
    </row>
    <row r="759" spans="1:7">
      <c r="A759" s="39">
        <v>43216</v>
      </c>
      <c r="B759">
        <v>859</v>
      </c>
      <c r="C759">
        <v>868.75</v>
      </c>
      <c r="D759">
        <v>851</v>
      </c>
      <c r="E759">
        <v>858.15002400000003</v>
      </c>
      <c r="F759">
        <v>839.52801499999998</v>
      </c>
      <c r="G759">
        <v>5461957</v>
      </c>
    </row>
    <row r="760" spans="1:7">
      <c r="A760" s="39">
        <v>43217</v>
      </c>
      <c r="B760">
        <v>859.90002400000003</v>
      </c>
      <c r="C760">
        <v>866.79998799999998</v>
      </c>
      <c r="D760">
        <v>851.20001200000002</v>
      </c>
      <c r="E760">
        <v>862.70001200000002</v>
      </c>
      <c r="F760">
        <v>843.97924799999998</v>
      </c>
      <c r="G760">
        <v>1087577</v>
      </c>
    </row>
    <row r="761" spans="1:7">
      <c r="A761" s="39">
        <v>43220</v>
      </c>
      <c r="B761">
        <v>864.40002400000003</v>
      </c>
      <c r="C761">
        <v>878.95001200000002</v>
      </c>
      <c r="D761">
        <v>864.09997599999997</v>
      </c>
      <c r="E761">
        <v>873.29998799999998</v>
      </c>
      <c r="F761">
        <v>854.34918200000004</v>
      </c>
      <c r="G761">
        <v>1137366</v>
      </c>
    </row>
    <row r="762" spans="1:7">
      <c r="A762" s="39">
        <v>43222</v>
      </c>
      <c r="B762">
        <v>879.5</v>
      </c>
      <c r="C762">
        <v>879.79998799999998</v>
      </c>
      <c r="D762">
        <v>861</v>
      </c>
      <c r="E762">
        <v>863.15002400000003</v>
      </c>
      <c r="F762">
        <v>844.41949499999998</v>
      </c>
      <c r="G762">
        <v>1341643</v>
      </c>
    </row>
    <row r="763" spans="1:7">
      <c r="A763" s="39">
        <v>43223</v>
      </c>
      <c r="B763">
        <v>863</v>
      </c>
      <c r="C763">
        <v>875.5</v>
      </c>
      <c r="D763">
        <v>851.59997599999997</v>
      </c>
      <c r="E763">
        <v>865.09997599999997</v>
      </c>
      <c r="F763">
        <v>846.32714799999997</v>
      </c>
      <c r="G763">
        <v>2126154</v>
      </c>
    </row>
    <row r="764" spans="1:7">
      <c r="A764" s="39">
        <v>43224</v>
      </c>
      <c r="B764">
        <v>864.95001200000002</v>
      </c>
      <c r="C764">
        <v>868.5</v>
      </c>
      <c r="D764">
        <v>852.34997599999997</v>
      </c>
      <c r="E764">
        <v>854.29998799999998</v>
      </c>
      <c r="F764">
        <v>835.76147500000002</v>
      </c>
      <c r="G764">
        <v>961238</v>
      </c>
    </row>
    <row r="765" spans="1:7">
      <c r="A765" s="39">
        <v>43227</v>
      </c>
      <c r="B765">
        <v>862</v>
      </c>
      <c r="C765">
        <v>887.90002400000003</v>
      </c>
      <c r="D765">
        <v>858.5</v>
      </c>
      <c r="E765">
        <v>885.59997599999997</v>
      </c>
      <c r="F765">
        <v>866.38226299999997</v>
      </c>
      <c r="G765">
        <v>1916654</v>
      </c>
    </row>
    <row r="766" spans="1:7">
      <c r="A766" s="39">
        <v>43228</v>
      </c>
      <c r="B766">
        <v>886</v>
      </c>
      <c r="C766">
        <v>886.5</v>
      </c>
      <c r="D766">
        <v>859.5</v>
      </c>
      <c r="E766">
        <v>865.29998799999998</v>
      </c>
      <c r="F766">
        <v>846.52276600000005</v>
      </c>
      <c r="G766">
        <v>1834833</v>
      </c>
    </row>
    <row r="767" spans="1:7">
      <c r="A767" s="39">
        <v>43229</v>
      </c>
      <c r="B767">
        <v>865</v>
      </c>
      <c r="C767">
        <v>868.65002400000003</v>
      </c>
      <c r="D767">
        <v>853.75</v>
      </c>
      <c r="E767">
        <v>860.09997599999997</v>
      </c>
      <c r="F767">
        <v>841.43566899999996</v>
      </c>
      <c r="G767">
        <v>1630905</v>
      </c>
    </row>
    <row r="768" spans="1:7">
      <c r="A768" s="39">
        <v>43230</v>
      </c>
      <c r="B768">
        <v>860</v>
      </c>
      <c r="C768">
        <v>872.75</v>
      </c>
      <c r="D768">
        <v>852.15002400000003</v>
      </c>
      <c r="E768">
        <v>856.5</v>
      </c>
      <c r="F768">
        <v>837.91375700000003</v>
      </c>
      <c r="G768">
        <v>1369399</v>
      </c>
    </row>
    <row r="769" spans="1:7">
      <c r="A769" s="39">
        <v>43231</v>
      </c>
      <c r="B769">
        <v>857.95001200000002</v>
      </c>
      <c r="C769">
        <v>872.79998799999998</v>
      </c>
      <c r="D769">
        <v>848.84997599999997</v>
      </c>
      <c r="E769">
        <v>869.09997599999997</v>
      </c>
      <c r="F769">
        <v>850.24035600000002</v>
      </c>
      <c r="G769">
        <v>1304682</v>
      </c>
    </row>
    <row r="770" spans="1:7">
      <c r="A770" s="39">
        <v>43234</v>
      </c>
      <c r="B770">
        <v>872</v>
      </c>
      <c r="C770">
        <v>874</v>
      </c>
      <c r="D770">
        <v>850</v>
      </c>
      <c r="E770">
        <v>852.65002400000003</v>
      </c>
      <c r="F770">
        <v>834.14733899999999</v>
      </c>
      <c r="G770">
        <v>1492933</v>
      </c>
    </row>
    <row r="771" spans="1:7">
      <c r="A771" s="39">
        <v>43235</v>
      </c>
      <c r="B771">
        <v>853.90002400000003</v>
      </c>
      <c r="C771">
        <v>865</v>
      </c>
      <c r="D771">
        <v>837.09997599999997</v>
      </c>
      <c r="E771">
        <v>847.04998799999998</v>
      </c>
      <c r="F771">
        <v>828.66882299999997</v>
      </c>
      <c r="G771">
        <v>2060487</v>
      </c>
    </row>
    <row r="772" spans="1:7">
      <c r="A772" s="39">
        <v>43236</v>
      </c>
      <c r="B772">
        <v>845.5</v>
      </c>
      <c r="C772">
        <v>857.75</v>
      </c>
      <c r="D772">
        <v>834.20001200000002</v>
      </c>
      <c r="E772">
        <v>853.09997599999997</v>
      </c>
      <c r="F772">
        <v>834.58758499999999</v>
      </c>
      <c r="G772">
        <v>1559853</v>
      </c>
    </row>
    <row r="773" spans="1:7">
      <c r="A773" s="39">
        <v>43237</v>
      </c>
      <c r="B773">
        <v>855.04998799999998</v>
      </c>
      <c r="C773">
        <v>859.5</v>
      </c>
      <c r="D773">
        <v>846</v>
      </c>
      <c r="E773">
        <v>849</v>
      </c>
      <c r="F773">
        <v>830.57653800000003</v>
      </c>
      <c r="G773">
        <v>1065979</v>
      </c>
    </row>
    <row r="774" spans="1:7">
      <c r="A774" s="39">
        <v>43238</v>
      </c>
      <c r="B774">
        <v>848.25</v>
      </c>
      <c r="C774">
        <v>853.79998799999998</v>
      </c>
      <c r="D774">
        <v>828.04998799999998</v>
      </c>
      <c r="E774">
        <v>836</v>
      </c>
      <c r="F774">
        <v>817.85864300000003</v>
      </c>
      <c r="G774">
        <v>1983383</v>
      </c>
    </row>
    <row r="775" spans="1:7">
      <c r="A775" s="39">
        <v>43241</v>
      </c>
      <c r="B775">
        <v>834</v>
      </c>
      <c r="C775">
        <v>847.25</v>
      </c>
      <c r="D775">
        <v>821.59997599999997</v>
      </c>
      <c r="E775">
        <v>825.95001200000002</v>
      </c>
      <c r="F775">
        <v>808.02673300000004</v>
      </c>
      <c r="G775">
        <v>1670673</v>
      </c>
    </row>
    <row r="776" spans="1:7">
      <c r="A776" s="39">
        <v>43242</v>
      </c>
      <c r="B776">
        <v>822.20001200000002</v>
      </c>
      <c r="C776">
        <v>837</v>
      </c>
      <c r="D776">
        <v>812.25</v>
      </c>
      <c r="E776">
        <v>830.20001200000002</v>
      </c>
      <c r="F776">
        <v>812.18450900000005</v>
      </c>
      <c r="G776">
        <v>1937535</v>
      </c>
    </row>
    <row r="777" spans="1:7">
      <c r="A777" s="39">
        <v>43243</v>
      </c>
      <c r="B777">
        <v>828.09997599999997</v>
      </c>
      <c r="C777">
        <v>835.5</v>
      </c>
      <c r="D777">
        <v>820.54998799999998</v>
      </c>
      <c r="E777">
        <v>831.79998799999998</v>
      </c>
      <c r="F777">
        <v>813.74975600000005</v>
      </c>
      <c r="G777">
        <v>1315364</v>
      </c>
    </row>
    <row r="778" spans="1:7">
      <c r="A778" s="39">
        <v>43244</v>
      </c>
      <c r="B778">
        <v>837</v>
      </c>
      <c r="C778">
        <v>847.79998799999998</v>
      </c>
      <c r="D778">
        <v>831.90002400000003</v>
      </c>
      <c r="E778">
        <v>843.04998799999998</v>
      </c>
      <c r="F778">
        <v>824.75561500000003</v>
      </c>
      <c r="G778">
        <v>1394760</v>
      </c>
    </row>
    <row r="779" spans="1:7">
      <c r="A779" s="39">
        <v>43245</v>
      </c>
      <c r="B779">
        <v>845</v>
      </c>
      <c r="C779">
        <v>860.95001200000002</v>
      </c>
      <c r="D779">
        <v>844</v>
      </c>
      <c r="E779">
        <v>857.70001200000002</v>
      </c>
      <c r="F779">
        <v>839.08770800000002</v>
      </c>
      <c r="G779">
        <v>2069467</v>
      </c>
    </row>
    <row r="780" spans="1:7">
      <c r="A780" s="39">
        <v>43248</v>
      </c>
      <c r="B780">
        <v>862.40002400000003</v>
      </c>
      <c r="C780">
        <v>864.65002400000003</v>
      </c>
      <c r="D780">
        <v>845.04998799999998</v>
      </c>
      <c r="E780">
        <v>849.95001200000002</v>
      </c>
      <c r="F780">
        <v>831.50591999999995</v>
      </c>
      <c r="G780">
        <v>3096495</v>
      </c>
    </row>
    <row r="781" spans="1:7">
      <c r="A781" s="39">
        <v>43249</v>
      </c>
      <c r="B781">
        <v>854</v>
      </c>
      <c r="C781">
        <v>875.70001200000002</v>
      </c>
      <c r="D781">
        <v>850</v>
      </c>
      <c r="E781">
        <v>870.25</v>
      </c>
      <c r="F781">
        <v>851.36541699999998</v>
      </c>
      <c r="G781">
        <v>4666224</v>
      </c>
    </row>
    <row r="782" spans="1:7">
      <c r="A782" s="39">
        <v>43250</v>
      </c>
      <c r="B782">
        <v>879</v>
      </c>
      <c r="C782">
        <v>901</v>
      </c>
      <c r="D782">
        <v>875.04998799999998</v>
      </c>
      <c r="E782">
        <v>897.95001200000002</v>
      </c>
      <c r="F782">
        <v>878.464294</v>
      </c>
      <c r="G782">
        <v>8212884</v>
      </c>
    </row>
    <row r="783" spans="1:7">
      <c r="A783" s="39">
        <v>43251</v>
      </c>
      <c r="B783">
        <v>900</v>
      </c>
      <c r="C783">
        <v>933.5</v>
      </c>
      <c r="D783">
        <v>891</v>
      </c>
      <c r="E783">
        <v>922.95001200000002</v>
      </c>
      <c r="F783">
        <v>902.92181400000004</v>
      </c>
      <c r="G783">
        <v>9417129</v>
      </c>
    </row>
    <row r="784" spans="1:7">
      <c r="A784" s="39">
        <v>43252</v>
      </c>
      <c r="B784">
        <v>922.5</v>
      </c>
      <c r="C784">
        <v>927.5</v>
      </c>
      <c r="D784">
        <v>897.04998799999998</v>
      </c>
      <c r="E784">
        <v>901.59997599999997</v>
      </c>
      <c r="F784">
        <v>882.035034</v>
      </c>
      <c r="G784">
        <v>3431462</v>
      </c>
    </row>
    <row r="785" spans="1:7">
      <c r="A785" s="39">
        <v>43255</v>
      </c>
      <c r="B785">
        <v>908</v>
      </c>
      <c r="C785">
        <v>918.34997599999997</v>
      </c>
      <c r="D785">
        <v>906</v>
      </c>
      <c r="E785">
        <v>914.5</v>
      </c>
      <c r="F785">
        <v>894.65521200000001</v>
      </c>
      <c r="G785">
        <v>3364222</v>
      </c>
    </row>
    <row r="786" spans="1:7">
      <c r="A786" s="39">
        <v>43256</v>
      </c>
      <c r="B786">
        <v>912</v>
      </c>
      <c r="C786">
        <v>915.90002400000003</v>
      </c>
      <c r="D786">
        <v>898.5</v>
      </c>
      <c r="E786">
        <v>901.29998799999998</v>
      </c>
      <c r="F786">
        <v>881.74163799999997</v>
      </c>
      <c r="G786">
        <v>1836194</v>
      </c>
    </row>
    <row r="787" spans="1:7">
      <c r="A787" s="39">
        <v>43257</v>
      </c>
      <c r="B787">
        <v>902.40002400000003</v>
      </c>
      <c r="C787">
        <v>917.09997599999997</v>
      </c>
      <c r="D787">
        <v>896.84997599999997</v>
      </c>
      <c r="E787">
        <v>914.29998799999998</v>
      </c>
      <c r="F787">
        <v>894.459473</v>
      </c>
      <c r="G787">
        <v>2102493</v>
      </c>
    </row>
    <row r="788" spans="1:7">
      <c r="A788" s="39">
        <v>43258</v>
      </c>
      <c r="B788">
        <v>919</v>
      </c>
      <c r="C788">
        <v>927.95001200000002</v>
      </c>
      <c r="D788">
        <v>916</v>
      </c>
      <c r="E788">
        <v>920.29998799999998</v>
      </c>
      <c r="F788">
        <v>900.32928500000003</v>
      </c>
      <c r="G788">
        <v>2668799</v>
      </c>
    </row>
    <row r="789" spans="1:7">
      <c r="A789" s="39">
        <v>43259</v>
      </c>
      <c r="B789">
        <v>917</v>
      </c>
      <c r="C789">
        <v>917.65002400000003</v>
      </c>
      <c r="D789">
        <v>903.09997599999997</v>
      </c>
      <c r="E789">
        <v>911.65002400000003</v>
      </c>
      <c r="F789">
        <v>891.86706500000003</v>
      </c>
      <c r="G789">
        <v>1335422</v>
      </c>
    </row>
    <row r="790" spans="1:7">
      <c r="A790" s="39">
        <v>43262</v>
      </c>
      <c r="B790">
        <v>912.20001200000002</v>
      </c>
      <c r="C790">
        <v>920</v>
      </c>
      <c r="D790">
        <v>910</v>
      </c>
      <c r="E790">
        <v>916.84997599999997</v>
      </c>
      <c r="F790">
        <v>896.95410200000003</v>
      </c>
      <c r="G790">
        <v>1747134</v>
      </c>
    </row>
    <row r="791" spans="1:7">
      <c r="A791" s="39">
        <v>43263</v>
      </c>
      <c r="B791">
        <v>920</v>
      </c>
      <c r="C791">
        <v>926.40002400000003</v>
      </c>
      <c r="D791">
        <v>914.04998799999998</v>
      </c>
      <c r="E791">
        <v>917.59997599999997</v>
      </c>
      <c r="F791">
        <v>897.68786599999999</v>
      </c>
      <c r="G791">
        <v>2032546</v>
      </c>
    </row>
    <row r="792" spans="1:7">
      <c r="A792" s="39">
        <v>43264</v>
      </c>
      <c r="B792">
        <v>918</v>
      </c>
      <c r="C792">
        <v>921.40002400000003</v>
      </c>
      <c r="D792">
        <v>914.75</v>
      </c>
      <c r="E792">
        <v>917.65002400000003</v>
      </c>
      <c r="F792">
        <v>897.73681599999998</v>
      </c>
      <c r="G792">
        <v>1353228</v>
      </c>
    </row>
    <row r="793" spans="1:7">
      <c r="A793" s="39">
        <v>43265</v>
      </c>
      <c r="B793">
        <v>914.09997599999997</v>
      </c>
      <c r="C793">
        <v>925</v>
      </c>
      <c r="D793">
        <v>909.54998799999998</v>
      </c>
      <c r="E793">
        <v>922.04998799999998</v>
      </c>
      <c r="F793">
        <v>902.04132100000004</v>
      </c>
      <c r="G793">
        <v>1385264</v>
      </c>
    </row>
    <row r="794" spans="1:7">
      <c r="A794" s="39">
        <v>43266</v>
      </c>
      <c r="B794">
        <v>922.54998799999998</v>
      </c>
      <c r="C794">
        <v>924.40002400000003</v>
      </c>
      <c r="D794">
        <v>902.84997599999997</v>
      </c>
      <c r="E794">
        <v>909.45001200000002</v>
      </c>
      <c r="F794">
        <v>889.71478300000001</v>
      </c>
      <c r="G794">
        <v>2619109</v>
      </c>
    </row>
    <row r="795" spans="1:7">
      <c r="A795" s="39">
        <v>43269</v>
      </c>
      <c r="B795">
        <v>915</v>
      </c>
      <c r="C795">
        <v>921.04998799999998</v>
      </c>
      <c r="D795">
        <v>909</v>
      </c>
      <c r="E795">
        <v>913.90002400000003</v>
      </c>
      <c r="F795">
        <v>894.06823699999995</v>
      </c>
      <c r="G795">
        <v>1496081</v>
      </c>
    </row>
    <row r="796" spans="1:7">
      <c r="A796" s="39">
        <v>43270</v>
      </c>
      <c r="B796">
        <v>915</v>
      </c>
      <c r="C796">
        <v>915.04998799999998</v>
      </c>
      <c r="D796">
        <v>886</v>
      </c>
      <c r="E796">
        <v>891.40002400000003</v>
      </c>
      <c r="F796">
        <v>872.05651899999998</v>
      </c>
      <c r="G796">
        <v>1878313</v>
      </c>
    </row>
    <row r="797" spans="1:7">
      <c r="A797" s="39">
        <v>43271</v>
      </c>
      <c r="B797">
        <v>896</v>
      </c>
      <c r="C797">
        <v>908.84997599999997</v>
      </c>
      <c r="D797">
        <v>892.45001200000002</v>
      </c>
      <c r="E797">
        <v>904.40002400000003</v>
      </c>
      <c r="F797">
        <v>884.77435300000002</v>
      </c>
      <c r="G797">
        <v>2671370</v>
      </c>
    </row>
    <row r="798" spans="1:7">
      <c r="A798" s="39">
        <v>43272</v>
      </c>
      <c r="B798">
        <v>909.79998799999998</v>
      </c>
      <c r="C798">
        <v>909.79998799999998</v>
      </c>
      <c r="D798">
        <v>874.09997599999997</v>
      </c>
      <c r="E798">
        <v>883.59997599999997</v>
      </c>
      <c r="F798">
        <v>864.425659</v>
      </c>
      <c r="G798">
        <v>4202520</v>
      </c>
    </row>
    <row r="799" spans="1:7">
      <c r="A799" s="39">
        <v>43273</v>
      </c>
      <c r="B799">
        <v>882.79998799999998</v>
      </c>
      <c r="C799">
        <v>912.70001200000002</v>
      </c>
      <c r="D799">
        <v>882.04998799999998</v>
      </c>
      <c r="E799">
        <v>908.20001200000002</v>
      </c>
      <c r="F799">
        <v>888.49188200000003</v>
      </c>
      <c r="G799">
        <v>4589148</v>
      </c>
    </row>
    <row r="800" spans="1:7">
      <c r="A800" s="39">
        <v>43276</v>
      </c>
      <c r="B800">
        <v>912</v>
      </c>
      <c r="C800">
        <v>914.5</v>
      </c>
      <c r="D800">
        <v>901</v>
      </c>
      <c r="E800">
        <v>905.59997599999997</v>
      </c>
      <c r="F800">
        <v>885.94824200000005</v>
      </c>
      <c r="G800">
        <v>2984963</v>
      </c>
    </row>
    <row r="801" spans="1:7">
      <c r="A801" s="39">
        <v>43277</v>
      </c>
      <c r="B801">
        <v>905</v>
      </c>
      <c r="C801">
        <v>915</v>
      </c>
      <c r="D801">
        <v>891.09997599999997</v>
      </c>
      <c r="E801">
        <v>898</v>
      </c>
      <c r="F801">
        <v>878.51318400000002</v>
      </c>
      <c r="G801">
        <v>2106484</v>
      </c>
    </row>
    <row r="802" spans="1:7">
      <c r="A802" s="39">
        <v>43278</v>
      </c>
      <c r="B802">
        <v>900</v>
      </c>
      <c r="C802">
        <v>906.29998799999998</v>
      </c>
      <c r="D802">
        <v>885.54998799999998</v>
      </c>
      <c r="E802">
        <v>892.65002400000003</v>
      </c>
      <c r="F802">
        <v>873.279358</v>
      </c>
      <c r="G802">
        <v>2168303</v>
      </c>
    </row>
    <row r="803" spans="1:7">
      <c r="A803" s="39">
        <v>43279</v>
      </c>
      <c r="B803">
        <v>892.65002400000003</v>
      </c>
      <c r="C803">
        <v>917.70001200000002</v>
      </c>
      <c r="D803">
        <v>891.04998799999998</v>
      </c>
      <c r="E803">
        <v>907.75</v>
      </c>
      <c r="F803">
        <v>888.05169699999999</v>
      </c>
      <c r="G803">
        <v>4493297</v>
      </c>
    </row>
    <row r="804" spans="1:7">
      <c r="A804" s="39">
        <v>43280</v>
      </c>
      <c r="B804">
        <v>909</v>
      </c>
      <c r="C804">
        <v>914.90002400000003</v>
      </c>
      <c r="D804">
        <v>894.84997599999997</v>
      </c>
      <c r="E804">
        <v>897.70001200000002</v>
      </c>
      <c r="F804">
        <v>878.21972700000003</v>
      </c>
      <c r="G804">
        <v>2441612</v>
      </c>
    </row>
    <row r="805" spans="1:7">
      <c r="A805" s="39">
        <v>43283</v>
      </c>
      <c r="B805">
        <v>907</v>
      </c>
      <c r="C805">
        <v>907.70001200000002</v>
      </c>
      <c r="D805">
        <v>878.65002400000003</v>
      </c>
      <c r="E805">
        <v>886.65002400000003</v>
      </c>
      <c r="F805">
        <v>867.40948500000002</v>
      </c>
      <c r="G805">
        <v>2180118</v>
      </c>
    </row>
    <row r="806" spans="1:7">
      <c r="A806" s="39">
        <v>43284</v>
      </c>
      <c r="B806">
        <v>886.90002400000003</v>
      </c>
      <c r="C806">
        <v>898.5</v>
      </c>
      <c r="D806">
        <v>879.04998799999998</v>
      </c>
      <c r="E806">
        <v>894.20001200000002</v>
      </c>
      <c r="F806">
        <v>874.79571499999997</v>
      </c>
      <c r="G806">
        <v>1406654</v>
      </c>
    </row>
    <row r="807" spans="1:7">
      <c r="A807" s="39">
        <v>43285</v>
      </c>
      <c r="B807">
        <v>895</v>
      </c>
      <c r="C807">
        <v>902.70001200000002</v>
      </c>
      <c r="D807">
        <v>885.5</v>
      </c>
      <c r="E807">
        <v>900.09997599999997</v>
      </c>
      <c r="F807">
        <v>880.56762700000002</v>
      </c>
      <c r="G807">
        <v>1457165</v>
      </c>
    </row>
    <row r="808" spans="1:7">
      <c r="A808" s="39">
        <v>43286</v>
      </c>
      <c r="B808">
        <v>901.59997599999997</v>
      </c>
      <c r="C808">
        <v>916</v>
      </c>
      <c r="D808">
        <v>901.59997599999997</v>
      </c>
      <c r="E808">
        <v>912.34997599999997</v>
      </c>
      <c r="F808">
        <v>892.55175799999995</v>
      </c>
      <c r="G808">
        <v>1935437</v>
      </c>
    </row>
    <row r="809" spans="1:7">
      <c r="A809" s="39">
        <v>43287</v>
      </c>
      <c r="B809">
        <v>914.95001200000002</v>
      </c>
      <c r="C809">
        <v>927</v>
      </c>
      <c r="D809">
        <v>902.84997599999997</v>
      </c>
      <c r="E809">
        <v>924.95001200000002</v>
      </c>
      <c r="F809">
        <v>904.87841800000001</v>
      </c>
      <c r="G809">
        <v>2998570</v>
      </c>
    </row>
    <row r="810" spans="1:7">
      <c r="A810" s="39">
        <v>43290</v>
      </c>
      <c r="B810">
        <v>931</v>
      </c>
      <c r="C810">
        <v>940</v>
      </c>
      <c r="D810">
        <v>927.59997599999997</v>
      </c>
      <c r="E810">
        <v>932.75</v>
      </c>
      <c r="F810">
        <v>912.50915499999996</v>
      </c>
      <c r="G810">
        <v>2472960</v>
      </c>
    </row>
    <row r="811" spans="1:7">
      <c r="A811" s="39">
        <v>43291</v>
      </c>
      <c r="B811">
        <v>937.40002400000003</v>
      </c>
      <c r="C811">
        <v>937.5</v>
      </c>
      <c r="D811">
        <v>926.40002400000003</v>
      </c>
      <c r="E811">
        <v>930.54998799999998</v>
      </c>
      <c r="F811">
        <v>910.35687299999995</v>
      </c>
      <c r="G811">
        <v>1617650</v>
      </c>
    </row>
    <row r="812" spans="1:7">
      <c r="A812" s="39">
        <v>43292</v>
      </c>
      <c r="B812">
        <v>928.95001200000002</v>
      </c>
      <c r="C812">
        <v>939.70001200000002</v>
      </c>
      <c r="D812">
        <v>926.45001200000002</v>
      </c>
      <c r="E812">
        <v>931</v>
      </c>
      <c r="F812">
        <v>910.79711899999995</v>
      </c>
      <c r="G812">
        <v>2732003</v>
      </c>
    </row>
    <row r="813" spans="1:7">
      <c r="A813" s="39">
        <v>43293</v>
      </c>
      <c r="B813">
        <v>931</v>
      </c>
      <c r="C813">
        <v>931</v>
      </c>
      <c r="D813">
        <v>910</v>
      </c>
      <c r="E813">
        <v>915.79998799999998</v>
      </c>
      <c r="F813">
        <v>903.20300299999997</v>
      </c>
      <c r="G813">
        <v>2173358</v>
      </c>
    </row>
    <row r="814" spans="1:7">
      <c r="A814" s="39">
        <v>43294</v>
      </c>
      <c r="B814">
        <v>918.5</v>
      </c>
      <c r="C814">
        <v>925.90002400000003</v>
      </c>
      <c r="D814">
        <v>902</v>
      </c>
      <c r="E814">
        <v>906.70001200000002</v>
      </c>
      <c r="F814">
        <v>894.22820999999999</v>
      </c>
      <c r="G814">
        <v>2296504</v>
      </c>
    </row>
    <row r="815" spans="1:7">
      <c r="A815" s="39">
        <v>43297</v>
      </c>
      <c r="B815">
        <v>905</v>
      </c>
      <c r="C815">
        <v>915.70001200000002</v>
      </c>
      <c r="D815">
        <v>895</v>
      </c>
      <c r="E815">
        <v>900.34997599999997</v>
      </c>
      <c r="F815">
        <v>887.96551499999998</v>
      </c>
      <c r="G815">
        <v>1901810</v>
      </c>
    </row>
    <row r="816" spans="1:7">
      <c r="A816" s="39">
        <v>43298</v>
      </c>
      <c r="B816">
        <v>903</v>
      </c>
      <c r="C816">
        <v>925.29998799999998</v>
      </c>
      <c r="D816">
        <v>901.09997599999997</v>
      </c>
      <c r="E816">
        <v>922.45001200000002</v>
      </c>
      <c r="F816">
        <v>909.76159700000005</v>
      </c>
      <c r="G816">
        <v>1791101</v>
      </c>
    </row>
    <row r="817" spans="1:7">
      <c r="A817" s="39">
        <v>43299</v>
      </c>
      <c r="B817">
        <v>926.59997599999997</v>
      </c>
      <c r="C817">
        <v>929.79998799999998</v>
      </c>
      <c r="D817">
        <v>900</v>
      </c>
      <c r="E817">
        <v>902.45001200000002</v>
      </c>
      <c r="F817">
        <v>890.03668200000004</v>
      </c>
      <c r="G817">
        <v>1442856</v>
      </c>
    </row>
    <row r="818" spans="1:7">
      <c r="A818" s="39">
        <v>43300</v>
      </c>
      <c r="B818">
        <v>906</v>
      </c>
      <c r="C818">
        <v>922.40002400000003</v>
      </c>
      <c r="D818">
        <v>906</v>
      </c>
      <c r="E818">
        <v>913</v>
      </c>
      <c r="F818">
        <v>900.44152799999995</v>
      </c>
      <c r="G818">
        <v>2040980</v>
      </c>
    </row>
    <row r="819" spans="1:7">
      <c r="A819" s="39">
        <v>43301</v>
      </c>
      <c r="B819">
        <v>913</v>
      </c>
      <c r="C819">
        <v>915.20001200000002</v>
      </c>
      <c r="D819">
        <v>904</v>
      </c>
      <c r="E819">
        <v>909.75</v>
      </c>
      <c r="F819">
        <v>897.236267</v>
      </c>
      <c r="G819">
        <v>1667834</v>
      </c>
    </row>
    <row r="820" spans="1:7">
      <c r="A820" s="39">
        <v>43304</v>
      </c>
      <c r="B820">
        <v>910</v>
      </c>
      <c r="C820">
        <v>913</v>
      </c>
      <c r="D820">
        <v>904</v>
      </c>
      <c r="E820">
        <v>910.40002400000003</v>
      </c>
      <c r="F820">
        <v>897.87731900000006</v>
      </c>
      <c r="G820">
        <v>1179253</v>
      </c>
    </row>
    <row r="821" spans="1:7">
      <c r="A821" s="39">
        <v>43305</v>
      </c>
      <c r="B821">
        <v>913.84997599999997</v>
      </c>
      <c r="C821">
        <v>924.90002400000003</v>
      </c>
      <c r="D821">
        <v>911.20001200000002</v>
      </c>
      <c r="E821">
        <v>920.40002400000003</v>
      </c>
      <c r="F821">
        <v>907.73980700000004</v>
      </c>
      <c r="G821">
        <v>1982289</v>
      </c>
    </row>
    <row r="822" spans="1:7">
      <c r="A822" s="39">
        <v>43306</v>
      </c>
      <c r="B822">
        <v>924.90002400000003</v>
      </c>
      <c r="C822">
        <v>925</v>
      </c>
      <c r="D822">
        <v>908.70001200000002</v>
      </c>
      <c r="E822">
        <v>910.09997599999997</v>
      </c>
      <c r="F822">
        <v>897.58142099999998</v>
      </c>
      <c r="G822">
        <v>1433236</v>
      </c>
    </row>
    <row r="823" spans="1:7">
      <c r="A823" s="39">
        <v>43307</v>
      </c>
      <c r="B823">
        <v>914.40002400000003</v>
      </c>
      <c r="C823">
        <v>916.90002400000003</v>
      </c>
      <c r="D823">
        <v>906</v>
      </c>
      <c r="E823">
        <v>913.59997599999997</v>
      </c>
      <c r="F823">
        <v>901.03326400000003</v>
      </c>
      <c r="G823">
        <v>2785063</v>
      </c>
    </row>
    <row r="824" spans="1:7">
      <c r="A824" s="39">
        <v>43308</v>
      </c>
      <c r="B824">
        <v>915</v>
      </c>
      <c r="C824">
        <v>915.90002400000003</v>
      </c>
      <c r="D824">
        <v>902.79998799999998</v>
      </c>
      <c r="E824">
        <v>909.84997599999997</v>
      </c>
      <c r="F824">
        <v>897.33483899999999</v>
      </c>
      <c r="G824">
        <v>1658854</v>
      </c>
    </row>
    <row r="825" spans="1:7">
      <c r="A825" s="39">
        <v>43311</v>
      </c>
      <c r="B825">
        <v>916</v>
      </c>
      <c r="C825">
        <v>935</v>
      </c>
      <c r="D825">
        <v>912.04998799999998</v>
      </c>
      <c r="E825">
        <v>933.25</v>
      </c>
      <c r="F825">
        <v>920.41302499999995</v>
      </c>
      <c r="G825">
        <v>2458481</v>
      </c>
    </row>
    <row r="826" spans="1:7">
      <c r="A826" s="39">
        <v>43312</v>
      </c>
      <c r="B826">
        <v>935</v>
      </c>
      <c r="C826">
        <v>941.79998799999998</v>
      </c>
      <c r="D826">
        <v>924.54998799999998</v>
      </c>
      <c r="E826">
        <v>935.95001200000002</v>
      </c>
      <c r="F826">
        <v>923.07586700000002</v>
      </c>
      <c r="G826">
        <v>2011316</v>
      </c>
    </row>
    <row r="827" spans="1:7">
      <c r="A827" s="39">
        <v>43313</v>
      </c>
      <c r="B827">
        <v>939.5</v>
      </c>
      <c r="C827">
        <v>943.40002400000003</v>
      </c>
      <c r="D827">
        <v>926.09997599999997</v>
      </c>
      <c r="E827">
        <v>929.75</v>
      </c>
      <c r="F827">
        <v>916.96118200000001</v>
      </c>
      <c r="G827">
        <v>2000884</v>
      </c>
    </row>
    <row r="828" spans="1:7">
      <c r="A828" s="39">
        <v>43314</v>
      </c>
      <c r="B828">
        <v>925.75</v>
      </c>
      <c r="C828">
        <v>925.75</v>
      </c>
      <c r="D828">
        <v>910.04998799999998</v>
      </c>
      <c r="E828">
        <v>911.29998799999998</v>
      </c>
      <c r="F828">
        <v>898.76495399999999</v>
      </c>
      <c r="G828">
        <v>1652795</v>
      </c>
    </row>
    <row r="829" spans="1:7">
      <c r="A829" s="39">
        <v>43315</v>
      </c>
      <c r="B829">
        <v>914.04998799999998</v>
      </c>
      <c r="C829">
        <v>925</v>
      </c>
      <c r="D829">
        <v>914.04998799999998</v>
      </c>
      <c r="E829">
        <v>920.65002400000003</v>
      </c>
      <c r="F829">
        <v>907.98632799999996</v>
      </c>
      <c r="G829">
        <v>1575164</v>
      </c>
    </row>
    <row r="830" spans="1:7">
      <c r="A830" s="39">
        <v>43318</v>
      </c>
      <c r="B830">
        <v>921.95001200000002</v>
      </c>
      <c r="C830">
        <v>935.79998799999998</v>
      </c>
      <c r="D830">
        <v>920.54998799999998</v>
      </c>
      <c r="E830">
        <v>932.40002400000003</v>
      </c>
      <c r="F830">
        <v>919.57470699999999</v>
      </c>
      <c r="G830">
        <v>1702042</v>
      </c>
    </row>
    <row r="831" spans="1:7">
      <c r="A831" s="39">
        <v>43319</v>
      </c>
      <c r="B831">
        <v>940.95001200000002</v>
      </c>
      <c r="C831">
        <v>944</v>
      </c>
      <c r="D831">
        <v>923.29998799999998</v>
      </c>
      <c r="E831">
        <v>927</v>
      </c>
      <c r="F831">
        <v>914.24896200000001</v>
      </c>
      <c r="G831">
        <v>5202007</v>
      </c>
    </row>
    <row r="832" spans="1:7">
      <c r="A832" s="39">
        <v>43320</v>
      </c>
      <c r="B832">
        <v>936.90002400000003</v>
      </c>
      <c r="C832">
        <v>938.95001200000002</v>
      </c>
      <c r="D832">
        <v>924</v>
      </c>
      <c r="E832">
        <v>928.29998799999998</v>
      </c>
      <c r="F832">
        <v>915.53106700000001</v>
      </c>
      <c r="G832">
        <v>2056171</v>
      </c>
    </row>
    <row r="833" spans="1:7">
      <c r="A833" s="39">
        <v>43321</v>
      </c>
      <c r="B833">
        <v>929</v>
      </c>
      <c r="C833">
        <v>940</v>
      </c>
      <c r="D833">
        <v>927.5</v>
      </c>
      <c r="E833">
        <v>933.20001200000002</v>
      </c>
      <c r="F833">
        <v>920.36370799999997</v>
      </c>
      <c r="G833">
        <v>2452570</v>
      </c>
    </row>
    <row r="834" spans="1:7">
      <c r="A834" s="39">
        <v>43322</v>
      </c>
      <c r="B834">
        <v>932</v>
      </c>
      <c r="C834">
        <v>952.70001200000002</v>
      </c>
      <c r="D834">
        <v>929.15002400000003</v>
      </c>
      <c r="E834">
        <v>945.95001200000002</v>
      </c>
      <c r="F834">
        <v>932.938354</v>
      </c>
      <c r="G834">
        <v>3163115</v>
      </c>
    </row>
    <row r="835" spans="1:7">
      <c r="A835" s="39">
        <v>43325</v>
      </c>
      <c r="B835">
        <v>944</v>
      </c>
      <c r="C835">
        <v>966.40002400000003</v>
      </c>
      <c r="D835">
        <v>938.59997599999997</v>
      </c>
      <c r="E835">
        <v>954.5</v>
      </c>
      <c r="F835">
        <v>941.37072799999999</v>
      </c>
      <c r="G835">
        <v>4285645</v>
      </c>
    </row>
    <row r="836" spans="1:7">
      <c r="A836" s="39">
        <v>43326</v>
      </c>
      <c r="B836">
        <v>958.90002400000003</v>
      </c>
      <c r="C836">
        <v>961.90002400000003</v>
      </c>
      <c r="D836">
        <v>948</v>
      </c>
      <c r="E836">
        <v>950.45001200000002</v>
      </c>
      <c r="F836">
        <v>937.37646500000005</v>
      </c>
      <c r="G836">
        <v>1801054</v>
      </c>
    </row>
    <row r="837" spans="1:7">
      <c r="A837" s="39">
        <v>43328</v>
      </c>
      <c r="B837">
        <v>945</v>
      </c>
      <c r="C837">
        <v>965.25</v>
      </c>
      <c r="D837">
        <v>944</v>
      </c>
      <c r="E837">
        <v>951.25</v>
      </c>
      <c r="F837">
        <v>938.16540499999996</v>
      </c>
      <c r="G837">
        <v>1832039</v>
      </c>
    </row>
    <row r="838" spans="1:7">
      <c r="A838" s="39">
        <v>43329</v>
      </c>
      <c r="B838">
        <v>954.54998799999998</v>
      </c>
      <c r="C838">
        <v>968.79998799999998</v>
      </c>
      <c r="D838">
        <v>950.15002400000003</v>
      </c>
      <c r="E838">
        <v>961.5</v>
      </c>
      <c r="F838">
        <v>948.27441399999998</v>
      </c>
      <c r="G838">
        <v>2246030</v>
      </c>
    </row>
    <row r="839" spans="1:7">
      <c r="A839" s="39">
        <v>43332</v>
      </c>
      <c r="B839">
        <v>967.65002400000003</v>
      </c>
      <c r="C839">
        <v>982.25</v>
      </c>
      <c r="D839">
        <v>962.09997599999997</v>
      </c>
      <c r="E839">
        <v>969.54998799999998</v>
      </c>
      <c r="F839">
        <v>956.21368399999994</v>
      </c>
      <c r="G839">
        <v>1877608</v>
      </c>
    </row>
    <row r="840" spans="1:7">
      <c r="A840" s="39">
        <v>43333</v>
      </c>
      <c r="B840">
        <v>973</v>
      </c>
      <c r="C840">
        <v>976.65002400000003</v>
      </c>
      <c r="D840">
        <v>955.5</v>
      </c>
      <c r="E840">
        <v>957.79998799999998</v>
      </c>
      <c r="F840">
        <v>944.62530500000003</v>
      </c>
      <c r="G840">
        <v>1557070</v>
      </c>
    </row>
    <row r="841" spans="1:7">
      <c r="A841" s="39">
        <v>43335</v>
      </c>
      <c r="B841">
        <v>960</v>
      </c>
      <c r="C841">
        <v>970</v>
      </c>
      <c r="D841">
        <v>954.29998799999998</v>
      </c>
      <c r="E841">
        <v>963.09997599999997</v>
      </c>
      <c r="F841">
        <v>949.85241699999995</v>
      </c>
      <c r="G841">
        <v>1978510</v>
      </c>
    </row>
    <row r="842" spans="1:7">
      <c r="A842" s="39">
        <v>43336</v>
      </c>
      <c r="B842">
        <v>966.20001200000002</v>
      </c>
      <c r="C842">
        <v>972.40002400000003</v>
      </c>
      <c r="D842">
        <v>961.15002400000003</v>
      </c>
      <c r="E842">
        <v>968.29998799999998</v>
      </c>
      <c r="F842">
        <v>954.98089600000003</v>
      </c>
      <c r="G842">
        <v>1634893</v>
      </c>
    </row>
    <row r="843" spans="1:7">
      <c r="A843" s="39">
        <v>43339</v>
      </c>
      <c r="B843">
        <v>974.29998799999998</v>
      </c>
      <c r="C843">
        <v>983.90002400000003</v>
      </c>
      <c r="D843">
        <v>967.79998799999998</v>
      </c>
      <c r="E843">
        <v>976.45001200000002</v>
      </c>
      <c r="F843">
        <v>963.01879899999994</v>
      </c>
      <c r="G843">
        <v>1635797</v>
      </c>
    </row>
    <row r="844" spans="1:7">
      <c r="A844" s="39">
        <v>43340</v>
      </c>
      <c r="B844">
        <v>982</v>
      </c>
      <c r="C844">
        <v>987.65002400000003</v>
      </c>
      <c r="D844">
        <v>974.09997599999997</v>
      </c>
      <c r="E844">
        <v>980.5</v>
      </c>
      <c r="F844">
        <v>967.01306199999999</v>
      </c>
      <c r="G844">
        <v>1460036</v>
      </c>
    </row>
    <row r="845" spans="1:7">
      <c r="A845" s="39">
        <v>43341</v>
      </c>
      <c r="B845">
        <v>981.34997599999997</v>
      </c>
      <c r="C845">
        <v>993</v>
      </c>
      <c r="D845">
        <v>975.45001200000002</v>
      </c>
      <c r="E845">
        <v>983.84997599999997</v>
      </c>
      <c r="F845">
        <v>970.316956</v>
      </c>
      <c r="G845">
        <v>1795568</v>
      </c>
    </row>
    <row r="846" spans="1:7">
      <c r="A846" s="39">
        <v>43342</v>
      </c>
      <c r="B846">
        <v>984.95001200000002</v>
      </c>
      <c r="C846">
        <v>991.59997599999997</v>
      </c>
      <c r="D846">
        <v>977.90002400000003</v>
      </c>
      <c r="E846">
        <v>982.95001200000002</v>
      </c>
      <c r="F846">
        <v>969.42938200000003</v>
      </c>
      <c r="G846">
        <v>1831626</v>
      </c>
    </row>
    <row r="847" spans="1:7">
      <c r="A847" s="39">
        <v>43343</v>
      </c>
      <c r="B847">
        <v>982</v>
      </c>
      <c r="C847">
        <v>988</v>
      </c>
      <c r="D847">
        <v>959.15002400000003</v>
      </c>
      <c r="E847">
        <v>965.29998799999998</v>
      </c>
      <c r="F847">
        <v>952.022156</v>
      </c>
      <c r="G847">
        <v>2243187</v>
      </c>
    </row>
    <row r="848" spans="1:7">
      <c r="A848" s="39">
        <v>43346</v>
      </c>
      <c r="B848">
        <v>974.90002400000003</v>
      </c>
      <c r="C848">
        <v>974.95001200000002</v>
      </c>
      <c r="D848">
        <v>942</v>
      </c>
      <c r="E848">
        <v>947.79998799999998</v>
      </c>
      <c r="F848">
        <v>934.762878</v>
      </c>
      <c r="G848">
        <v>2189450</v>
      </c>
    </row>
    <row r="849" spans="1:7">
      <c r="A849" s="39">
        <v>43347</v>
      </c>
      <c r="B849">
        <v>952.20001200000002</v>
      </c>
      <c r="C849">
        <v>955.70001200000002</v>
      </c>
      <c r="D849">
        <v>928.09997599999997</v>
      </c>
      <c r="E849">
        <v>931.75</v>
      </c>
      <c r="F849">
        <v>918.93365500000004</v>
      </c>
      <c r="G849">
        <v>2067396</v>
      </c>
    </row>
    <row r="850" spans="1:7">
      <c r="A850" s="39">
        <v>43348</v>
      </c>
      <c r="B850">
        <v>930</v>
      </c>
      <c r="C850">
        <v>945</v>
      </c>
      <c r="D850">
        <v>914.40002400000003</v>
      </c>
      <c r="E850">
        <v>929.40002400000003</v>
      </c>
      <c r="F850">
        <v>916.61596699999996</v>
      </c>
      <c r="G850">
        <v>2133045</v>
      </c>
    </row>
    <row r="851" spans="1:7">
      <c r="A851" s="39">
        <v>43349</v>
      </c>
      <c r="B851">
        <v>935</v>
      </c>
      <c r="C851">
        <v>943.70001200000002</v>
      </c>
      <c r="D851">
        <v>927.5</v>
      </c>
      <c r="E851">
        <v>934.95001200000002</v>
      </c>
      <c r="F851">
        <v>922.08966099999998</v>
      </c>
      <c r="G851">
        <v>2144816</v>
      </c>
    </row>
    <row r="852" spans="1:7">
      <c r="A852" s="39">
        <v>43350</v>
      </c>
      <c r="B852">
        <v>940.09997599999997</v>
      </c>
      <c r="C852">
        <v>977.65002400000003</v>
      </c>
      <c r="D852">
        <v>935.04998799999998</v>
      </c>
      <c r="E852">
        <v>973.70001200000002</v>
      </c>
      <c r="F852">
        <v>960.30664100000001</v>
      </c>
      <c r="G852">
        <v>3132025</v>
      </c>
    </row>
    <row r="853" spans="1:7">
      <c r="A853" s="39">
        <v>43353</v>
      </c>
      <c r="B853">
        <v>970.65002400000003</v>
      </c>
      <c r="C853">
        <v>976.15002400000003</v>
      </c>
      <c r="D853">
        <v>934.59997599999997</v>
      </c>
      <c r="E853">
        <v>937.34997599999997</v>
      </c>
      <c r="F853">
        <v>924.45660399999997</v>
      </c>
      <c r="G853">
        <v>2151834</v>
      </c>
    </row>
    <row r="854" spans="1:7">
      <c r="A854" s="39">
        <v>43354</v>
      </c>
      <c r="B854">
        <v>943</v>
      </c>
      <c r="C854">
        <v>961</v>
      </c>
      <c r="D854">
        <v>936.29998799999998</v>
      </c>
      <c r="E854">
        <v>943.15002400000003</v>
      </c>
      <c r="F854">
        <v>930.17687999999998</v>
      </c>
      <c r="G854">
        <v>3909701</v>
      </c>
    </row>
    <row r="855" spans="1:7">
      <c r="A855" s="39">
        <v>43355</v>
      </c>
      <c r="B855">
        <v>948.45001200000002</v>
      </c>
      <c r="C855">
        <v>951</v>
      </c>
      <c r="D855">
        <v>912.40002400000003</v>
      </c>
      <c r="E855">
        <v>938.15002400000003</v>
      </c>
      <c r="F855">
        <v>925.24566700000003</v>
      </c>
      <c r="G855">
        <v>2787531</v>
      </c>
    </row>
    <row r="856" spans="1:7">
      <c r="A856" s="39">
        <v>43357</v>
      </c>
      <c r="B856">
        <v>941.20001200000002</v>
      </c>
      <c r="C856">
        <v>954.79998799999998</v>
      </c>
      <c r="D856">
        <v>928.04998799999998</v>
      </c>
      <c r="E856">
        <v>951.90002400000003</v>
      </c>
      <c r="F856">
        <v>938.80651899999998</v>
      </c>
      <c r="G856">
        <v>2803861</v>
      </c>
    </row>
    <row r="857" spans="1:7">
      <c r="A857" s="39">
        <v>43360</v>
      </c>
      <c r="B857">
        <v>947.65002400000003</v>
      </c>
      <c r="C857">
        <v>956.40002400000003</v>
      </c>
      <c r="D857">
        <v>936.59997599999997</v>
      </c>
      <c r="E857">
        <v>950.84997599999997</v>
      </c>
      <c r="F857">
        <v>937.77087400000005</v>
      </c>
      <c r="G857">
        <v>1978897</v>
      </c>
    </row>
    <row r="858" spans="1:7">
      <c r="A858" s="39">
        <v>43361</v>
      </c>
      <c r="B858">
        <v>949.45001200000002</v>
      </c>
      <c r="C858">
        <v>961</v>
      </c>
      <c r="D858">
        <v>940.40002400000003</v>
      </c>
      <c r="E858">
        <v>946.54998799999998</v>
      </c>
      <c r="F858">
        <v>933.53002900000001</v>
      </c>
      <c r="G858">
        <v>2227889</v>
      </c>
    </row>
    <row r="859" spans="1:7">
      <c r="A859" s="39">
        <v>43362</v>
      </c>
      <c r="B859">
        <v>947</v>
      </c>
      <c r="C859">
        <v>965.65002400000003</v>
      </c>
      <c r="D859">
        <v>938.20001200000002</v>
      </c>
      <c r="E859">
        <v>948.90002400000003</v>
      </c>
      <c r="F859">
        <v>935.84777799999995</v>
      </c>
      <c r="G859">
        <v>2083160</v>
      </c>
    </row>
    <row r="860" spans="1:7">
      <c r="A860" s="39">
        <v>43364</v>
      </c>
      <c r="B860">
        <v>963</v>
      </c>
      <c r="C860">
        <v>976.70001200000002</v>
      </c>
      <c r="D860">
        <v>870</v>
      </c>
      <c r="E860">
        <v>959.90002400000003</v>
      </c>
      <c r="F860">
        <v>946.69647199999997</v>
      </c>
      <c r="G860">
        <v>4633394</v>
      </c>
    </row>
    <row r="861" spans="1:7">
      <c r="A861" s="39">
        <v>43367</v>
      </c>
      <c r="B861">
        <v>955</v>
      </c>
      <c r="C861">
        <v>958.20001200000002</v>
      </c>
      <c r="D861">
        <v>885</v>
      </c>
      <c r="E861">
        <v>896.04998799999998</v>
      </c>
      <c r="F861">
        <v>883.72466999999995</v>
      </c>
      <c r="G861">
        <v>4569708</v>
      </c>
    </row>
    <row r="862" spans="1:7">
      <c r="A862" s="39">
        <v>43368</v>
      </c>
      <c r="B862">
        <v>896</v>
      </c>
      <c r="C862">
        <v>900</v>
      </c>
      <c r="D862">
        <v>865.25</v>
      </c>
      <c r="E862">
        <v>893</v>
      </c>
      <c r="F862">
        <v>880.71667500000001</v>
      </c>
      <c r="G862">
        <v>4269089</v>
      </c>
    </row>
    <row r="863" spans="1:7">
      <c r="A863" s="39">
        <v>43369</v>
      </c>
      <c r="B863">
        <v>903</v>
      </c>
      <c r="C863">
        <v>917.84997599999997</v>
      </c>
      <c r="D863">
        <v>885.29998799999998</v>
      </c>
      <c r="E863">
        <v>893.34997599999997</v>
      </c>
      <c r="F863">
        <v>881.06182899999999</v>
      </c>
      <c r="G863">
        <v>2357565</v>
      </c>
    </row>
    <row r="864" spans="1:7">
      <c r="A864" s="39">
        <v>43370</v>
      </c>
      <c r="B864">
        <v>888</v>
      </c>
      <c r="C864">
        <v>895.45001200000002</v>
      </c>
      <c r="D864">
        <v>866.5</v>
      </c>
      <c r="E864">
        <v>877.45001200000002</v>
      </c>
      <c r="F864">
        <v>865.38055399999996</v>
      </c>
      <c r="G864">
        <v>2588148</v>
      </c>
    </row>
    <row r="865" spans="1:7">
      <c r="A865" s="39">
        <v>43371</v>
      </c>
      <c r="B865">
        <v>877.45001200000002</v>
      </c>
      <c r="C865">
        <v>880.95001200000002</v>
      </c>
      <c r="D865">
        <v>839.54998799999998</v>
      </c>
      <c r="E865">
        <v>860.95001200000002</v>
      </c>
      <c r="F865">
        <v>849.10754399999996</v>
      </c>
      <c r="G865">
        <v>4188699</v>
      </c>
    </row>
    <row r="866" spans="1:7">
      <c r="A866" s="39">
        <v>43374</v>
      </c>
      <c r="B866">
        <v>860.5</v>
      </c>
      <c r="C866">
        <v>864.45001200000002</v>
      </c>
      <c r="D866">
        <v>840.95001200000002</v>
      </c>
      <c r="E866">
        <v>847.59997599999997</v>
      </c>
      <c r="F866">
        <v>835.941101</v>
      </c>
      <c r="G866">
        <v>3060818</v>
      </c>
    </row>
    <row r="867" spans="1:7">
      <c r="A867" s="39">
        <v>43376</v>
      </c>
      <c r="B867">
        <v>845.5</v>
      </c>
      <c r="C867">
        <v>845.5</v>
      </c>
      <c r="D867">
        <v>787</v>
      </c>
      <c r="E867">
        <v>791.59997599999997</v>
      </c>
      <c r="F867">
        <v>780.71142599999996</v>
      </c>
      <c r="G867">
        <v>6680994</v>
      </c>
    </row>
    <row r="868" spans="1:7">
      <c r="A868" s="39">
        <v>43377</v>
      </c>
      <c r="B868">
        <v>780.15002400000003</v>
      </c>
      <c r="C868">
        <v>800</v>
      </c>
      <c r="D868">
        <v>765.45001200000002</v>
      </c>
      <c r="E868">
        <v>794.70001200000002</v>
      </c>
      <c r="F868">
        <v>783.76879899999994</v>
      </c>
      <c r="G868">
        <v>5036305</v>
      </c>
    </row>
    <row r="869" spans="1:7">
      <c r="A869" s="39">
        <v>43378</v>
      </c>
      <c r="B869">
        <v>791</v>
      </c>
      <c r="C869">
        <v>795.75</v>
      </c>
      <c r="D869">
        <v>752.90002400000003</v>
      </c>
      <c r="E869">
        <v>769.54998799999998</v>
      </c>
      <c r="F869">
        <v>758.96472200000005</v>
      </c>
      <c r="G869">
        <v>5157618</v>
      </c>
    </row>
    <row r="870" spans="1:7">
      <c r="A870" s="39">
        <v>43381</v>
      </c>
      <c r="B870">
        <v>768.75</v>
      </c>
      <c r="C870">
        <v>780.95001200000002</v>
      </c>
      <c r="D870">
        <v>753.29998799999998</v>
      </c>
      <c r="E870">
        <v>774.84997599999997</v>
      </c>
      <c r="F870">
        <v>764.19183299999997</v>
      </c>
      <c r="G870">
        <v>3874262</v>
      </c>
    </row>
    <row r="871" spans="1:7">
      <c r="A871" s="39">
        <v>43382</v>
      </c>
      <c r="B871">
        <v>775.54998799999998</v>
      </c>
      <c r="C871">
        <v>782.45001200000002</v>
      </c>
      <c r="D871">
        <v>760.29998799999998</v>
      </c>
      <c r="E871">
        <v>764.79998799999998</v>
      </c>
      <c r="F871">
        <v>754.28002900000001</v>
      </c>
      <c r="G871">
        <v>2933355</v>
      </c>
    </row>
    <row r="872" spans="1:7">
      <c r="A872" s="39">
        <v>43383</v>
      </c>
      <c r="B872">
        <v>768</v>
      </c>
      <c r="C872">
        <v>774.59997599999997</v>
      </c>
      <c r="D872">
        <v>750.90002400000003</v>
      </c>
      <c r="E872">
        <v>764.09997599999997</v>
      </c>
      <c r="F872">
        <v>753.58966099999998</v>
      </c>
      <c r="G872">
        <v>7578601</v>
      </c>
    </row>
    <row r="873" spans="1:7">
      <c r="A873" s="39">
        <v>43384</v>
      </c>
      <c r="B873">
        <v>747</v>
      </c>
      <c r="C873">
        <v>756.5</v>
      </c>
      <c r="D873">
        <v>715</v>
      </c>
      <c r="E873">
        <v>730.15002400000003</v>
      </c>
      <c r="F873">
        <v>720.10668899999996</v>
      </c>
      <c r="G873">
        <v>6199047</v>
      </c>
    </row>
    <row r="874" spans="1:7">
      <c r="A874" s="39">
        <v>43385</v>
      </c>
      <c r="B874">
        <v>738.5</v>
      </c>
      <c r="C874">
        <v>775.90002400000003</v>
      </c>
      <c r="D874">
        <v>735.54998799999998</v>
      </c>
      <c r="E874">
        <v>768.5</v>
      </c>
      <c r="F874">
        <v>757.92919900000004</v>
      </c>
      <c r="G874">
        <v>4477653</v>
      </c>
    </row>
    <row r="875" spans="1:7">
      <c r="A875" s="39">
        <v>43388</v>
      </c>
      <c r="B875">
        <v>775</v>
      </c>
      <c r="C875">
        <v>775.45001200000002</v>
      </c>
      <c r="D875">
        <v>738</v>
      </c>
      <c r="E875">
        <v>749</v>
      </c>
      <c r="F875">
        <v>738.69738800000005</v>
      </c>
      <c r="G875">
        <v>5282462</v>
      </c>
    </row>
    <row r="876" spans="1:7">
      <c r="A876" s="39">
        <v>43389</v>
      </c>
      <c r="B876">
        <v>753.59997599999997</v>
      </c>
      <c r="C876">
        <v>780</v>
      </c>
      <c r="D876">
        <v>750.09997599999997</v>
      </c>
      <c r="E876">
        <v>777.70001200000002</v>
      </c>
      <c r="F876">
        <v>767.00262499999997</v>
      </c>
      <c r="G876">
        <v>4357854</v>
      </c>
    </row>
    <row r="877" spans="1:7">
      <c r="A877" s="39">
        <v>43390</v>
      </c>
      <c r="B877">
        <v>789.20001200000002</v>
      </c>
      <c r="C877">
        <v>790.75</v>
      </c>
      <c r="D877">
        <v>751.20001200000002</v>
      </c>
      <c r="E877">
        <v>759.40002400000003</v>
      </c>
      <c r="F877">
        <v>748.95434599999999</v>
      </c>
      <c r="G877">
        <v>2634539</v>
      </c>
    </row>
    <row r="878" spans="1:7">
      <c r="A878" s="39">
        <v>43392</v>
      </c>
      <c r="B878">
        <v>748.09997599999997</v>
      </c>
      <c r="C878">
        <v>758</v>
      </c>
      <c r="D878">
        <v>732.09997599999997</v>
      </c>
      <c r="E878">
        <v>741.20001200000002</v>
      </c>
      <c r="F878">
        <v>731.00469999999996</v>
      </c>
      <c r="G878">
        <v>2985488</v>
      </c>
    </row>
    <row r="879" spans="1:7">
      <c r="A879" s="39">
        <v>43395</v>
      </c>
      <c r="B879">
        <v>747</v>
      </c>
      <c r="C879">
        <v>749</v>
      </c>
      <c r="D879">
        <v>731</v>
      </c>
      <c r="E879">
        <v>733.75</v>
      </c>
      <c r="F879">
        <v>723.65716599999996</v>
      </c>
      <c r="G879">
        <v>1842855</v>
      </c>
    </row>
    <row r="880" spans="1:7">
      <c r="A880" s="39">
        <v>43396</v>
      </c>
      <c r="B880">
        <v>730.5</v>
      </c>
      <c r="C880">
        <v>734.40002400000003</v>
      </c>
      <c r="D880">
        <v>716.20001200000002</v>
      </c>
      <c r="E880">
        <v>729.95001200000002</v>
      </c>
      <c r="F880">
        <v>719.90942399999994</v>
      </c>
      <c r="G880">
        <v>2967082</v>
      </c>
    </row>
    <row r="881" spans="1:7">
      <c r="A881" s="39">
        <v>43397</v>
      </c>
      <c r="B881">
        <v>740.79998799999998</v>
      </c>
      <c r="C881">
        <v>749.20001200000002</v>
      </c>
      <c r="D881">
        <v>725.65002400000003</v>
      </c>
      <c r="E881">
        <v>736.25</v>
      </c>
      <c r="F881">
        <v>726.12280299999998</v>
      </c>
      <c r="G881">
        <v>3729119</v>
      </c>
    </row>
    <row r="882" spans="1:7">
      <c r="A882" s="39">
        <v>43398</v>
      </c>
      <c r="B882">
        <v>728</v>
      </c>
      <c r="C882">
        <v>744.5</v>
      </c>
      <c r="D882">
        <v>724</v>
      </c>
      <c r="E882">
        <v>733.75</v>
      </c>
      <c r="F882">
        <v>723.65716599999996</v>
      </c>
      <c r="G882">
        <v>3966709</v>
      </c>
    </row>
    <row r="883" spans="1:7">
      <c r="A883" s="39">
        <v>43399</v>
      </c>
      <c r="B883">
        <v>731</v>
      </c>
      <c r="C883">
        <v>741.79998799999998</v>
      </c>
      <c r="D883">
        <v>722.70001200000002</v>
      </c>
      <c r="E883">
        <v>728.20001200000002</v>
      </c>
      <c r="F883">
        <v>718.18353300000001</v>
      </c>
      <c r="G883">
        <v>1813847</v>
      </c>
    </row>
    <row r="884" spans="1:7">
      <c r="A884" s="39">
        <v>43402</v>
      </c>
      <c r="B884">
        <v>728</v>
      </c>
      <c r="C884">
        <v>752.84997599999997</v>
      </c>
      <c r="D884">
        <v>728</v>
      </c>
      <c r="E884">
        <v>749.5</v>
      </c>
      <c r="F884">
        <v>739.19049099999995</v>
      </c>
      <c r="G884">
        <v>1954444</v>
      </c>
    </row>
    <row r="885" spans="1:7">
      <c r="A885" s="39">
        <v>43403</v>
      </c>
      <c r="B885">
        <v>751</v>
      </c>
      <c r="C885">
        <v>762.75</v>
      </c>
      <c r="D885">
        <v>737</v>
      </c>
      <c r="E885">
        <v>746.29998799999998</v>
      </c>
      <c r="F885">
        <v>736.03454599999998</v>
      </c>
      <c r="G885">
        <v>2756355</v>
      </c>
    </row>
    <row r="886" spans="1:7">
      <c r="A886" s="39">
        <v>43404</v>
      </c>
      <c r="B886">
        <v>749</v>
      </c>
      <c r="C886">
        <v>769.09997599999997</v>
      </c>
      <c r="D886">
        <v>735.15002400000003</v>
      </c>
      <c r="E886">
        <v>765.95001200000002</v>
      </c>
      <c r="F886">
        <v>755.41424600000005</v>
      </c>
      <c r="G886">
        <v>3093083</v>
      </c>
    </row>
    <row r="887" spans="1:7">
      <c r="A887" s="39">
        <v>43405</v>
      </c>
      <c r="B887">
        <v>770.5</v>
      </c>
      <c r="C887">
        <v>778.70001200000002</v>
      </c>
      <c r="D887">
        <v>751</v>
      </c>
      <c r="E887">
        <v>756.04998799999998</v>
      </c>
      <c r="F887">
        <v>745.65039100000001</v>
      </c>
      <c r="G887">
        <v>4171044</v>
      </c>
    </row>
    <row r="888" spans="1:7">
      <c r="A888" s="39">
        <v>43406</v>
      </c>
      <c r="B888">
        <v>765.04998799999998</v>
      </c>
      <c r="C888">
        <v>795.90002400000003</v>
      </c>
      <c r="D888">
        <v>765.04998799999998</v>
      </c>
      <c r="E888">
        <v>783.54998799999998</v>
      </c>
      <c r="F888">
        <v>772.772156</v>
      </c>
      <c r="G888">
        <v>4117317</v>
      </c>
    </row>
    <row r="889" spans="1:7">
      <c r="A889" s="39">
        <v>43409</v>
      </c>
      <c r="B889">
        <v>784</v>
      </c>
      <c r="C889">
        <v>784.65002400000003</v>
      </c>
      <c r="D889">
        <v>770</v>
      </c>
      <c r="E889">
        <v>775.45001200000002</v>
      </c>
      <c r="F889">
        <v>764.78356900000006</v>
      </c>
      <c r="G889">
        <v>2168486</v>
      </c>
    </row>
    <row r="890" spans="1:7">
      <c r="A890" s="39">
        <v>43410</v>
      </c>
      <c r="B890">
        <v>780</v>
      </c>
      <c r="C890">
        <v>782</v>
      </c>
      <c r="D890">
        <v>768.84997599999997</v>
      </c>
      <c r="E890">
        <v>778.40002400000003</v>
      </c>
      <c r="F890">
        <v>767.692993</v>
      </c>
      <c r="G890">
        <v>1839552</v>
      </c>
    </row>
    <row r="891" spans="1:7">
      <c r="A891" s="39">
        <v>43411</v>
      </c>
      <c r="B891">
        <v>788</v>
      </c>
      <c r="C891">
        <v>794</v>
      </c>
      <c r="D891">
        <v>783.65002400000003</v>
      </c>
      <c r="E891">
        <v>792.90002400000003</v>
      </c>
      <c r="F891">
        <v>781.99359100000004</v>
      </c>
      <c r="G891">
        <v>731279</v>
      </c>
    </row>
    <row r="892" spans="1:7">
      <c r="A892" s="39">
        <v>43413</v>
      </c>
      <c r="B892">
        <v>800</v>
      </c>
      <c r="C892">
        <v>805.90002400000003</v>
      </c>
      <c r="D892">
        <v>791</v>
      </c>
      <c r="E892">
        <v>795.25</v>
      </c>
      <c r="F892">
        <v>784.31121800000005</v>
      </c>
      <c r="G892">
        <v>3085813</v>
      </c>
    </row>
    <row r="893" spans="1:7">
      <c r="A893" s="39">
        <v>43416</v>
      </c>
      <c r="B893">
        <v>798</v>
      </c>
      <c r="C893">
        <v>807.70001200000002</v>
      </c>
      <c r="D893">
        <v>778.09997599999997</v>
      </c>
      <c r="E893">
        <v>780.90002400000003</v>
      </c>
      <c r="F893">
        <v>770.15863000000002</v>
      </c>
      <c r="G893">
        <v>2101138</v>
      </c>
    </row>
    <row r="894" spans="1:7">
      <c r="A894" s="39">
        <v>43417</v>
      </c>
      <c r="B894">
        <v>775.5</v>
      </c>
      <c r="C894">
        <v>793.79998799999998</v>
      </c>
      <c r="D894">
        <v>773.84997599999997</v>
      </c>
      <c r="E894">
        <v>790.04998799999998</v>
      </c>
      <c r="F894">
        <v>779.18273899999997</v>
      </c>
      <c r="G894">
        <v>3010295</v>
      </c>
    </row>
    <row r="895" spans="1:7">
      <c r="A895" s="39">
        <v>43418</v>
      </c>
      <c r="B895">
        <v>793.09997599999997</v>
      </c>
      <c r="C895">
        <v>797.40002400000003</v>
      </c>
      <c r="D895">
        <v>765.5</v>
      </c>
      <c r="E895">
        <v>769.59997599999997</v>
      </c>
      <c r="F895">
        <v>759.01403800000003</v>
      </c>
      <c r="G895">
        <v>4237768</v>
      </c>
    </row>
    <row r="896" spans="1:7">
      <c r="A896" s="39">
        <v>43419</v>
      </c>
      <c r="B896">
        <v>774</v>
      </c>
      <c r="C896">
        <v>775.79998799999998</v>
      </c>
      <c r="D896">
        <v>755</v>
      </c>
      <c r="E896">
        <v>766.5</v>
      </c>
      <c r="F896">
        <v>755.95666500000004</v>
      </c>
      <c r="G896">
        <v>4315301</v>
      </c>
    </row>
    <row r="897" spans="1:7">
      <c r="A897" s="39">
        <v>43420</v>
      </c>
      <c r="B897">
        <v>767.65002400000003</v>
      </c>
      <c r="C897">
        <v>776.5</v>
      </c>
      <c r="D897">
        <v>759.75</v>
      </c>
      <c r="E897">
        <v>767.59997599999997</v>
      </c>
      <c r="F897">
        <v>757.04150400000003</v>
      </c>
      <c r="G897">
        <v>2373384</v>
      </c>
    </row>
    <row r="898" spans="1:7">
      <c r="A898" s="39">
        <v>43423</v>
      </c>
      <c r="B898">
        <v>775.29998799999998</v>
      </c>
      <c r="C898">
        <v>783.59997599999997</v>
      </c>
      <c r="D898">
        <v>770.09997599999997</v>
      </c>
      <c r="E898">
        <v>781.34997599999997</v>
      </c>
      <c r="F898">
        <v>770.60241699999995</v>
      </c>
      <c r="G898">
        <v>2681651</v>
      </c>
    </row>
    <row r="899" spans="1:7">
      <c r="A899" s="39">
        <v>43424</v>
      </c>
      <c r="B899">
        <v>780</v>
      </c>
      <c r="C899">
        <v>792.40002400000003</v>
      </c>
      <c r="D899">
        <v>773.34997599999997</v>
      </c>
      <c r="E899">
        <v>782.59997599999997</v>
      </c>
      <c r="F899">
        <v>771.83520499999997</v>
      </c>
      <c r="G899">
        <v>2902880</v>
      </c>
    </row>
    <row r="900" spans="1:7">
      <c r="A900" s="39">
        <v>43425</v>
      </c>
      <c r="B900">
        <v>787.79998799999998</v>
      </c>
      <c r="C900">
        <v>787.79998799999998</v>
      </c>
      <c r="D900">
        <v>764.70001200000002</v>
      </c>
      <c r="E900">
        <v>769.09997599999997</v>
      </c>
      <c r="F900">
        <v>758.52087400000005</v>
      </c>
      <c r="G900">
        <v>1851514</v>
      </c>
    </row>
    <row r="901" spans="1:7">
      <c r="A901" s="39">
        <v>43426</v>
      </c>
      <c r="B901">
        <v>770.09997599999997</v>
      </c>
      <c r="C901">
        <v>772.95001200000002</v>
      </c>
      <c r="D901">
        <v>743.09997599999997</v>
      </c>
      <c r="E901">
        <v>746.09997599999997</v>
      </c>
      <c r="F901">
        <v>735.83727999999996</v>
      </c>
      <c r="G901">
        <v>2578750</v>
      </c>
    </row>
    <row r="902" spans="1:7">
      <c r="A902" s="39">
        <v>43430</v>
      </c>
      <c r="B902">
        <v>748</v>
      </c>
      <c r="C902">
        <v>755</v>
      </c>
      <c r="D902">
        <v>739.25</v>
      </c>
      <c r="E902">
        <v>747.90002400000003</v>
      </c>
      <c r="F902">
        <v>737.61254899999994</v>
      </c>
      <c r="G902">
        <v>2676798</v>
      </c>
    </row>
    <row r="903" spans="1:7">
      <c r="A903" s="39">
        <v>43431</v>
      </c>
      <c r="B903">
        <v>747</v>
      </c>
      <c r="C903">
        <v>753.90002400000003</v>
      </c>
      <c r="D903">
        <v>738.09997599999997</v>
      </c>
      <c r="E903">
        <v>751.75</v>
      </c>
      <c r="F903">
        <v>741.40954599999998</v>
      </c>
      <c r="G903">
        <v>2179714</v>
      </c>
    </row>
    <row r="904" spans="1:7">
      <c r="A904" s="39">
        <v>43432</v>
      </c>
      <c r="B904">
        <v>754.70001200000002</v>
      </c>
      <c r="C904">
        <v>759.20001200000002</v>
      </c>
      <c r="D904">
        <v>745.54998799999998</v>
      </c>
      <c r="E904">
        <v>748.40002400000003</v>
      </c>
      <c r="F904">
        <v>738.10565199999996</v>
      </c>
      <c r="G904">
        <v>2007876</v>
      </c>
    </row>
    <row r="905" spans="1:7">
      <c r="A905" s="39">
        <v>43433</v>
      </c>
      <c r="B905">
        <v>756</v>
      </c>
      <c r="C905">
        <v>780.29998799999998</v>
      </c>
      <c r="D905">
        <v>752</v>
      </c>
      <c r="E905">
        <v>773.20001200000002</v>
      </c>
      <c r="F905">
        <v>762.56451400000003</v>
      </c>
      <c r="G905">
        <v>5038807</v>
      </c>
    </row>
    <row r="906" spans="1:7">
      <c r="A906" s="39">
        <v>43434</v>
      </c>
      <c r="B906">
        <v>778</v>
      </c>
      <c r="C906">
        <v>796</v>
      </c>
      <c r="D906">
        <v>776.70001200000002</v>
      </c>
      <c r="E906">
        <v>790.90002400000003</v>
      </c>
      <c r="F906">
        <v>780.02105700000004</v>
      </c>
      <c r="G906">
        <v>5214780</v>
      </c>
    </row>
    <row r="907" spans="1:7">
      <c r="A907" s="39">
        <v>43437</v>
      </c>
      <c r="B907">
        <v>800</v>
      </c>
      <c r="C907">
        <v>800.79998799999998</v>
      </c>
      <c r="D907">
        <v>756.59997599999997</v>
      </c>
      <c r="E907">
        <v>761.04998799999998</v>
      </c>
      <c r="F907">
        <v>750.58166500000004</v>
      </c>
      <c r="G907">
        <v>5839713</v>
      </c>
    </row>
    <row r="908" spans="1:7">
      <c r="A908" s="39">
        <v>43438</v>
      </c>
      <c r="B908">
        <v>762</v>
      </c>
      <c r="C908">
        <v>762</v>
      </c>
      <c r="D908">
        <v>738.5</v>
      </c>
      <c r="E908">
        <v>740.29998799999998</v>
      </c>
      <c r="F908">
        <v>730.11706500000003</v>
      </c>
      <c r="G908">
        <v>7101096</v>
      </c>
    </row>
    <row r="909" spans="1:7">
      <c r="A909" s="39">
        <v>43439</v>
      </c>
      <c r="B909">
        <v>740.29998799999998</v>
      </c>
      <c r="C909">
        <v>740.29998799999998</v>
      </c>
      <c r="D909">
        <v>715.09997599999997</v>
      </c>
      <c r="E909">
        <v>718.04998799999998</v>
      </c>
      <c r="F909">
        <v>708.17309599999999</v>
      </c>
      <c r="G909">
        <v>4837874</v>
      </c>
    </row>
    <row r="910" spans="1:7">
      <c r="A910" s="39">
        <v>43440</v>
      </c>
      <c r="B910">
        <v>717.5</v>
      </c>
      <c r="C910">
        <v>722</v>
      </c>
      <c r="D910">
        <v>706.5</v>
      </c>
      <c r="E910">
        <v>710.95001200000002</v>
      </c>
      <c r="F910">
        <v>701.17077600000005</v>
      </c>
      <c r="G910">
        <v>3970063</v>
      </c>
    </row>
    <row r="911" spans="1:7">
      <c r="A911" s="39">
        <v>43441</v>
      </c>
      <c r="B911">
        <v>726.79998799999998</v>
      </c>
      <c r="C911">
        <v>726.79998799999998</v>
      </c>
      <c r="D911">
        <v>709.59997599999997</v>
      </c>
      <c r="E911">
        <v>721.09997599999997</v>
      </c>
      <c r="F911">
        <v>711.181152</v>
      </c>
      <c r="G911">
        <v>2716587</v>
      </c>
    </row>
    <row r="912" spans="1:7">
      <c r="A912" s="39">
        <v>43444</v>
      </c>
      <c r="B912">
        <v>710</v>
      </c>
      <c r="C912">
        <v>725.5</v>
      </c>
      <c r="D912">
        <v>700</v>
      </c>
      <c r="E912">
        <v>710.54998799999998</v>
      </c>
      <c r="F912">
        <v>700.77624500000002</v>
      </c>
      <c r="G912">
        <v>3150111</v>
      </c>
    </row>
    <row r="913" spans="1:7">
      <c r="A913" s="39">
        <v>43445</v>
      </c>
      <c r="B913">
        <v>699.90002400000003</v>
      </c>
      <c r="C913">
        <v>729.90002400000003</v>
      </c>
      <c r="D913">
        <v>694</v>
      </c>
      <c r="E913">
        <v>722.34997599999997</v>
      </c>
      <c r="F913">
        <v>712.41394000000003</v>
      </c>
      <c r="G913">
        <v>4383980</v>
      </c>
    </row>
    <row r="914" spans="1:7">
      <c r="A914" s="39">
        <v>43446</v>
      </c>
      <c r="B914">
        <v>725</v>
      </c>
      <c r="C914">
        <v>753</v>
      </c>
      <c r="D914">
        <v>721.25</v>
      </c>
      <c r="E914">
        <v>750.79998799999998</v>
      </c>
      <c r="F914">
        <v>740.47265600000003</v>
      </c>
      <c r="G914">
        <v>3460143</v>
      </c>
    </row>
    <row r="915" spans="1:7">
      <c r="A915" s="39">
        <v>43447</v>
      </c>
      <c r="B915">
        <v>755</v>
      </c>
      <c r="C915">
        <v>765.09997599999997</v>
      </c>
      <c r="D915">
        <v>746.25</v>
      </c>
      <c r="E915">
        <v>759.20001200000002</v>
      </c>
      <c r="F915">
        <v>748.75707999999997</v>
      </c>
      <c r="G915">
        <v>3510371</v>
      </c>
    </row>
    <row r="916" spans="1:7">
      <c r="A916" s="39">
        <v>43448</v>
      </c>
      <c r="B916">
        <v>753.09997599999997</v>
      </c>
      <c r="C916">
        <v>764</v>
      </c>
      <c r="D916">
        <v>751.59997599999997</v>
      </c>
      <c r="E916">
        <v>757.25</v>
      </c>
      <c r="F916">
        <v>746.83392300000003</v>
      </c>
      <c r="G916">
        <v>1760631</v>
      </c>
    </row>
    <row r="917" spans="1:7">
      <c r="A917" s="39">
        <v>43451</v>
      </c>
      <c r="B917">
        <v>760</v>
      </c>
      <c r="C917">
        <v>763</v>
      </c>
      <c r="D917">
        <v>750.5</v>
      </c>
      <c r="E917">
        <v>756.34997599999997</v>
      </c>
      <c r="F917">
        <v>745.94628899999998</v>
      </c>
      <c r="G917">
        <v>2022203</v>
      </c>
    </row>
    <row r="918" spans="1:7">
      <c r="A918" s="39">
        <v>43452</v>
      </c>
      <c r="B918">
        <v>755.59997599999997</v>
      </c>
      <c r="C918">
        <v>772</v>
      </c>
      <c r="D918">
        <v>752.40002400000003</v>
      </c>
      <c r="E918">
        <v>770.95001200000002</v>
      </c>
      <c r="F918">
        <v>760.34545900000001</v>
      </c>
      <c r="G918">
        <v>3600834</v>
      </c>
    </row>
    <row r="919" spans="1:7">
      <c r="A919" s="39">
        <v>43453</v>
      </c>
      <c r="B919">
        <v>775</v>
      </c>
      <c r="C919">
        <v>787</v>
      </c>
      <c r="D919">
        <v>767.09997599999997</v>
      </c>
      <c r="E919">
        <v>782.65002400000003</v>
      </c>
      <c r="F919">
        <v>771.88458300000002</v>
      </c>
      <c r="G919">
        <v>3361238</v>
      </c>
    </row>
    <row r="920" spans="1:7">
      <c r="A920" s="39">
        <v>43454</v>
      </c>
      <c r="B920">
        <v>779.70001200000002</v>
      </c>
      <c r="C920">
        <v>797</v>
      </c>
      <c r="D920">
        <v>778.5</v>
      </c>
      <c r="E920">
        <v>795.45001200000002</v>
      </c>
      <c r="F920">
        <v>784.50848399999995</v>
      </c>
      <c r="G920">
        <v>2707144</v>
      </c>
    </row>
    <row r="921" spans="1:7">
      <c r="A921" s="39">
        <v>43455</v>
      </c>
      <c r="B921">
        <v>795</v>
      </c>
      <c r="C921">
        <v>814</v>
      </c>
      <c r="D921">
        <v>777.70001200000002</v>
      </c>
      <c r="E921">
        <v>781.15002400000003</v>
      </c>
      <c r="F921">
        <v>770.40521200000001</v>
      </c>
      <c r="G921">
        <v>6125095</v>
      </c>
    </row>
    <row r="922" spans="1:7">
      <c r="A922" s="39">
        <v>43458</v>
      </c>
      <c r="B922">
        <v>782.90002400000003</v>
      </c>
      <c r="C922">
        <v>792.5</v>
      </c>
      <c r="D922">
        <v>775</v>
      </c>
      <c r="E922">
        <v>788.65002400000003</v>
      </c>
      <c r="F922">
        <v>777.80200200000002</v>
      </c>
      <c r="G922">
        <v>2034516</v>
      </c>
    </row>
    <row r="923" spans="1:7">
      <c r="A923" s="39">
        <v>43460</v>
      </c>
      <c r="B923">
        <v>785.65002400000003</v>
      </c>
      <c r="C923">
        <v>793.5</v>
      </c>
      <c r="D923">
        <v>772</v>
      </c>
      <c r="E923">
        <v>787.70001200000002</v>
      </c>
      <c r="F923">
        <v>776.86511199999995</v>
      </c>
      <c r="G923">
        <v>1683700</v>
      </c>
    </row>
    <row r="924" spans="1:7">
      <c r="A924" s="39">
        <v>43461</v>
      </c>
      <c r="B924">
        <v>794.5</v>
      </c>
      <c r="C924">
        <v>802</v>
      </c>
      <c r="D924">
        <v>788.09997599999997</v>
      </c>
      <c r="E924">
        <v>795.65002400000003</v>
      </c>
      <c r="F924">
        <v>784.70574999999997</v>
      </c>
      <c r="G924">
        <v>3156130</v>
      </c>
    </row>
    <row r="925" spans="1:7">
      <c r="A925" s="39">
        <v>43462</v>
      </c>
      <c r="B925">
        <v>799.34997599999997</v>
      </c>
      <c r="C925">
        <v>807</v>
      </c>
      <c r="D925">
        <v>797</v>
      </c>
      <c r="E925">
        <v>803.54998799999998</v>
      </c>
      <c r="F925">
        <v>792.49707000000001</v>
      </c>
      <c r="G925">
        <v>1820270</v>
      </c>
    </row>
    <row r="926" spans="1:7">
      <c r="A926" s="39">
        <v>43465</v>
      </c>
      <c r="B926">
        <v>808.90002400000003</v>
      </c>
      <c r="C926">
        <v>810</v>
      </c>
      <c r="D926">
        <v>801.20001200000002</v>
      </c>
      <c r="E926">
        <v>803.84997599999997</v>
      </c>
      <c r="F926">
        <v>792.79290800000001</v>
      </c>
      <c r="G926">
        <v>2232551</v>
      </c>
    </row>
    <row r="927" spans="1:7">
      <c r="A927" s="39">
        <v>43466</v>
      </c>
      <c r="B927">
        <v>805</v>
      </c>
      <c r="C927">
        <v>805.84997599999997</v>
      </c>
      <c r="D927">
        <v>771.29998799999998</v>
      </c>
      <c r="E927">
        <v>773.34997599999997</v>
      </c>
      <c r="F927">
        <v>762.71246299999996</v>
      </c>
      <c r="G927">
        <v>3442903</v>
      </c>
    </row>
    <row r="928" spans="1:7">
      <c r="A928" s="39">
        <v>43467</v>
      </c>
      <c r="B928">
        <v>772.79998799999998</v>
      </c>
      <c r="C928">
        <v>772.79998799999998</v>
      </c>
      <c r="D928">
        <v>735.09997599999997</v>
      </c>
      <c r="E928">
        <v>741.70001200000002</v>
      </c>
      <c r="F928">
        <v>731.49780299999998</v>
      </c>
      <c r="G928">
        <v>10596260</v>
      </c>
    </row>
    <row r="929" spans="1:7">
      <c r="A929" s="39">
        <v>43468</v>
      </c>
      <c r="B929">
        <v>743.40002400000003</v>
      </c>
      <c r="C929">
        <v>744.84997599999997</v>
      </c>
      <c r="D929">
        <v>716.20001200000002</v>
      </c>
      <c r="E929">
        <v>718.29998799999998</v>
      </c>
      <c r="F929">
        <v>708.41967799999998</v>
      </c>
      <c r="G929">
        <v>11084172</v>
      </c>
    </row>
    <row r="930" spans="1:7">
      <c r="A930" s="39">
        <v>43469</v>
      </c>
      <c r="B930">
        <v>720</v>
      </c>
      <c r="C930">
        <v>728.29998799999998</v>
      </c>
      <c r="D930">
        <v>712.5</v>
      </c>
      <c r="E930">
        <v>725.59997599999997</v>
      </c>
      <c r="F930">
        <v>715.61926300000005</v>
      </c>
      <c r="G930">
        <v>5919404</v>
      </c>
    </row>
    <row r="931" spans="1:7">
      <c r="A931" s="39">
        <v>43472</v>
      </c>
      <c r="B931">
        <v>734.54998799999998</v>
      </c>
      <c r="C931">
        <v>735.90002400000003</v>
      </c>
      <c r="D931">
        <v>723.54998799999998</v>
      </c>
      <c r="E931">
        <v>729.54998799999998</v>
      </c>
      <c r="F931">
        <v>719.51495399999999</v>
      </c>
      <c r="G931">
        <v>2792255</v>
      </c>
    </row>
    <row r="932" spans="1:7">
      <c r="A932" s="39">
        <v>43473</v>
      </c>
      <c r="B932">
        <v>720</v>
      </c>
      <c r="C932">
        <v>733.20001200000002</v>
      </c>
      <c r="D932">
        <v>717.5</v>
      </c>
      <c r="E932">
        <v>723.40002400000003</v>
      </c>
      <c r="F932">
        <v>713.449524</v>
      </c>
      <c r="G932">
        <v>4764487</v>
      </c>
    </row>
    <row r="933" spans="1:7">
      <c r="A933" s="39">
        <v>43474</v>
      </c>
      <c r="B933">
        <v>729</v>
      </c>
      <c r="C933">
        <v>729.95001200000002</v>
      </c>
      <c r="D933">
        <v>720.15002400000003</v>
      </c>
      <c r="E933">
        <v>726.29998799999998</v>
      </c>
      <c r="F933">
        <v>716.30963099999997</v>
      </c>
      <c r="G933">
        <v>2569424</v>
      </c>
    </row>
    <row r="934" spans="1:7">
      <c r="A934" s="39">
        <v>43475</v>
      </c>
      <c r="B934">
        <v>728</v>
      </c>
      <c r="C934">
        <v>734.84997599999997</v>
      </c>
      <c r="D934">
        <v>722.79998799999998</v>
      </c>
      <c r="E934">
        <v>733.20001200000002</v>
      </c>
      <c r="F934">
        <v>723.11474599999997</v>
      </c>
      <c r="G934">
        <v>2550750</v>
      </c>
    </row>
    <row r="935" spans="1:7">
      <c r="A935" s="39">
        <v>43476</v>
      </c>
      <c r="B935">
        <v>735</v>
      </c>
      <c r="C935">
        <v>735</v>
      </c>
      <c r="D935">
        <v>721.25</v>
      </c>
      <c r="E935">
        <v>727.90002400000003</v>
      </c>
      <c r="F935">
        <v>717.88763400000005</v>
      </c>
      <c r="G935">
        <v>2215240</v>
      </c>
    </row>
    <row r="936" spans="1:7">
      <c r="A936" s="39">
        <v>43479</v>
      </c>
      <c r="B936">
        <v>725</v>
      </c>
      <c r="C936">
        <v>726.40002400000003</v>
      </c>
      <c r="D936">
        <v>714.29998799999998</v>
      </c>
      <c r="E936">
        <v>724.54998799999998</v>
      </c>
      <c r="F936">
        <v>714.58367899999996</v>
      </c>
      <c r="G936">
        <v>1713221</v>
      </c>
    </row>
    <row r="937" spans="1:7">
      <c r="A937" s="39">
        <v>43480</v>
      </c>
      <c r="B937">
        <v>727.5</v>
      </c>
      <c r="C937">
        <v>730</v>
      </c>
      <c r="D937">
        <v>723.34997599999997</v>
      </c>
      <c r="E937">
        <v>726.90002400000003</v>
      </c>
      <c r="F937">
        <v>716.90142800000001</v>
      </c>
      <c r="G937">
        <v>2138402</v>
      </c>
    </row>
    <row r="938" spans="1:7">
      <c r="A938" s="39">
        <v>43481</v>
      </c>
      <c r="B938">
        <v>727.29998799999998</v>
      </c>
      <c r="C938">
        <v>732.5</v>
      </c>
      <c r="D938">
        <v>724.54998799999998</v>
      </c>
      <c r="E938">
        <v>726.25</v>
      </c>
      <c r="F938">
        <v>716.26031499999999</v>
      </c>
      <c r="G938">
        <v>1288969</v>
      </c>
    </row>
    <row r="939" spans="1:7">
      <c r="A939" s="39">
        <v>43482</v>
      </c>
      <c r="B939">
        <v>729</v>
      </c>
      <c r="C939">
        <v>740</v>
      </c>
      <c r="D939">
        <v>727.95001200000002</v>
      </c>
      <c r="E939">
        <v>734.65002400000003</v>
      </c>
      <c r="F939">
        <v>724.54480000000001</v>
      </c>
      <c r="G939">
        <v>3318440</v>
      </c>
    </row>
    <row r="940" spans="1:7">
      <c r="A940" s="39">
        <v>43483</v>
      </c>
      <c r="B940">
        <v>734.5</v>
      </c>
      <c r="C940">
        <v>737.90002400000003</v>
      </c>
      <c r="D940">
        <v>728</v>
      </c>
      <c r="E940">
        <v>734.95001200000002</v>
      </c>
      <c r="F940">
        <v>724.84069799999997</v>
      </c>
      <c r="G940">
        <v>1601885</v>
      </c>
    </row>
    <row r="941" spans="1:7">
      <c r="A941" s="39">
        <v>43486</v>
      </c>
      <c r="B941">
        <v>738</v>
      </c>
      <c r="C941">
        <v>738</v>
      </c>
      <c r="D941">
        <v>727.34997599999997</v>
      </c>
      <c r="E941">
        <v>730.29998799999998</v>
      </c>
      <c r="F941">
        <v>720.25457800000004</v>
      </c>
      <c r="G941">
        <v>1341152</v>
      </c>
    </row>
    <row r="942" spans="1:7">
      <c r="A942" s="39">
        <v>43487</v>
      </c>
      <c r="B942">
        <v>727.70001200000002</v>
      </c>
      <c r="C942">
        <v>727.70001200000002</v>
      </c>
      <c r="D942">
        <v>705.15002400000003</v>
      </c>
      <c r="E942">
        <v>708.5</v>
      </c>
      <c r="F942">
        <v>698.754456</v>
      </c>
      <c r="G942">
        <v>5097285</v>
      </c>
    </row>
    <row r="943" spans="1:7">
      <c r="A943" s="39">
        <v>43488</v>
      </c>
      <c r="B943">
        <v>708.5</v>
      </c>
      <c r="C943">
        <v>709.75</v>
      </c>
      <c r="D943">
        <v>693.59997599999997</v>
      </c>
      <c r="E943">
        <v>695.84997599999997</v>
      </c>
      <c r="F943">
        <v>686.27844200000004</v>
      </c>
      <c r="G943">
        <v>4714919</v>
      </c>
    </row>
    <row r="944" spans="1:7">
      <c r="A944" s="39">
        <v>43489</v>
      </c>
      <c r="B944">
        <v>699</v>
      </c>
      <c r="C944">
        <v>700.04998799999998</v>
      </c>
      <c r="D944">
        <v>686.04998799999998</v>
      </c>
      <c r="E944">
        <v>697.29998799999998</v>
      </c>
      <c r="F944">
        <v>687.70855700000004</v>
      </c>
      <c r="G944">
        <v>3891245</v>
      </c>
    </row>
    <row r="945" spans="1:7">
      <c r="A945" s="39">
        <v>43490</v>
      </c>
      <c r="B945">
        <v>702</v>
      </c>
      <c r="C945">
        <v>703.5</v>
      </c>
      <c r="D945">
        <v>681</v>
      </c>
      <c r="E945">
        <v>683.5</v>
      </c>
      <c r="F945">
        <v>674.098389</v>
      </c>
      <c r="G945">
        <v>3421228</v>
      </c>
    </row>
    <row r="946" spans="1:7">
      <c r="A946" s="39">
        <v>43493</v>
      </c>
      <c r="B946">
        <v>683.5</v>
      </c>
      <c r="C946">
        <v>683.5</v>
      </c>
      <c r="D946">
        <v>667.5</v>
      </c>
      <c r="E946">
        <v>673.04998799999998</v>
      </c>
      <c r="F946">
        <v>663.79211399999997</v>
      </c>
      <c r="G946">
        <v>5762442</v>
      </c>
    </row>
    <row r="947" spans="1:7">
      <c r="A947" s="39">
        <v>43494</v>
      </c>
      <c r="B947">
        <v>671.95001200000002</v>
      </c>
      <c r="C947">
        <v>676.90002400000003</v>
      </c>
      <c r="D947">
        <v>661.59997599999997</v>
      </c>
      <c r="E947">
        <v>669.65002400000003</v>
      </c>
      <c r="F947">
        <v>660.43890399999998</v>
      </c>
      <c r="G947">
        <v>4860919</v>
      </c>
    </row>
    <row r="948" spans="1:7">
      <c r="A948" s="39">
        <v>43495</v>
      </c>
      <c r="B948">
        <v>671.90002400000003</v>
      </c>
      <c r="C948">
        <v>680</v>
      </c>
      <c r="D948">
        <v>670.29998799999998</v>
      </c>
      <c r="E948">
        <v>678.65002400000003</v>
      </c>
      <c r="F948">
        <v>669.31512499999997</v>
      </c>
      <c r="G948">
        <v>2738163</v>
      </c>
    </row>
    <row r="949" spans="1:7">
      <c r="A949" s="39">
        <v>43496</v>
      </c>
      <c r="B949">
        <v>678</v>
      </c>
      <c r="C949">
        <v>683</v>
      </c>
      <c r="D949">
        <v>672.75</v>
      </c>
      <c r="E949">
        <v>680.04998799999998</v>
      </c>
      <c r="F949">
        <v>670.69580099999996</v>
      </c>
      <c r="G949">
        <v>3496189</v>
      </c>
    </row>
    <row r="950" spans="1:7">
      <c r="A950" s="39">
        <v>43497</v>
      </c>
      <c r="B950">
        <v>689</v>
      </c>
      <c r="C950">
        <v>715.40002400000003</v>
      </c>
      <c r="D950">
        <v>680.54998799999998</v>
      </c>
      <c r="E950">
        <v>688.40002400000003</v>
      </c>
      <c r="F950">
        <v>678.930969</v>
      </c>
      <c r="G950">
        <v>8005192</v>
      </c>
    </row>
    <row r="951" spans="1:7">
      <c r="A951" s="39">
        <v>43500</v>
      </c>
      <c r="B951">
        <v>688</v>
      </c>
      <c r="C951">
        <v>688.40002400000003</v>
      </c>
      <c r="D951">
        <v>670.34997599999997</v>
      </c>
      <c r="E951">
        <v>674.45001200000002</v>
      </c>
      <c r="F951">
        <v>665.17285200000003</v>
      </c>
      <c r="G951">
        <v>2652101</v>
      </c>
    </row>
    <row r="952" spans="1:7">
      <c r="A952" s="39">
        <v>43501</v>
      </c>
      <c r="B952">
        <v>675.25</v>
      </c>
      <c r="C952">
        <v>692.59997599999997</v>
      </c>
      <c r="D952">
        <v>672.65002400000003</v>
      </c>
      <c r="E952">
        <v>684.90002400000003</v>
      </c>
      <c r="F952">
        <v>675.47912599999995</v>
      </c>
      <c r="G952">
        <v>3550741</v>
      </c>
    </row>
    <row r="953" spans="1:7">
      <c r="A953" s="39">
        <v>43502</v>
      </c>
      <c r="B953">
        <v>687.90002400000003</v>
      </c>
      <c r="C953">
        <v>698.25</v>
      </c>
      <c r="D953">
        <v>682.04998799999998</v>
      </c>
      <c r="E953">
        <v>695.09997599999997</v>
      </c>
      <c r="F953">
        <v>685.53875700000003</v>
      </c>
      <c r="G953">
        <v>2221744</v>
      </c>
    </row>
    <row r="954" spans="1:7">
      <c r="A954" s="39">
        <v>43503</v>
      </c>
      <c r="B954">
        <v>695</v>
      </c>
      <c r="C954">
        <v>708.90002400000003</v>
      </c>
      <c r="D954">
        <v>693.09997599999997</v>
      </c>
      <c r="E954">
        <v>700.90002400000003</v>
      </c>
      <c r="F954">
        <v>691.25903300000004</v>
      </c>
      <c r="G954">
        <v>2710457</v>
      </c>
    </row>
    <row r="955" spans="1:7">
      <c r="A955" s="39">
        <v>43504</v>
      </c>
      <c r="B955">
        <v>702</v>
      </c>
      <c r="C955">
        <v>706.70001200000002</v>
      </c>
      <c r="D955">
        <v>678.54998799999998</v>
      </c>
      <c r="E955">
        <v>682.09997599999997</v>
      </c>
      <c r="F955">
        <v>672.71758999999997</v>
      </c>
      <c r="G955">
        <v>10858152</v>
      </c>
    </row>
    <row r="956" spans="1:7">
      <c r="A956" s="39">
        <v>43507</v>
      </c>
      <c r="B956">
        <v>669.40002400000003</v>
      </c>
      <c r="C956">
        <v>673.40002400000003</v>
      </c>
      <c r="D956">
        <v>645.20001200000002</v>
      </c>
      <c r="E956">
        <v>647.54998799999998</v>
      </c>
      <c r="F956">
        <v>638.64282200000002</v>
      </c>
      <c r="G956">
        <v>7931599</v>
      </c>
    </row>
    <row r="957" spans="1:7">
      <c r="A957" s="39">
        <v>43508</v>
      </c>
      <c r="B957">
        <v>647</v>
      </c>
      <c r="C957">
        <v>657.79998799999998</v>
      </c>
      <c r="D957">
        <v>644</v>
      </c>
      <c r="E957">
        <v>648.70001200000002</v>
      </c>
      <c r="F957">
        <v>639.77703899999995</v>
      </c>
      <c r="G957">
        <v>3357448</v>
      </c>
    </row>
    <row r="958" spans="1:7">
      <c r="A958" s="39">
        <v>43510</v>
      </c>
      <c r="B958">
        <v>640.70001200000002</v>
      </c>
      <c r="C958">
        <v>642.40002400000003</v>
      </c>
      <c r="D958">
        <v>632.29998799999998</v>
      </c>
      <c r="E958">
        <v>634.40002400000003</v>
      </c>
      <c r="F958">
        <v>625.673767</v>
      </c>
      <c r="G958">
        <v>3530468</v>
      </c>
    </row>
    <row r="959" spans="1:7">
      <c r="A959" s="39">
        <v>43511</v>
      </c>
      <c r="B959">
        <v>635</v>
      </c>
      <c r="C959">
        <v>636.90002400000003</v>
      </c>
      <c r="D959">
        <v>618.79998799999998</v>
      </c>
      <c r="E959">
        <v>627.54998799999998</v>
      </c>
      <c r="F959">
        <v>618.91796899999997</v>
      </c>
      <c r="G959">
        <v>5765467</v>
      </c>
    </row>
    <row r="960" spans="1:7">
      <c r="A960" s="39">
        <v>43514</v>
      </c>
      <c r="B960">
        <v>630</v>
      </c>
      <c r="C960">
        <v>630</v>
      </c>
      <c r="D960">
        <v>615.59997599999997</v>
      </c>
      <c r="E960">
        <v>624.70001200000002</v>
      </c>
      <c r="F960">
        <v>616.10717799999998</v>
      </c>
      <c r="G960">
        <v>4750172</v>
      </c>
    </row>
    <row r="961" spans="1:7">
      <c r="A961" s="39">
        <v>43515</v>
      </c>
      <c r="B961">
        <v>627</v>
      </c>
      <c r="C961">
        <v>642</v>
      </c>
      <c r="D961">
        <v>625.25</v>
      </c>
      <c r="E961">
        <v>632.59997599999997</v>
      </c>
      <c r="F961">
        <v>623.89849900000002</v>
      </c>
      <c r="G961">
        <v>3526711</v>
      </c>
    </row>
    <row r="962" spans="1:7">
      <c r="A962" s="39">
        <v>43516</v>
      </c>
      <c r="B962">
        <v>637</v>
      </c>
      <c r="C962">
        <v>637.29998799999998</v>
      </c>
      <c r="D962">
        <v>628.15002400000003</v>
      </c>
      <c r="E962">
        <v>633.54998799999998</v>
      </c>
      <c r="F962">
        <v>624.83538799999997</v>
      </c>
      <c r="G962">
        <v>2369483</v>
      </c>
    </row>
    <row r="963" spans="1:7">
      <c r="A963" s="39">
        <v>43517</v>
      </c>
      <c r="B963">
        <v>633.54998799999998</v>
      </c>
      <c r="C963">
        <v>635.95001200000002</v>
      </c>
      <c r="D963">
        <v>625</v>
      </c>
      <c r="E963">
        <v>634.20001200000002</v>
      </c>
      <c r="F963">
        <v>625.47650099999998</v>
      </c>
      <c r="G963">
        <v>2813880</v>
      </c>
    </row>
    <row r="964" spans="1:7">
      <c r="A964" s="39">
        <v>43518</v>
      </c>
      <c r="B964">
        <v>635</v>
      </c>
      <c r="C964">
        <v>648.59997599999997</v>
      </c>
      <c r="D964">
        <v>632.25</v>
      </c>
      <c r="E964">
        <v>646.59997599999997</v>
      </c>
      <c r="F964">
        <v>637.705872</v>
      </c>
      <c r="G964">
        <v>4053346</v>
      </c>
    </row>
    <row r="965" spans="1:7">
      <c r="A965" s="39">
        <v>43521</v>
      </c>
      <c r="B965">
        <v>649.90002400000003</v>
      </c>
      <c r="C965">
        <v>653.95001200000002</v>
      </c>
      <c r="D965">
        <v>642.29998799999998</v>
      </c>
      <c r="E965">
        <v>650.70001200000002</v>
      </c>
      <c r="F965">
        <v>641.74951199999998</v>
      </c>
      <c r="G965">
        <v>1863303</v>
      </c>
    </row>
    <row r="966" spans="1:7">
      <c r="A966" s="39">
        <v>43522</v>
      </c>
      <c r="B966">
        <v>644.79998799999998</v>
      </c>
      <c r="C966">
        <v>656</v>
      </c>
      <c r="D966">
        <v>640</v>
      </c>
      <c r="E966">
        <v>651.29998799999998</v>
      </c>
      <c r="F966">
        <v>642.34124799999995</v>
      </c>
      <c r="G966">
        <v>3862642</v>
      </c>
    </row>
    <row r="967" spans="1:7">
      <c r="A967" s="39">
        <v>43523</v>
      </c>
      <c r="B967">
        <v>654.5</v>
      </c>
      <c r="C967">
        <v>662</v>
      </c>
      <c r="D967">
        <v>647.15002400000003</v>
      </c>
      <c r="E967">
        <v>656.15002400000003</v>
      </c>
      <c r="F967">
        <v>647.12457300000005</v>
      </c>
      <c r="G967">
        <v>3193418</v>
      </c>
    </row>
    <row r="968" spans="1:7">
      <c r="A968" s="39">
        <v>43524</v>
      </c>
      <c r="B968">
        <v>663.75</v>
      </c>
      <c r="C968">
        <v>663.75</v>
      </c>
      <c r="D968">
        <v>642.5</v>
      </c>
      <c r="E968">
        <v>645.90002400000003</v>
      </c>
      <c r="F968">
        <v>637.01556400000004</v>
      </c>
      <c r="G968">
        <v>3955320</v>
      </c>
    </row>
    <row r="969" spans="1:7">
      <c r="A969" s="39">
        <v>43525</v>
      </c>
      <c r="B969">
        <v>650</v>
      </c>
      <c r="C969">
        <v>652</v>
      </c>
      <c r="D969">
        <v>641</v>
      </c>
      <c r="E969">
        <v>649.70001200000002</v>
      </c>
      <c r="F969">
        <v>640.76330600000006</v>
      </c>
      <c r="G969">
        <v>3957539</v>
      </c>
    </row>
    <row r="970" spans="1:7">
      <c r="A970" s="39">
        <v>43529</v>
      </c>
      <c r="B970">
        <v>649.84997599999997</v>
      </c>
      <c r="C970">
        <v>657.90002400000003</v>
      </c>
      <c r="D970">
        <v>642.04998799999998</v>
      </c>
      <c r="E970">
        <v>656.75</v>
      </c>
      <c r="F970">
        <v>647.71630900000002</v>
      </c>
      <c r="G970">
        <v>6039244</v>
      </c>
    </row>
    <row r="971" spans="1:7">
      <c r="A971" s="39">
        <v>43530</v>
      </c>
      <c r="B971">
        <v>660</v>
      </c>
      <c r="C971">
        <v>664.84997599999997</v>
      </c>
      <c r="D971">
        <v>654</v>
      </c>
      <c r="E971">
        <v>658.90002400000003</v>
      </c>
      <c r="F971">
        <v>649.83673099999999</v>
      </c>
      <c r="G971">
        <v>7495708</v>
      </c>
    </row>
    <row r="972" spans="1:7">
      <c r="A972" s="39">
        <v>43531</v>
      </c>
      <c r="B972">
        <v>661.70001200000002</v>
      </c>
      <c r="C972">
        <v>677.5</v>
      </c>
      <c r="D972">
        <v>654.20001200000002</v>
      </c>
      <c r="E972">
        <v>671.79998799999998</v>
      </c>
      <c r="F972">
        <v>662.55926499999998</v>
      </c>
      <c r="G972">
        <v>8703088</v>
      </c>
    </row>
    <row r="973" spans="1:7">
      <c r="A973" s="39">
        <v>43532</v>
      </c>
      <c r="B973">
        <v>672</v>
      </c>
      <c r="C973">
        <v>679.70001200000002</v>
      </c>
      <c r="D973">
        <v>666.40002400000003</v>
      </c>
      <c r="E973">
        <v>670.15002400000003</v>
      </c>
      <c r="F973">
        <v>660.932007</v>
      </c>
      <c r="G973">
        <v>3877059</v>
      </c>
    </row>
    <row r="974" spans="1:7">
      <c r="A974" s="39">
        <v>43535</v>
      </c>
      <c r="B974">
        <v>671.95001200000002</v>
      </c>
      <c r="C974">
        <v>683.84997599999997</v>
      </c>
      <c r="D974">
        <v>671.5</v>
      </c>
      <c r="E974">
        <v>681.04998799999998</v>
      </c>
      <c r="F974">
        <v>671.68206799999996</v>
      </c>
      <c r="G974">
        <v>4027884</v>
      </c>
    </row>
    <row r="975" spans="1:7">
      <c r="A975" s="39">
        <v>43536</v>
      </c>
      <c r="B975">
        <v>686.90002400000003</v>
      </c>
      <c r="C975">
        <v>693.09997599999997</v>
      </c>
      <c r="D975">
        <v>683.34997599999997</v>
      </c>
      <c r="E975">
        <v>687.90002400000003</v>
      </c>
      <c r="F975">
        <v>678.43786599999999</v>
      </c>
      <c r="G975">
        <v>3876498</v>
      </c>
    </row>
    <row r="976" spans="1:7">
      <c r="A976" s="39">
        <v>43537</v>
      </c>
      <c r="B976">
        <v>688.40002400000003</v>
      </c>
      <c r="C976">
        <v>689.40002400000003</v>
      </c>
      <c r="D976">
        <v>681.25</v>
      </c>
      <c r="E976">
        <v>684.20001200000002</v>
      </c>
      <c r="F976">
        <v>674.78875700000003</v>
      </c>
      <c r="G976">
        <v>1808059</v>
      </c>
    </row>
    <row r="977" spans="1:7">
      <c r="A977" s="39">
        <v>43538</v>
      </c>
      <c r="B977">
        <v>683</v>
      </c>
      <c r="C977">
        <v>688</v>
      </c>
      <c r="D977">
        <v>677.15002400000003</v>
      </c>
      <c r="E977">
        <v>685.90002400000003</v>
      </c>
      <c r="F977">
        <v>676.46539299999995</v>
      </c>
      <c r="G977">
        <v>1901877</v>
      </c>
    </row>
    <row r="978" spans="1:7">
      <c r="A978" s="39">
        <v>43539</v>
      </c>
      <c r="B978">
        <v>688.25</v>
      </c>
      <c r="C978">
        <v>697</v>
      </c>
      <c r="D978">
        <v>687</v>
      </c>
      <c r="E978">
        <v>694.59997599999997</v>
      </c>
      <c r="F978">
        <v>685.04565400000001</v>
      </c>
      <c r="G978">
        <v>5208071</v>
      </c>
    </row>
    <row r="979" spans="1:7">
      <c r="A979" s="39">
        <v>43542</v>
      </c>
      <c r="B979">
        <v>696</v>
      </c>
      <c r="C979">
        <v>704.20001200000002</v>
      </c>
      <c r="D979">
        <v>682.04998799999998</v>
      </c>
      <c r="E979">
        <v>684.20001200000002</v>
      </c>
      <c r="F979">
        <v>674.78875700000003</v>
      </c>
      <c r="G979">
        <v>2600716</v>
      </c>
    </row>
    <row r="980" spans="1:7">
      <c r="A980" s="39">
        <v>43543</v>
      </c>
      <c r="B980">
        <v>686</v>
      </c>
      <c r="C980">
        <v>693.79998799999998</v>
      </c>
      <c r="D980">
        <v>675.09997599999997</v>
      </c>
      <c r="E980">
        <v>689.40002400000003</v>
      </c>
      <c r="F980">
        <v>679.917236</v>
      </c>
      <c r="G980">
        <v>2331409</v>
      </c>
    </row>
    <row r="981" spans="1:7">
      <c r="A981" s="39">
        <v>43544</v>
      </c>
      <c r="B981">
        <v>689</v>
      </c>
      <c r="C981">
        <v>694.34997599999997</v>
      </c>
      <c r="D981">
        <v>676.15002400000003</v>
      </c>
      <c r="E981">
        <v>678.59997599999997</v>
      </c>
      <c r="F981">
        <v>669.26574700000003</v>
      </c>
      <c r="G981">
        <v>2369729</v>
      </c>
    </row>
    <row r="982" spans="1:7">
      <c r="A982" s="39">
        <v>43546</v>
      </c>
      <c r="B982">
        <v>678.70001200000002</v>
      </c>
      <c r="C982">
        <v>684.5</v>
      </c>
      <c r="D982">
        <v>670</v>
      </c>
      <c r="E982">
        <v>678.79998799999998</v>
      </c>
      <c r="F982">
        <v>669.46301300000005</v>
      </c>
      <c r="G982">
        <v>2770303</v>
      </c>
    </row>
    <row r="983" spans="1:7">
      <c r="A983" s="39">
        <v>43549</v>
      </c>
      <c r="B983">
        <v>672</v>
      </c>
      <c r="C983">
        <v>675</v>
      </c>
      <c r="D983">
        <v>663.40002400000003</v>
      </c>
      <c r="E983">
        <v>664.59997599999997</v>
      </c>
      <c r="F983">
        <v>655.45831299999998</v>
      </c>
      <c r="G983">
        <v>2337486</v>
      </c>
    </row>
    <row r="984" spans="1:7">
      <c r="A984" s="39">
        <v>43550</v>
      </c>
      <c r="B984">
        <v>664.65002400000003</v>
      </c>
      <c r="C984">
        <v>672.40002400000003</v>
      </c>
      <c r="D984">
        <v>661</v>
      </c>
      <c r="E984">
        <v>669.59997599999997</v>
      </c>
      <c r="F984">
        <v>660.38952600000005</v>
      </c>
      <c r="G984">
        <v>2434715</v>
      </c>
    </row>
    <row r="985" spans="1:7">
      <c r="A985" s="39">
        <v>43551</v>
      </c>
      <c r="B985">
        <v>672.04998799999998</v>
      </c>
      <c r="C985">
        <v>672.65002400000003</v>
      </c>
      <c r="D985">
        <v>658.54998799999998</v>
      </c>
      <c r="E985">
        <v>660.04998799999998</v>
      </c>
      <c r="F985">
        <v>650.97088599999995</v>
      </c>
      <c r="G985">
        <v>2426853</v>
      </c>
    </row>
    <row r="986" spans="1:7">
      <c r="A986" s="39">
        <v>43552</v>
      </c>
      <c r="B986">
        <v>659.04998799999998</v>
      </c>
      <c r="C986">
        <v>662.75</v>
      </c>
      <c r="D986">
        <v>653.59997599999997</v>
      </c>
      <c r="E986">
        <v>655.95001200000002</v>
      </c>
      <c r="F986">
        <v>646.92730700000004</v>
      </c>
      <c r="G986">
        <v>3910004</v>
      </c>
    </row>
    <row r="987" spans="1:7">
      <c r="A987" s="39">
        <v>43556</v>
      </c>
      <c r="B987">
        <v>678.15002400000003</v>
      </c>
      <c r="C987">
        <v>689</v>
      </c>
      <c r="D987">
        <v>659</v>
      </c>
      <c r="E987">
        <v>660.90002400000003</v>
      </c>
      <c r="F987">
        <v>651.80926499999998</v>
      </c>
      <c r="G987">
        <v>5458057</v>
      </c>
    </row>
    <row r="988" spans="1:7">
      <c r="A988" s="39">
        <v>43557</v>
      </c>
      <c r="B988">
        <v>665</v>
      </c>
      <c r="C988">
        <v>670.90002400000003</v>
      </c>
      <c r="D988">
        <v>661.45001200000002</v>
      </c>
      <c r="E988">
        <v>668.59997599999997</v>
      </c>
      <c r="F988">
        <v>659.40325900000005</v>
      </c>
      <c r="G988">
        <v>3802792</v>
      </c>
    </row>
    <row r="989" spans="1:7">
      <c r="A989" s="39">
        <v>43558</v>
      </c>
      <c r="B989">
        <v>672.79998799999998</v>
      </c>
      <c r="C989">
        <v>676.75</v>
      </c>
      <c r="D989">
        <v>656.90002400000003</v>
      </c>
      <c r="E989">
        <v>658.45001200000002</v>
      </c>
      <c r="F989">
        <v>649.39294400000006</v>
      </c>
      <c r="G989">
        <v>2745080</v>
      </c>
    </row>
    <row r="990" spans="1:7">
      <c r="A990" s="39">
        <v>43559</v>
      </c>
      <c r="B990">
        <v>661</v>
      </c>
      <c r="C990">
        <v>662.70001200000002</v>
      </c>
      <c r="D990">
        <v>651.20001200000002</v>
      </c>
      <c r="E990">
        <v>653.34997599999997</v>
      </c>
      <c r="F990">
        <v>644.36303699999996</v>
      </c>
      <c r="G990">
        <v>3684739</v>
      </c>
    </row>
    <row r="991" spans="1:7">
      <c r="A991" s="39">
        <v>43560</v>
      </c>
      <c r="B991">
        <v>657.5</v>
      </c>
      <c r="C991">
        <v>663</v>
      </c>
      <c r="D991">
        <v>654</v>
      </c>
      <c r="E991">
        <v>658.20001200000002</v>
      </c>
      <c r="F991">
        <v>649.14636199999995</v>
      </c>
      <c r="G991">
        <v>2694077</v>
      </c>
    </row>
    <row r="992" spans="1:7">
      <c r="A992" s="39">
        <v>43563</v>
      </c>
      <c r="B992">
        <v>660.40002400000003</v>
      </c>
      <c r="C992">
        <v>668.34997599999997</v>
      </c>
      <c r="D992">
        <v>658.29998799999998</v>
      </c>
      <c r="E992">
        <v>667</v>
      </c>
      <c r="F992">
        <v>657.82531700000004</v>
      </c>
      <c r="G992">
        <v>3413270</v>
      </c>
    </row>
    <row r="993" spans="1:7">
      <c r="A993" s="39">
        <v>43564</v>
      </c>
      <c r="B993">
        <v>667.79998799999998</v>
      </c>
      <c r="C993">
        <v>669.79998799999998</v>
      </c>
      <c r="D993">
        <v>660.45001200000002</v>
      </c>
      <c r="E993">
        <v>667.84997599999997</v>
      </c>
      <c r="F993">
        <v>658.66357400000004</v>
      </c>
      <c r="G993">
        <v>2401571</v>
      </c>
    </row>
    <row r="994" spans="1:7">
      <c r="A994" s="39">
        <v>43565</v>
      </c>
      <c r="B994">
        <v>672.59997599999997</v>
      </c>
      <c r="C994">
        <v>675</v>
      </c>
      <c r="D994">
        <v>663.09997599999997</v>
      </c>
      <c r="E994">
        <v>670.25</v>
      </c>
      <c r="F994">
        <v>661.03063999999995</v>
      </c>
      <c r="G994">
        <v>2499060</v>
      </c>
    </row>
    <row r="995" spans="1:7">
      <c r="A995" s="39">
        <v>43566</v>
      </c>
      <c r="B995">
        <v>669.29998799999998</v>
      </c>
      <c r="C995">
        <v>679.75</v>
      </c>
      <c r="D995">
        <v>669.29998799999998</v>
      </c>
      <c r="E995">
        <v>672.75</v>
      </c>
      <c r="F995">
        <v>663.496216</v>
      </c>
      <c r="G995">
        <v>4863931</v>
      </c>
    </row>
    <row r="996" spans="1:7">
      <c r="A996" s="39">
        <v>43567</v>
      </c>
      <c r="B996">
        <v>674</v>
      </c>
      <c r="C996">
        <v>679.5</v>
      </c>
      <c r="D996">
        <v>667.54998799999998</v>
      </c>
      <c r="E996">
        <v>678.20001200000002</v>
      </c>
      <c r="F996">
        <v>668.87127699999996</v>
      </c>
      <c r="G996">
        <v>3302657</v>
      </c>
    </row>
    <row r="997" spans="1:7">
      <c r="A997" s="39">
        <v>43570</v>
      </c>
      <c r="B997">
        <v>680</v>
      </c>
      <c r="C997">
        <v>686</v>
      </c>
      <c r="D997">
        <v>673.29998799999998</v>
      </c>
      <c r="E997">
        <v>683.20001200000002</v>
      </c>
      <c r="F997">
        <v>673.80249000000003</v>
      </c>
      <c r="G997">
        <v>2408677</v>
      </c>
    </row>
    <row r="998" spans="1:7">
      <c r="A998" s="39">
        <v>43571</v>
      </c>
      <c r="B998">
        <v>687.25</v>
      </c>
      <c r="C998">
        <v>695.5</v>
      </c>
      <c r="D998">
        <v>684.79998799999998</v>
      </c>
      <c r="E998">
        <v>688.09997599999997</v>
      </c>
      <c r="F998">
        <v>678.63507100000004</v>
      </c>
      <c r="G998">
        <v>3002929</v>
      </c>
    </row>
    <row r="999" spans="1:7">
      <c r="A999" s="39">
        <v>43573</v>
      </c>
      <c r="B999">
        <v>689.59997599999997</v>
      </c>
      <c r="C999">
        <v>691.95001200000002</v>
      </c>
      <c r="D999">
        <v>681.25</v>
      </c>
      <c r="E999">
        <v>684.65002400000003</v>
      </c>
      <c r="F999">
        <v>675.23254399999996</v>
      </c>
      <c r="G999">
        <v>2996875</v>
      </c>
    </row>
    <row r="1000" spans="1:7">
      <c r="A1000" s="39">
        <v>43577</v>
      </c>
      <c r="B1000">
        <v>681</v>
      </c>
      <c r="C1000">
        <v>685.75</v>
      </c>
      <c r="D1000">
        <v>670.90002400000003</v>
      </c>
      <c r="E1000">
        <v>673.40002400000003</v>
      </c>
      <c r="F1000">
        <v>664.13732900000002</v>
      </c>
      <c r="G1000">
        <v>1483513</v>
      </c>
    </row>
    <row r="1001" spans="1:7">
      <c r="A1001" s="39">
        <v>43578</v>
      </c>
      <c r="B1001">
        <v>671</v>
      </c>
      <c r="C1001">
        <v>675.84997599999997</v>
      </c>
      <c r="D1001">
        <v>663.75</v>
      </c>
      <c r="E1001">
        <v>665.75</v>
      </c>
      <c r="F1001">
        <v>656.59252900000001</v>
      </c>
      <c r="G1001">
        <v>3248237</v>
      </c>
    </row>
    <row r="1002" spans="1:7">
      <c r="A1002" s="39">
        <v>43579</v>
      </c>
      <c r="B1002">
        <v>668</v>
      </c>
      <c r="C1002">
        <v>669.20001200000002</v>
      </c>
      <c r="D1002">
        <v>662.25</v>
      </c>
      <c r="E1002">
        <v>668.15002400000003</v>
      </c>
      <c r="F1002">
        <v>658.95953399999996</v>
      </c>
      <c r="G1002">
        <v>2247998</v>
      </c>
    </row>
    <row r="1003" spans="1:7">
      <c r="A1003" s="39">
        <v>43580</v>
      </c>
      <c r="B1003">
        <v>671.79998799999998</v>
      </c>
      <c r="C1003">
        <v>673</v>
      </c>
      <c r="D1003">
        <v>664</v>
      </c>
      <c r="E1003">
        <v>665.15002400000003</v>
      </c>
      <c r="F1003">
        <v>656.00079300000004</v>
      </c>
      <c r="G1003">
        <v>3169504</v>
      </c>
    </row>
    <row r="1004" spans="1:7">
      <c r="A1004" s="39">
        <v>43581</v>
      </c>
      <c r="B1004">
        <v>666.59997599999997</v>
      </c>
      <c r="C1004">
        <v>668.40002400000003</v>
      </c>
      <c r="D1004">
        <v>651.5</v>
      </c>
      <c r="E1004">
        <v>659.45001200000002</v>
      </c>
      <c r="F1004">
        <v>650.37921100000005</v>
      </c>
      <c r="G1004">
        <v>3632433</v>
      </c>
    </row>
    <row r="1005" spans="1:7">
      <c r="A1005" s="39">
        <v>43585</v>
      </c>
      <c r="B1005">
        <v>659.70001200000002</v>
      </c>
      <c r="C1005">
        <v>662.20001200000002</v>
      </c>
      <c r="D1005">
        <v>640</v>
      </c>
      <c r="E1005">
        <v>645.29998799999998</v>
      </c>
      <c r="F1005">
        <v>636.423767</v>
      </c>
      <c r="G1005">
        <v>5042085</v>
      </c>
    </row>
    <row r="1006" spans="1:7">
      <c r="A1006" s="39">
        <v>43587</v>
      </c>
      <c r="B1006">
        <v>646</v>
      </c>
      <c r="C1006">
        <v>660.70001200000002</v>
      </c>
      <c r="D1006">
        <v>635.20001200000002</v>
      </c>
      <c r="E1006">
        <v>645.90002400000003</v>
      </c>
      <c r="F1006">
        <v>637.01556400000004</v>
      </c>
      <c r="G1006">
        <v>3007579</v>
      </c>
    </row>
    <row r="1007" spans="1:7">
      <c r="A1007" s="39">
        <v>43588</v>
      </c>
      <c r="B1007">
        <v>645.04998799999998</v>
      </c>
      <c r="C1007">
        <v>652.5</v>
      </c>
      <c r="D1007">
        <v>642.84997599999997</v>
      </c>
      <c r="E1007">
        <v>645.79998799999998</v>
      </c>
      <c r="F1007">
        <v>636.91693099999998</v>
      </c>
      <c r="G1007">
        <v>2330580</v>
      </c>
    </row>
    <row r="1008" spans="1:7">
      <c r="A1008" s="39">
        <v>43591</v>
      </c>
      <c r="B1008">
        <v>640</v>
      </c>
      <c r="C1008">
        <v>645</v>
      </c>
      <c r="D1008">
        <v>635.09997599999997</v>
      </c>
      <c r="E1008">
        <v>638.5</v>
      </c>
      <c r="F1008">
        <v>629.71734600000002</v>
      </c>
      <c r="G1008">
        <v>1498420</v>
      </c>
    </row>
    <row r="1009" spans="1:7">
      <c r="A1009" s="39">
        <v>43592</v>
      </c>
      <c r="B1009">
        <v>641.75</v>
      </c>
      <c r="C1009">
        <v>642.90002400000003</v>
      </c>
      <c r="D1009">
        <v>634.20001200000002</v>
      </c>
      <c r="E1009">
        <v>636</v>
      </c>
      <c r="F1009">
        <v>627.25170900000001</v>
      </c>
      <c r="G1009">
        <v>3160875</v>
      </c>
    </row>
    <row r="1010" spans="1:7">
      <c r="A1010" s="39">
        <v>43593</v>
      </c>
      <c r="B1010">
        <v>635.54998799999998</v>
      </c>
      <c r="C1010">
        <v>637</v>
      </c>
      <c r="D1010">
        <v>619</v>
      </c>
      <c r="E1010">
        <v>621.65002400000003</v>
      </c>
      <c r="F1010">
        <v>613.09912099999997</v>
      </c>
      <c r="G1010">
        <v>3853705</v>
      </c>
    </row>
    <row r="1011" spans="1:7">
      <c r="A1011" s="39">
        <v>43594</v>
      </c>
      <c r="B1011">
        <v>620.90002400000003</v>
      </c>
      <c r="C1011">
        <v>627.95001200000002</v>
      </c>
      <c r="D1011">
        <v>616.09997599999997</v>
      </c>
      <c r="E1011">
        <v>625.45001200000002</v>
      </c>
      <c r="F1011">
        <v>616.84686299999998</v>
      </c>
      <c r="G1011">
        <v>1366143</v>
      </c>
    </row>
    <row r="1012" spans="1:7">
      <c r="A1012" s="39">
        <v>43595</v>
      </c>
      <c r="B1012">
        <v>626.25</v>
      </c>
      <c r="C1012">
        <v>631.84997599999997</v>
      </c>
      <c r="D1012">
        <v>619</v>
      </c>
      <c r="E1012">
        <v>628.75</v>
      </c>
      <c r="F1012">
        <v>620.10144000000003</v>
      </c>
      <c r="G1012">
        <v>2093110</v>
      </c>
    </row>
    <row r="1013" spans="1:7">
      <c r="A1013" s="39">
        <v>43598</v>
      </c>
      <c r="B1013">
        <v>628.70001200000002</v>
      </c>
      <c r="C1013">
        <v>628.70001200000002</v>
      </c>
      <c r="D1013">
        <v>615</v>
      </c>
      <c r="E1013">
        <v>617.59997599999997</v>
      </c>
      <c r="F1013">
        <v>609.10479699999996</v>
      </c>
      <c r="G1013">
        <v>1463136</v>
      </c>
    </row>
    <row r="1014" spans="1:7">
      <c r="A1014" s="39">
        <v>43599</v>
      </c>
      <c r="B1014">
        <v>616.90002400000003</v>
      </c>
      <c r="C1014">
        <v>620.54998799999998</v>
      </c>
      <c r="D1014">
        <v>610.54998799999998</v>
      </c>
      <c r="E1014">
        <v>614.25</v>
      </c>
      <c r="F1014">
        <v>605.80090299999995</v>
      </c>
      <c r="G1014">
        <v>2756314</v>
      </c>
    </row>
    <row r="1015" spans="1:7">
      <c r="A1015" s="39">
        <v>43600</v>
      </c>
      <c r="B1015">
        <v>618</v>
      </c>
      <c r="C1015">
        <v>628.40002400000003</v>
      </c>
      <c r="D1015">
        <v>606.95001200000002</v>
      </c>
      <c r="E1015">
        <v>609.65002400000003</v>
      </c>
      <c r="F1015">
        <v>601.26422100000002</v>
      </c>
      <c r="G1015">
        <v>2805369</v>
      </c>
    </row>
    <row r="1016" spans="1:7">
      <c r="A1016" s="39">
        <v>43601</v>
      </c>
      <c r="B1016">
        <v>610</v>
      </c>
      <c r="C1016">
        <v>612.65002400000003</v>
      </c>
      <c r="D1016">
        <v>597.20001200000002</v>
      </c>
      <c r="E1016">
        <v>605.25</v>
      </c>
      <c r="F1016">
        <v>596.92468299999996</v>
      </c>
      <c r="G1016">
        <v>1940170</v>
      </c>
    </row>
    <row r="1017" spans="1:7">
      <c r="A1017" s="39">
        <v>43602</v>
      </c>
      <c r="B1017">
        <v>607</v>
      </c>
      <c r="C1017">
        <v>622.5</v>
      </c>
      <c r="D1017">
        <v>607</v>
      </c>
      <c r="E1017">
        <v>619.65002400000003</v>
      </c>
      <c r="F1017">
        <v>611.12664800000005</v>
      </c>
      <c r="G1017">
        <v>2599966</v>
      </c>
    </row>
    <row r="1018" spans="1:7">
      <c r="A1018" s="39">
        <v>43605</v>
      </c>
      <c r="B1018">
        <v>635</v>
      </c>
      <c r="C1018">
        <v>662.5</v>
      </c>
      <c r="D1018">
        <v>632.25</v>
      </c>
      <c r="E1018">
        <v>653.25</v>
      </c>
      <c r="F1018">
        <v>644.26446499999997</v>
      </c>
      <c r="G1018">
        <v>4938702</v>
      </c>
    </row>
    <row r="1019" spans="1:7">
      <c r="A1019" s="39">
        <v>43606</v>
      </c>
      <c r="B1019">
        <v>660</v>
      </c>
      <c r="C1019">
        <v>662.70001200000002</v>
      </c>
      <c r="D1019">
        <v>634.40002400000003</v>
      </c>
      <c r="E1019">
        <v>639.15002400000003</v>
      </c>
      <c r="F1019">
        <v>630.35839799999997</v>
      </c>
      <c r="G1019">
        <v>2150188</v>
      </c>
    </row>
    <row r="1020" spans="1:7">
      <c r="A1020" s="39">
        <v>43607</v>
      </c>
      <c r="B1020">
        <v>643.84997599999997</v>
      </c>
      <c r="C1020">
        <v>643.84997599999997</v>
      </c>
      <c r="D1020">
        <v>631.25</v>
      </c>
      <c r="E1020">
        <v>640.54998799999998</v>
      </c>
      <c r="F1020">
        <v>631.73913600000003</v>
      </c>
      <c r="G1020">
        <v>1458607</v>
      </c>
    </row>
    <row r="1021" spans="1:7">
      <c r="A1021" s="39">
        <v>43608</v>
      </c>
      <c r="B1021">
        <v>650</v>
      </c>
      <c r="C1021">
        <v>655</v>
      </c>
      <c r="D1021">
        <v>635.09997599999997</v>
      </c>
      <c r="E1021">
        <v>639.5</v>
      </c>
      <c r="F1021">
        <v>630.70361300000002</v>
      </c>
      <c r="G1021">
        <v>3161573</v>
      </c>
    </row>
    <row r="1022" spans="1:7">
      <c r="A1022" s="39">
        <v>43609</v>
      </c>
      <c r="B1022">
        <v>644.75</v>
      </c>
      <c r="C1022">
        <v>667.5</v>
      </c>
      <c r="D1022">
        <v>637.84997599999997</v>
      </c>
      <c r="E1022">
        <v>665.45001200000002</v>
      </c>
      <c r="F1022">
        <v>656.29663100000005</v>
      </c>
      <c r="G1022">
        <v>3165620</v>
      </c>
    </row>
    <row r="1023" spans="1:7">
      <c r="A1023" s="39">
        <v>43612</v>
      </c>
      <c r="B1023">
        <v>667.70001200000002</v>
      </c>
      <c r="C1023">
        <v>683</v>
      </c>
      <c r="D1023">
        <v>665</v>
      </c>
      <c r="E1023">
        <v>679.34997599999997</v>
      </c>
      <c r="F1023">
        <v>670.00543200000004</v>
      </c>
      <c r="G1023">
        <v>2987573</v>
      </c>
    </row>
    <row r="1024" spans="1:7">
      <c r="A1024" s="39">
        <v>43613</v>
      </c>
      <c r="B1024">
        <v>680</v>
      </c>
      <c r="C1024">
        <v>682.25</v>
      </c>
      <c r="D1024">
        <v>667.25</v>
      </c>
      <c r="E1024">
        <v>670.54998799999998</v>
      </c>
      <c r="F1024">
        <v>661.32647699999995</v>
      </c>
      <c r="G1024">
        <v>5411769</v>
      </c>
    </row>
    <row r="1025" spans="1:7">
      <c r="A1025" s="39">
        <v>43614</v>
      </c>
      <c r="B1025">
        <v>668</v>
      </c>
      <c r="C1025">
        <v>677.5</v>
      </c>
      <c r="D1025">
        <v>660.84997599999997</v>
      </c>
      <c r="E1025">
        <v>672.15002400000003</v>
      </c>
      <c r="F1025">
        <v>662.90448000000004</v>
      </c>
      <c r="G1025">
        <v>5418102</v>
      </c>
    </row>
    <row r="1026" spans="1:7">
      <c r="A1026" s="39">
        <v>43615</v>
      </c>
      <c r="B1026">
        <v>660</v>
      </c>
      <c r="C1026">
        <v>667.5</v>
      </c>
      <c r="D1026">
        <v>656.34997599999997</v>
      </c>
      <c r="E1026">
        <v>661.70001200000002</v>
      </c>
      <c r="F1026">
        <v>652.598206</v>
      </c>
      <c r="G1026">
        <v>5394745</v>
      </c>
    </row>
    <row r="1027" spans="1:7">
      <c r="A1027" s="39">
        <v>43616</v>
      </c>
      <c r="B1027">
        <v>659.70001200000002</v>
      </c>
      <c r="C1027">
        <v>665.95001200000002</v>
      </c>
      <c r="D1027">
        <v>645.09997599999997</v>
      </c>
      <c r="E1027">
        <v>647.04998799999998</v>
      </c>
      <c r="F1027">
        <v>638.149719</v>
      </c>
      <c r="G1027">
        <v>4226041</v>
      </c>
    </row>
    <row r="1028" spans="1:7">
      <c r="A1028" s="39">
        <v>43619</v>
      </c>
      <c r="B1028">
        <v>647.04998799999998</v>
      </c>
      <c r="C1028">
        <v>659</v>
      </c>
      <c r="D1028">
        <v>635.04998799999998</v>
      </c>
      <c r="E1028">
        <v>653.40002400000003</v>
      </c>
      <c r="F1028">
        <v>644.41241500000001</v>
      </c>
      <c r="G1028">
        <v>4170532</v>
      </c>
    </row>
    <row r="1029" spans="1:7">
      <c r="A1029" s="39">
        <v>43620</v>
      </c>
      <c r="B1029">
        <v>654.79998799999998</v>
      </c>
      <c r="C1029">
        <v>659.40002400000003</v>
      </c>
      <c r="D1029">
        <v>647.79998799999998</v>
      </c>
      <c r="E1029">
        <v>650.75</v>
      </c>
      <c r="F1029">
        <v>641.79882799999996</v>
      </c>
      <c r="G1029">
        <v>1640476</v>
      </c>
    </row>
    <row r="1030" spans="1:7">
      <c r="A1030" s="39">
        <v>43622</v>
      </c>
      <c r="B1030">
        <v>654.29998799999998</v>
      </c>
      <c r="C1030">
        <v>655.5</v>
      </c>
      <c r="D1030">
        <v>631.34997599999997</v>
      </c>
      <c r="E1030">
        <v>634.09997599999997</v>
      </c>
      <c r="F1030">
        <v>625.37786900000003</v>
      </c>
      <c r="G1030">
        <v>3846513</v>
      </c>
    </row>
    <row r="1031" spans="1:7">
      <c r="A1031" s="39">
        <v>43623</v>
      </c>
      <c r="B1031">
        <v>640</v>
      </c>
      <c r="C1031">
        <v>645.70001200000002</v>
      </c>
      <c r="D1031">
        <v>630.04998799999998</v>
      </c>
      <c r="E1031">
        <v>644.04998799999998</v>
      </c>
      <c r="F1031">
        <v>635.19097899999997</v>
      </c>
      <c r="G1031">
        <v>2173168</v>
      </c>
    </row>
    <row r="1032" spans="1:7">
      <c r="A1032" s="39">
        <v>43626</v>
      </c>
      <c r="B1032">
        <v>643.40002400000003</v>
      </c>
      <c r="C1032">
        <v>649.40002400000003</v>
      </c>
      <c r="D1032">
        <v>638.20001200000002</v>
      </c>
      <c r="E1032">
        <v>646.95001200000002</v>
      </c>
      <c r="F1032">
        <v>638.05114700000001</v>
      </c>
      <c r="G1032">
        <v>2306052</v>
      </c>
    </row>
    <row r="1033" spans="1:7">
      <c r="A1033" s="39">
        <v>43627</v>
      </c>
      <c r="B1033">
        <v>647.95001200000002</v>
      </c>
      <c r="C1033">
        <v>647.95001200000002</v>
      </c>
      <c r="D1033">
        <v>636</v>
      </c>
      <c r="E1033">
        <v>636.84997599999997</v>
      </c>
      <c r="F1033">
        <v>628.09002699999996</v>
      </c>
      <c r="G1033">
        <v>2274832</v>
      </c>
    </row>
    <row r="1034" spans="1:7">
      <c r="A1034" s="39">
        <v>43628</v>
      </c>
      <c r="B1034">
        <v>633</v>
      </c>
      <c r="C1034">
        <v>638.90002400000003</v>
      </c>
      <c r="D1034">
        <v>629.45001200000002</v>
      </c>
      <c r="E1034">
        <v>632.20001200000002</v>
      </c>
      <c r="F1034">
        <v>623.50402799999995</v>
      </c>
      <c r="G1034">
        <v>1734002</v>
      </c>
    </row>
    <row r="1035" spans="1:7">
      <c r="A1035" s="39">
        <v>43629</v>
      </c>
      <c r="B1035">
        <v>632</v>
      </c>
      <c r="C1035">
        <v>642.70001200000002</v>
      </c>
      <c r="D1035">
        <v>628.09997599999997</v>
      </c>
      <c r="E1035">
        <v>641.04998799999998</v>
      </c>
      <c r="F1035">
        <v>632.23223900000005</v>
      </c>
      <c r="G1035">
        <v>2141936</v>
      </c>
    </row>
    <row r="1036" spans="1:7">
      <c r="A1036" s="39">
        <v>43630</v>
      </c>
      <c r="B1036">
        <v>640.04998799999998</v>
      </c>
      <c r="C1036">
        <v>641</v>
      </c>
      <c r="D1036">
        <v>633.40002400000003</v>
      </c>
      <c r="E1036">
        <v>637.25</v>
      </c>
      <c r="F1036">
        <v>628.48455799999999</v>
      </c>
      <c r="G1036">
        <v>1338649</v>
      </c>
    </row>
    <row r="1037" spans="1:7">
      <c r="A1037" s="39">
        <v>43633</v>
      </c>
      <c r="B1037">
        <v>641</v>
      </c>
      <c r="C1037">
        <v>641.95001200000002</v>
      </c>
      <c r="D1037">
        <v>622.25</v>
      </c>
      <c r="E1037">
        <v>625.04998799999998</v>
      </c>
      <c r="F1037">
        <v>616.45233199999996</v>
      </c>
      <c r="G1037">
        <v>2647789</v>
      </c>
    </row>
    <row r="1038" spans="1:7">
      <c r="A1038" s="39">
        <v>43634</v>
      </c>
      <c r="B1038">
        <v>624</v>
      </c>
      <c r="C1038">
        <v>629.79998799999998</v>
      </c>
      <c r="D1038">
        <v>620.09997599999997</v>
      </c>
      <c r="E1038">
        <v>625.90002400000003</v>
      </c>
      <c r="F1038">
        <v>617.29070999999999</v>
      </c>
      <c r="G1038">
        <v>2252507</v>
      </c>
    </row>
    <row r="1039" spans="1:7">
      <c r="A1039" s="39">
        <v>43635</v>
      </c>
      <c r="B1039">
        <v>629.84997599999997</v>
      </c>
      <c r="C1039">
        <v>632.34997599999997</v>
      </c>
      <c r="D1039">
        <v>608</v>
      </c>
      <c r="E1039">
        <v>615.15002400000003</v>
      </c>
      <c r="F1039">
        <v>606.68853799999999</v>
      </c>
      <c r="G1039">
        <v>2316163</v>
      </c>
    </row>
    <row r="1040" spans="1:7">
      <c r="A1040" s="39">
        <v>43636</v>
      </c>
      <c r="B1040">
        <v>614.79998799999998</v>
      </c>
      <c r="C1040">
        <v>630.95001200000002</v>
      </c>
      <c r="D1040">
        <v>611.25</v>
      </c>
      <c r="E1040">
        <v>627.15002400000003</v>
      </c>
      <c r="F1040">
        <v>618.52349900000002</v>
      </c>
      <c r="G1040">
        <v>2283701</v>
      </c>
    </row>
    <row r="1041" spans="1:7">
      <c r="A1041" s="39">
        <v>43637</v>
      </c>
      <c r="B1041">
        <v>627</v>
      </c>
      <c r="C1041">
        <v>633.45001200000002</v>
      </c>
      <c r="D1041">
        <v>622.25</v>
      </c>
      <c r="E1041">
        <v>627.45001200000002</v>
      </c>
      <c r="F1041">
        <v>618.81933600000002</v>
      </c>
      <c r="G1041">
        <v>2713987</v>
      </c>
    </row>
    <row r="1042" spans="1:7">
      <c r="A1042" s="39">
        <v>43640</v>
      </c>
      <c r="B1042">
        <v>626</v>
      </c>
      <c r="C1042">
        <v>637</v>
      </c>
      <c r="D1042">
        <v>626</v>
      </c>
      <c r="E1042">
        <v>634.84997599999997</v>
      </c>
      <c r="F1042">
        <v>626.11755400000004</v>
      </c>
      <c r="G1042">
        <v>2166403</v>
      </c>
    </row>
    <row r="1043" spans="1:7">
      <c r="A1043" s="39">
        <v>43641</v>
      </c>
      <c r="B1043">
        <v>635</v>
      </c>
      <c r="C1043">
        <v>644.65002400000003</v>
      </c>
      <c r="D1043">
        <v>635</v>
      </c>
      <c r="E1043">
        <v>641.65002400000003</v>
      </c>
      <c r="F1043">
        <v>632.82403599999998</v>
      </c>
      <c r="G1043">
        <v>3352119</v>
      </c>
    </row>
    <row r="1044" spans="1:7">
      <c r="A1044" s="39">
        <v>43642</v>
      </c>
      <c r="B1044">
        <v>640</v>
      </c>
      <c r="C1044">
        <v>647.5</v>
      </c>
      <c r="D1044">
        <v>640</v>
      </c>
      <c r="E1044">
        <v>643.5</v>
      </c>
      <c r="F1044">
        <v>634.64855999999997</v>
      </c>
      <c r="G1044">
        <v>2124949</v>
      </c>
    </row>
    <row r="1045" spans="1:7">
      <c r="A1045" s="39">
        <v>43643</v>
      </c>
      <c r="B1045">
        <v>645</v>
      </c>
      <c r="C1045">
        <v>660.79998799999998</v>
      </c>
      <c r="D1045">
        <v>645</v>
      </c>
      <c r="E1045">
        <v>657.90002400000003</v>
      </c>
      <c r="F1045">
        <v>648.85052499999995</v>
      </c>
      <c r="G1045">
        <v>3744033</v>
      </c>
    </row>
    <row r="1046" spans="1:7">
      <c r="A1046" s="39">
        <v>43644</v>
      </c>
      <c r="B1046">
        <v>659.79998799999998</v>
      </c>
      <c r="C1046">
        <v>662.45001200000002</v>
      </c>
      <c r="D1046">
        <v>651.5</v>
      </c>
      <c r="E1046">
        <v>655.34997599999997</v>
      </c>
      <c r="F1046">
        <v>646.33557099999996</v>
      </c>
      <c r="G1046">
        <v>3503838</v>
      </c>
    </row>
    <row r="1047" spans="1:7">
      <c r="A1047" s="39">
        <v>43647</v>
      </c>
      <c r="B1047">
        <v>657.29998799999998</v>
      </c>
      <c r="C1047">
        <v>663.45001200000002</v>
      </c>
      <c r="D1047">
        <v>654.45001200000002</v>
      </c>
      <c r="E1047">
        <v>660</v>
      </c>
      <c r="F1047">
        <v>650.92163100000005</v>
      </c>
      <c r="G1047">
        <v>3547891</v>
      </c>
    </row>
    <row r="1048" spans="1:7">
      <c r="A1048" s="39">
        <v>43648</v>
      </c>
      <c r="B1048">
        <v>661</v>
      </c>
      <c r="C1048">
        <v>668.5</v>
      </c>
      <c r="D1048">
        <v>656.29998799999998</v>
      </c>
      <c r="E1048">
        <v>666.25</v>
      </c>
      <c r="F1048">
        <v>657.08563200000003</v>
      </c>
      <c r="G1048">
        <v>2275170</v>
      </c>
    </row>
    <row r="1049" spans="1:7">
      <c r="A1049" s="39">
        <v>43649</v>
      </c>
      <c r="B1049">
        <v>668.95001200000002</v>
      </c>
      <c r="C1049">
        <v>675</v>
      </c>
      <c r="D1049">
        <v>663.29998799999998</v>
      </c>
      <c r="E1049">
        <v>669.25</v>
      </c>
      <c r="F1049">
        <v>660.04437299999995</v>
      </c>
      <c r="G1049">
        <v>2615478</v>
      </c>
    </row>
    <row r="1050" spans="1:7">
      <c r="A1050" s="39">
        <v>43650</v>
      </c>
      <c r="B1050">
        <v>671.5</v>
      </c>
      <c r="C1050">
        <v>674.20001200000002</v>
      </c>
      <c r="D1050">
        <v>665.29998799999998</v>
      </c>
      <c r="E1050">
        <v>672.15002400000003</v>
      </c>
      <c r="F1050">
        <v>662.90448000000004</v>
      </c>
      <c r="G1050">
        <v>1777421</v>
      </c>
    </row>
    <row r="1051" spans="1:7">
      <c r="A1051" s="39">
        <v>43651</v>
      </c>
      <c r="B1051">
        <v>672</v>
      </c>
      <c r="C1051">
        <v>675.29998799999998</v>
      </c>
      <c r="D1051">
        <v>638.5</v>
      </c>
      <c r="E1051">
        <v>642.04998799999998</v>
      </c>
      <c r="F1051">
        <v>633.21850600000005</v>
      </c>
      <c r="G1051">
        <v>3039710</v>
      </c>
    </row>
    <row r="1052" spans="1:7">
      <c r="A1052" s="39">
        <v>43654</v>
      </c>
      <c r="B1052">
        <v>640.34997599999997</v>
      </c>
      <c r="C1052">
        <v>645.20001200000002</v>
      </c>
      <c r="D1052">
        <v>626.20001200000002</v>
      </c>
      <c r="E1052">
        <v>635.84997599999997</v>
      </c>
      <c r="F1052">
        <v>627.10375999999997</v>
      </c>
      <c r="G1052">
        <v>3903971</v>
      </c>
    </row>
    <row r="1053" spans="1:7">
      <c r="A1053" s="39">
        <v>43655</v>
      </c>
      <c r="B1053">
        <v>632</v>
      </c>
      <c r="C1053">
        <v>638.5</v>
      </c>
      <c r="D1053">
        <v>630</v>
      </c>
      <c r="E1053">
        <v>632.70001200000002</v>
      </c>
      <c r="F1053">
        <v>623.99713099999997</v>
      </c>
      <c r="G1053">
        <v>1260744</v>
      </c>
    </row>
    <row r="1054" spans="1:7">
      <c r="A1054" s="39">
        <v>43656</v>
      </c>
      <c r="B1054">
        <v>630</v>
      </c>
      <c r="C1054">
        <v>636.09997599999997</v>
      </c>
      <c r="D1054">
        <v>619.09997599999997</v>
      </c>
      <c r="E1054">
        <v>621.65002400000003</v>
      </c>
      <c r="F1054">
        <v>613.09912099999997</v>
      </c>
      <c r="G1054">
        <v>2081711</v>
      </c>
    </row>
    <row r="1055" spans="1:7">
      <c r="A1055" s="39">
        <v>43657</v>
      </c>
      <c r="B1055">
        <v>625.40002400000003</v>
      </c>
      <c r="C1055">
        <v>635.65002400000003</v>
      </c>
      <c r="D1055">
        <v>623.59997599999997</v>
      </c>
      <c r="E1055">
        <v>634.15002400000003</v>
      </c>
      <c r="F1055">
        <v>625.42718500000001</v>
      </c>
      <c r="G1055">
        <v>1399434</v>
      </c>
    </row>
    <row r="1056" spans="1:7">
      <c r="A1056" s="39">
        <v>43658</v>
      </c>
      <c r="B1056">
        <v>634.09997599999997</v>
      </c>
      <c r="C1056">
        <v>637</v>
      </c>
      <c r="D1056">
        <v>628.5</v>
      </c>
      <c r="E1056">
        <v>631.90002400000003</v>
      </c>
      <c r="F1056">
        <v>623.20812999999998</v>
      </c>
      <c r="G1056">
        <v>1806912</v>
      </c>
    </row>
    <row r="1057" spans="1:7">
      <c r="A1057" s="39">
        <v>43661</v>
      </c>
      <c r="B1057">
        <v>632.04998799999998</v>
      </c>
      <c r="C1057">
        <v>638</v>
      </c>
      <c r="D1057">
        <v>625.45001200000002</v>
      </c>
      <c r="E1057">
        <v>631.84997599999997</v>
      </c>
      <c r="F1057">
        <v>623.15881300000001</v>
      </c>
      <c r="G1057">
        <v>2223638</v>
      </c>
    </row>
    <row r="1058" spans="1:7">
      <c r="A1058" s="39">
        <v>43662</v>
      </c>
      <c r="B1058">
        <v>624.70001200000002</v>
      </c>
      <c r="C1058">
        <v>627.90002400000003</v>
      </c>
      <c r="D1058">
        <v>618.84997599999997</v>
      </c>
      <c r="E1058">
        <v>622.90002400000003</v>
      </c>
      <c r="F1058">
        <v>614.33196999999996</v>
      </c>
      <c r="G1058">
        <v>3177195</v>
      </c>
    </row>
    <row r="1059" spans="1:7">
      <c r="A1059" s="39">
        <v>43663</v>
      </c>
      <c r="B1059">
        <v>623</v>
      </c>
      <c r="C1059">
        <v>626.45001200000002</v>
      </c>
      <c r="D1059">
        <v>615.29998799999998</v>
      </c>
      <c r="E1059">
        <v>617.95001200000002</v>
      </c>
      <c r="F1059">
        <v>609.45001200000002</v>
      </c>
      <c r="G1059">
        <v>1881478</v>
      </c>
    </row>
    <row r="1060" spans="1:7">
      <c r="A1060" s="39">
        <v>43664</v>
      </c>
      <c r="B1060">
        <v>613.90002400000003</v>
      </c>
      <c r="C1060">
        <v>616.45001200000002</v>
      </c>
      <c r="D1060">
        <v>595</v>
      </c>
      <c r="E1060">
        <v>597.40002400000003</v>
      </c>
      <c r="F1060">
        <v>597.40002400000003</v>
      </c>
      <c r="G1060">
        <v>4915489</v>
      </c>
    </row>
    <row r="1061" spans="1:7">
      <c r="A1061" s="39">
        <v>43665</v>
      </c>
      <c r="B1061">
        <v>601.15002400000003</v>
      </c>
      <c r="C1061">
        <v>601.5</v>
      </c>
      <c r="D1061">
        <v>570</v>
      </c>
      <c r="E1061">
        <v>571.29998799999998</v>
      </c>
      <c r="F1061">
        <v>571.29998799999998</v>
      </c>
      <c r="G1061">
        <v>6294798</v>
      </c>
    </row>
    <row r="1062" spans="1:7">
      <c r="A1062" s="39">
        <v>43668</v>
      </c>
      <c r="B1062">
        <v>571.29998799999998</v>
      </c>
      <c r="C1062">
        <v>576.70001200000002</v>
      </c>
      <c r="D1062">
        <v>559.90002400000003</v>
      </c>
      <c r="E1062">
        <v>564.90002400000003</v>
      </c>
      <c r="F1062">
        <v>564.90002400000003</v>
      </c>
      <c r="G1062">
        <v>4198301</v>
      </c>
    </row>
    <row r="1063" spans="1:7">
      <c r="A1063" s="39">
        <v>43669</v>
      </c>
      <c r="B1063">
        <v>566.09997599999997</v>
      </c>
      <c r="C1063">
        <v>567</v>
      </c>
      <c r="D1063">
        <v>555.84997599999997</v>
      </c>
      <c r="E1063">
        <v>559.09997599999997</v>
      </c>
      <c r="F1063">
        <v>559.09997599999997</v>
      </c>
      <c r="G1063">
        <v>4805198</v>
      </c>
    </row>
    <row r="1064" spans="1:7">
      <c r="A1064" s="39">
        <v>43670</v>
      </c>
      <c r="B1064">
        <v>557</v>
      </c>
      <c r="C1064">
        <v>557.90002400000003</v>
      </c>
      <c r="D1064">
        <v>546</v>
      </c>
      <c r="E1064">
        <v>550</v>
      </c>
      <c r="F1064">
        <v>550</v>
      </c>
      <c r="G1064">
        <v>3041526</v>
      </c>
    </row>
    <row r="1065" spans="1:7">
      <c r="A1065" s="39">
        <v>43671</v>
      </c>
      <c r="B1065">
        <v>550</v>
      </c>
      <c r="C1065">
        <v>553</v>
      </c>
      <c r="D1065">
        <v>541.90002400000003</v>
      </c>
      <c r="E1065">
        <v>547.54998799999998</v>
      </c>
      <c r="F1065">
        <v>547.54998799999998</v>
      </c>
      <c r="G1065">
        <v>4763735</v>
      </c>
    </row>
    <row r="1066" spans="1:7">
      <c r="A1066" s="39">
        <v>43672</v>
      </c>
      <c r="B1066">
        <v>545.90002400000003</v>
      </c>
      <c r="C1066">
        <v>566.40002400000003</v>
      </c>
      <c r="D1066">
        <v>545</v>
      </c>
      <c r="E1066">
        <v>564.45001200000002</v>
      </c>
      <c r="F1066">
        <v>564.45001200000002</v>
      </c>
      <c r="G1066">
        <v>5063750</v>
      </c>
    </row>
    <row r="1067" spans="1:7">
      <c r="A1067" s="39">
        <v>43675</v>
      </c>
      <c r="B1067">
        <v>564</v>
      </c>
      <c r="C1067">
        <v>565</v>
      </c>
      <c r="D1067">
        <v>552.15002400000003</v>
      </c>
      <c r="E1067">
        <v>553.15002400000003</v>
      </c>
      <c r="F1067">
        <v>553.15002400000003</v>
      </c>
      <c r="G1067">
        <v>2984154</v>
      </c>
    </row>
    <row r="1068" spans="1:7">
      <c r="A1068" s="39">
        <v>43676</v>
      </c>
      <c r="B1068">
        <v>551.79998799999998</v>
      </c>
      <c r="C1068">
        <v>561.29998799999998</v>
      </c>
      <c r="D1068">
        <v>547.54998799999998</v>
      </c>
      <c r="E1068">
        <v>548.75</v>
      </c>
      <c r="F1068">
        <v>548.75</v>
      </c>
      <c r="G1068">
        <v>3186153</v>
      </c>
    </row>
    <row r="1069" spans="1:7">
      <c r="A1069" s="39">
        <v>43677</v>
      </c>
      <c r="B1069">
        <v>546.59997599999997</v>
      </c>
      <c r="C1069">
        <v>553.79998799999998</v>
      </c>
      <c r="D1069">
        <v>541.75</v>
      </c>
      <c r="E1069">
        <v>550</v>
      </c>
      <c r="F1069">
        <v>550</v>
      </c>
      <c r="G1069">
        <v>2986522</v>
      </c>
    </row>
    <row r="1070" spans="1:7">
      <c r="A1070" s="39">
        <v>43678</v>
      </c>
      <c r="B1070">
        <v>546</v>
      </c>
      <c r="C1070">
        <v>551.79998799999998</v>
      </c>
      <c r="D1070">
        <v>539.29998799999998</v>
      </c>
      <c r="E1070">
        <v>548.54998799999998</v>
      </c>
      <c r="F1070">
        <v>548.54998799999998</v>
      </c>
      <c r="G1070">
        <v>2737518</v>
      </c>
    </row>
    <row r="1071" spans="1:7">
      <c r="A1071" s="39">
        <v>43679</v>
      </c>
      <c r="B1071">
        <v>544.90002400000003</v>
      </c>
      <c r="C1071">
        <v>563.84997599999997</v>
      </c>
      <c r="D1071">
        <v>542.15002400000003</v>
      </c>
      <c r="E1071">
        <v>556.45001200000002</v>
      </c>
      <c r="F1071">
        <v>556.45001200000002</v>
      </c>
      <c r="G1071">
        <v>5848740</v>
      </c>
    </row>
    <row r="1072" spans="1:7">
      <c r="A1072" s="39">
        <v>43682</v>
      </c>
      <c r="B1072">
        <v>550.45001200000002</v>
      </c>
      <c r="C1072">
        <v>554.25</v>
      </c>
      <c r="D1072">
        <v>542.34997599999997</v>
      </c>
      <c r="E1072">
        <v>545.45001200000002</v>
      </c>
      <c r="F1072">
        <v>545.45001200000002</v>
      </c>
      <c r="G1072">
        <v>3152495</v>
      </c>
    </row>
    <row r="1073" spans="1:7">
      <c r="A1073" s="39">
        <v>43683</v>
      </c>
      <c r="B1073">
        <v>543</v>
      </c>
      <c r="C1073">
        <v>552.25</v>
      </c>
      <c r="D1073">
        <v>543</v>
      </c>
      <c r="E1073">
        <v>549.45001200000002</v>
      </c>
      <c r="F1073">
        <v>549.45001200000002</v>
      </c>
      <c r="G1073">
        <v>2811436</v>
      </c>
    </row>
    <row r="1074" spans="1:7">
      <c r="A1074" s="39">
        <v>43684</v>
      </c>
      <c r="B1074">
        <v>551.5</v>
      </c>
      <c r="C1074">
        <v>551.5</v>
      </c>
      <c r="D1074">
        <v>515</v>
      </c>
      <c r="E1074">
        <v>518.29998799999998</v>
      </c>
      <c r="F1074">
        <v>518.29998799999998</v>
      </c>
      <c r="G1074">
        <v>8411409</v>
      </c>
    </row>
    <row r="1075" spans="1:7">
      <c r="A1075" s="39">
        <v>43685</v>
      </c>
      <c r="B1075">
        <v>518.5</v>
      </c>
      <c r="C1075">
        <v>541.5</v>
      </c>
      <c r="D1075">
        <v>516.34997599999997</v>
      </c>
      <c r="E1075">
        <v>539.54998799999998</v>
      </c>
      <c r="F1075">
        <v>539.54998799999998</v>
      </c>
      <c r="G1075">
        <v>5648169</v>
      </c>
    </row>
    <row r="1076" spans="1:7">
      <c r="A1076" s="39">
        <v>43686</v>
      </c>
      <c r="B1076">
        <v>540.90002400000003</v>
      </c>
      <c r="C1076">
        <v>548.29998799999998</v>
      </c>
      <c r="D1076">
        <v>530</v>
      </c>
      <c r="E1076">
        <v>545.54998799999998</v>
      </c>
      <c r="F1076">
        <v>545.54998799999998</v>
      </c>
      <c r="G1076">
        <v>4313483</v>
      </c>
    </row>
    <row r="1077" spans="1:7">
      <c r="A1077" s="39">
        <v>43690</v>
      </c>
      <c r="B1077">
        <v>545</v>
      </c>
      <c r="C1077">
        <v>545</v>
      </c>
      <c r="D1077">
        <v>510.25</v>
      </c>
      <c r="E1077">
        <v>512.40002400000003</v>
      </c>
      <c r="F1077">
        <v>512.40002400000003</v>
      </c>
      <c r="G1077">
        <v>3618940</v>
      </c>
    </row>
    <row r="1078" spans="1:7">
      <c r="A1078" s="39">
        <v>43691</v>
      </c>
      <c r="B1078">
        <v>515.90002400000003</v>
      </c>
      <c r="C1078">
        <v>525.84997599999997</v>
      </c>
      <c r="D1078">
        <v>502.54998799999998</v>
      </c>
      <c r="E1078">
        <v>523.54998799999998</v>
      </c>
      <c r="F1078">
        <v>523.54998799999998</v>
      </c>
      <c r="G1078">
        <v>4641413</v>
      </c>
    </row>
    <row r="1079" spans="1:7">
      <c r="A1079" s="39">
        <v>43693</v>
      </c>
      <c r="B1079">
        <v>524.70001200000002</v>
      </c>
      <c r="C1079">
        <v>531.90002400000003</v>
      </c>
      <c r="D1079">
        <v>515.54998799999998</v>
      </c>
      <c r="E1079">
        <v>527.84997599999997</v>
      </c>
      <c r="F1079">
        <v>527.84997599999997</v>
      </c>
      <c r="G1079">
        <v>3120580</v>
      </c>
    </row>
    <row r="1080" spans="1:7">
      <c r="A1080" s="39">
        <v>43696</v>
      </c>
      <c r="B1080">
        <v>527</v>
      </c>
      <c r="C1080">
        <v>535.75</v>
      </c>
      <c r="D1080">
        <v>518</v>
      </c>
      <c r="E1080">
        <v>520.54998799999998</v>
      </c>
      <c r="F1080">
        <v>520.54998799999998</v>
      </c>
      <c r="G1080">
        <v>2998027</v>
      </c>
    </row>
    <row r="1081" spans="1:7">
      <c r="A1081" s="39">
        <v>43697</v>
      </c>
      <c r="B1081">
        <v>522.90002400000003</v>
      </c>
      <c r="C1081">
        <v>535</v>
      </c>
      <c r="D1081">
        <v>517.5</v>
      </c>
      <c r="E1081">
        <v>527.79998799999998</v>
      </c>
      <c r="F1081">
        <v>527.79998799999998</v>
      </c>
      <c r="G1081">
        <v>3175896</v>
      </c>
    </row>
    <row r="1082" spans="1:7">
      <c r="A1082" s="39">
        <v>43698</v>
      </c>
      <c r="B1082">
        <v>528.29998799999998</v>
      </c>
      <c r="C1082">
        <v>535.59997599999997</v>
      </c>
      <c r="D1082">
        <v>518.09997599999997</v>
      </c>
      <c r="E1082">
        <v>520.90002400000003</v>
      </c>
      <c r="F1082">
        <v>520.90002400000003</v>
      </c>
      <c r="G1082">
        <v>2709407</v>
      </c>
    </row>
    <row r="1083" spans="1:7">
      <c r="A1083" s="39">
        <v>43699</v>
      </c>
      <c r="B1083">
        <v>521.54998799999998</v>
      </c>
      <c r="C1083">
        <v>523.75</v>
      </c>
      <c r="D1083">
        <v>509.85000600000001</v>
      </c>
      <c r="E1083">
        <v>511.79998799999998</v>
      </c>
      <c r="F1083">
        <v>511.79998799999998</v>
      </c>
      <c r="G1083">
        <v>2516270</v>
      </c>
    </row>
    <row r="1084" spans="1:7">
      <c r="A1084" s="39">
        <v>43700</v>
      </c>
      <c r="B1084">
        <v>511</v>
      </c>
      <c r="C1084">
        <v>536.29998799999998</v>
      </c>
      <c r="D1084">
        <v>509.25</v>
      </c>
      <c r="E1084">
        <v>533.25</v>
      </c>
      <c r="F1084">
        <v>533.25</v>
      </c>
      <c r="G1084">
        <v>2807785</v>
      </c>
    </row>
    <row r="1085" spans="1:7">
      <c r="A1085" s="39">
        <v>43703</v>
      </c>
      <c r="B1085">
        <v>552.70001200000002</v>
      </c>
      <c r="C1085">
        <v>552.70001200000002</v>
      </c>
      <c r="D1085">
        <v>528.90002400000003</v>
      </c>
      <c r="E1085">
        <v>544.29998799999998</v>
      </c>
      <c r="F1085">
        <v>544.29998799999998</v>
      </c>
      <c r="G1085">
        <v>4036331</v>
      </c>
    </row>
    <row r="1086" spans="1:7">
      <c r="A1086" s="39">
        <v>43704</v>
      </c>
      <c r="B1086">
        <v>547</v>
      </c>
      <c r="C1086">
        <v>559</v>
      </c>
      <c r="D1086">
        <v>544.5</v>
      </c>
      <c r="E1086">
        <v>554.04998799999998</v>
      </c>
      <c r="F1086">
        <v>554.04998799999998</v>
      </c>
      <c r="G1086">
        <v>4144339</v>
      </c>
    </row>
    <row r="1087" spans="1:7">
      <c r="A1087" s="39">
        <v>43705</v>
      </c>
      <c r="B1087">
        <v>556.70001200000002</v>
      </c>
      <c r="C1087">
        <v>559.90002400000003</v>
      </c>
      <c r="D1087">
        <v>534.75</v>
      </c>
      <c r="E1087">
        <v>539.70001200000002</v>
      </c>
      <c r="F1087">
        <v>539.70001200000002</v>
      </c>
      <c r="G1087">
        <v>3322911</v>
      </c>
    </row>
    <row r="1088" spans="1:7">
      <c r="A1088" s="39">
        <v>43706</v>
      </c>
      <c r="B1088">
        <v>536</v>
      </c>
      <c r="C1088">
        <v>544.20001200000002</v>
      </c>
      <c r="D1088">
        <v>524.25</v>
      </c>
      <c r="E1088">
        <v>528</v>
      </c>
      <c r="F1088">
        <v>528</v>
      </c>
      <c r="G1088">
        <v>4399017</v>
      </c>
    </row>
    <row r="1089" spans="1:7">
      <c r="A1089" s="39">
        <v>43707</v>
      </c>
      <c r="B1089">
        <v>530.59997599999997</v>
      </c>
      <c r="C1089">
        <v>532.90002400000003</v>
      </c>
      <c r="D1089">
        <v>519.04998799999998</v>
      </c>
      <c r="E1089">
        <v>528.79998799999998</v>
      </c>
      <c r="F1089">
        <v>528.79998799999998</v>
      </c>
      <c r="G1089">
        <v>2929342</v>
      </c>
    </row>
    <row r="1090" spans="1:7">
      <c r="A1090" s="39">
        <v>43711</v>
      </c>
      <c r="B1090">
        <v>518.65002400000003</v>
      </c>
      <c r="C1090">
        <v>521.90002400000003</v>
      </c>
      <c r="D1090">
        <v>513</v>
      </c>
      <c r="E1090">
        <v>515.45001200000002</v>
      </c>
      <c r="F1090">
        <v>515.45001200000002</v>
      </c>
      <c r="G1090">
        <v>3379359</v>
      </c>
    </row>
    <row r="1091" spans="1:7">
      <c r="A1091" s="39">
        <v>43712</v>
      </c>
      <c r="B1091">
        <v>516</v>
      </c>
      <c r="C1091">
        <v>519.75</v>
      </c>
      <c r="D1091">
        <v>503.14999399999999</v>
      </c>
      <c r="E1091">
        <v>505.70001200000002</v>
      </c>
      <c r="F1091">
        <v>505.70001200000002</v>
      </c>
      <c r="G1091">
        <v>3431149</v>
      </c>
    </row>
    <row r="1092" spans="1:7">
      <c r="A1092" s="39">
        <v>43713</v>
      </c>
      <c r="B1092">
        <v>506.85000600000001</v>
      </c>
      <c r="C1092">
        <v>519.5</v>
      </c>
      <c r="D1092">
        <v>506.70001200000002</v>
      </c>
      <c r="E1092">
        <v>517</v>
      </c>
      <c r="F1092">
        <v>517</v>
      </c>
      <c r="G1092">
        <v>2329699</v>
      </c>
    </row>
    <row r="1093" spans="1:7">
      <c r="A1093" s="39">
        <v>43714</v>
      </c>
      <c r="B1093">
        <v>519.45001200000002</v>
      </c>
      <c r="C1093">
        <v>531</v>
      </c>
      <c r="D1093">
        <v>514.59997599999997</v>
      </c>
      <c r="E1093">
        <v>529.5</v>
      </c>
      <c r="F1093">
        <v>529.5</v>
      </c>
      <c r="G1093">
        <v>2670087</v>
      </c>
    </row>
    <row r="1094" spans="1:7">
      <c r="A1094" s="39">
        <v>43717</v>
      </c>
      <c r="B1094">
        <v>523.65002400000003</v>
      </c>
      <c r="C1094">
        <v>536.75</v>
      </c>
      <c r="D1094">
        <v>522</v>
      </c>
      <c r="E1094">
        <v>532.54998799999998</v>
      </c>
      <c r="F1094">
        <v>532.54998799999998</v>
      </c>
      <c r="G1094">
        <v>3061953</v>
      </c>
    </row>
    <row r="1095" spans="1:7">
      <c r="A1095" s="39">
        <v>43719</v>
      </c>
      <c r="B1095">
        <v>533.20001200000002</v>
      </c>
      <c r="C1095">
        <v>548.25</v>
      </c>
      <c r="D1095">
        <v>533.20001200000002</v>
      </c>
      <c r="E1095">
        <v>545.75</v>
      </c>
      <c r="F1095">
        <v>545.75</v>
      </c>
      <c r="G1095">
        <v>3224627</v>
      </c>
    </row>
    <row r="1096" spans="1:7">
      <c r="A1096" s="39">
        <v>43720</v>
      </c>
      <c r="B1096">
        <v>546.09997599999997</v>
      </c>
      <c r="C1096">
        <v>551.95001200000002</v>
      </c>
      <c r="D1096">
        <v>540.25</v>
      </c>
      <c r="E1096">
        <v>543.59997599999997</v>
      </c>
      <c r="F1096">
        <v>543.59997599999997</v>
      </c>
      <c r="G1096">
        <v>3726538</v>
      </c>
    </row>
    <row r="1097" spans="1:7">
      <c r="A1097" s="39">
        <v>43721</v>
      </c>
      <c r="B1097">
        <v>542</v>
      </c>
      <c r="C1097">
        <v>552.79998799999998</v>
      </c>
      <c r="D1097">
        <v>541.5</v>
      </c>
      <c r="E1097">
        <v>551.25</v>
      </c>
      <c r="F1097">
        <v>551.25</v>
      </c>
      <c r="G1097">
        <v>4358612</v>
      </c>
    </row>
    <row r="1098" spans="1:7">
      <c r="A1098" s="39">
        <v>43724</v>
      </c>
      <c r="B1098">
        <v>545</v>
      </c>
      <c r="C1098">
        <v>550.5</v>
      </c>
      <c r="D1098">
        <v>535.65002400000003</v>
      </c>
      <c r="E1098">
        <v>536.95001200000002</v>
      </c>
      <c r="F1098">
        <v>536.95001200000002</v>
      </c>
      <c r="G1098">
        <v>2441611</v>
      </c>
    </row>
    <row r="1099" spans="1:7">
      <c r="A1099" s="39">
        <v>43725</v>
      </c>
      <c r="B1099">
        <v>537.5</v>
      </c>
      <c r="C1099">
        <v>539.5</v>
      </c>
      <c r="D1099">
        <v>520</v>
      </c>
      <c r="E1099">
        <v>521.95001200000002</v>
      </c>
      <c r="F1099">
        <v>521.95001200000002</v>
      </c>
      <c r="G1099">
        <v>2445056</v>
      </c>
    </row>
    <row r="1100" spans="1:7">
      <c r="A1100" s="39">
        <v>43726</v>
      </c>
      <c r="B1100">
        <v>525</v>
      </c>
      <c r="C1100">
        <v>531.34997599999997</v>
      </c>
      <c r="D1100">
        <v>518.20001200000002</v>
      </c>
      <c r="E1100">
        <v>527</v>
      </c>
      <c r="F1100">
        <v>527</v>
      </c>
      <c r="G1100">
        <v>2401637</v>
      </c>
    </row>
    <row r="1101" spans="1:7">
      <c r="A1101" s="39">
        <v>43727</v>
      </c>
      <c r="B1101">
        <v>529</v>
      </c>
      <c r="C1101">
        <v>529.45001200000002</v>
      </c>
      <c r="D1101">
        <v>513</v>
      </c>
      <c r="E1101">
        <v>519.29998799999998</v>
      </c>
      <c r="F1101">
        <v>519.29998799999998</v>
      </c>
      <c r="G1101">
        <v>2336366</v>
      </c>
    </row>
    <row r="1102" spans="1:7">
      <c r="A1102" s="39">
        <v>43728</v>
      </c>
      <c r="B1102">
        <v>524.45001200000002</v>
      </c>
      <c r="C1102">
        <v>574</v>
      </c>
      <c r="D1102">
        <v>518.65002400000003</v>
      </c>
      <c r="E1102">
        <v>568.90002400000003</v>
      </c>
      <c r="F1102">
        <v>568.90002400000003</v>
      </c>
      <c r="G1102">
        <v>14378491</v>
      </c>
    </row>
    <row r="1103" spans="1:7">
      <c r="A1103" s="39">
        <v>43731</v>
      </c>
      <c r="B1103">
        <v>576.25</v>
      </c>
      <c r="C1103">
        <v>602.20001200000002</v>
      </c>
      <c r="D1103">
        <v>552</v>
      </c>
      <c r="E1103">
        <v>565</v>
      </c>
      <c r="F1103">
        <v>565</v>
      </c>
      <c r="G1103">
        <v>9599883</v>
      </c>
    </row>
    <row r="1104" spans="1:7">
      <c r="A1104" s="39">
        <v>43732</v>
      </c>
      <c r="B1104">
        <v>563.90002400000003</v>
      </c>
      <c r="C1104">
        <v>575.40002400000003</v>
      </c>
      <c r="D1104">
        <v>554.59997599999997</v>
      </c>
      <c r="E1104">
        <v>558.75</v>
      </c>
      <c r="F1104">
        <v>558.75</v>
      </c>
      <c r="G1104">
        <v>3615703</v>
      </c>
    </row>
    <row r="1105" spans="1:7">
      <c r="A1105" s="39">
        <v>43733</v>
      </c>
      <c r="B1105">
        <v>558.70001200000002</v>
      </c>
      <c r="C1105">
        <v>558.70001200000002</v>
      </c>
      <c r="D1105">
        <v>528</v>
      </c>
      <c r="E1105">
        <v>534.70001200000002</v>
      </c>
      <c r="F1105">
        <v>534.70001200000002</v>
      </c>
      <c r="G1105">
        <v>5044376</v>
      </c>
    </row>
    <row r="1106" spans="1:7">
      <c r="A1106" s="39">
        <v>43734</v>
      </c>
      <c r="B1106">
        <v>537.90002400000003</v>
      </c>
      <c r="C1106">
        <v>569.75</v>
      </c>
      <c r="D1106">
        <v>536</v>
      </c>
      <c r="E1106">
        <v>566.95001200000002</v>
      </c>
      <c r="F1106">
        <v>566.95001200000002</v>
      </c>
      <c r="G1106">
        <v>6270296</v>
      </c>
    </row>
    <row r="1107" spans="1:7">
      <c r="A1107" s="39">
        <v>43735</v>
      </c>
      <c r="B1107">
        <v>562.79998799999998</v>
      </c>
      <c r="C1107">
        <v>567.79998799999998</v>
      </c>
      <c r="D1107">
        <v>549.15002400000003</v>
      </c>
      <c r="E1107">
        <v>555.09997599999997</v>
      </c>
      <c r="F1107">
        <v>555.09997599999997</v>
      </c>
      <c r="G1107">
        <v>4326078</v>
      </c>
    </row>
    <row r="1108" spans="1:7">
      <c r="A1108" s="39">
        <v>43738</v>
      </c>
      <c r="B1108">
        <v>557.75</v>
      </c>
      <c r="C1108">
        <v>558.54998799999998</v>
      </c>
      <c r="D1108">
        <v>540.29998799999998</v>
      </c>
      <c r="E1108">
        <v>547.15002400000003</v>
      </c>
      <c r="F1108">
        <v>547.15002400000003</v>
      </c>
      <c r="G1108">
        <v>3381186</v>
      </c>
    </row>
    <row r="1109" spans="1:7">
      <c r="A1109" s="39">
        <v>43739</v>
      </c>
      <c r="B1109">
        <v>551</v>
      </c>
      <c r="C1109">
        <v>566.09997599999997</v>
      </c>
      <c r="D1109">
        <v>536.59997599999997</v>
      </c>
      <c r="E1109">
        <v>556.70001200000002</v>
      </c>
      <c r="F1109">
        <v>556.70001200000002</v>
      </c>
      <c r="G1109">
        <v>5664019</v>
      </c>
    </row>
    <row r="1110" spans="1:7">
      <c r="A1110" s="39">
        <v>43741</v>
      </c>
      <c r="B1110">
        <v>558</v>
      </c>
      <c r="C1110">
        <v>564.95001200000002</v>
      </c>
      <c r="D1110">
        <v>547.09997599999997</v>
      </c>
      <c r="E1110">
        <v>562.70001200000002</v>
      </c>
      <c r="F1110">
        <v>562.70001200000002</v>
      </c>
      <c r="G1110">
        <v>3797753</v>
      </c>
    </row>
    <row r="1111" spans="1:7">
      <c r="A1111" s="39">
        <v>43742</v>
      </c>
      <c r="B1111">
        <v>565.04998799999998</v>
      </c>
      <c r="C1111">
        <v>575</v>
      </c>
      <c r="D1111">
        <v>555.45001200000002</v>
      </c>
      <c r="E1111">
        <v>564.25</v>
      </c>
      <c r="F1111">
        <v>564.25</v>
      </c>
      <c r="G1111">
        <v>4653685</v>
      </c>
    </row>
    <row r="1112" spans="1:7">
      <c r="A1112" s="39">
        <v>43745</v>
      </c>
      <c r="B1112">
        <v>561.09997599999997</v>
      </c>
      <c r="C1112">
        <v>562.90002400000003</v>
      </c>
      <c r="D1112">
        <v>546.5</v>
      </c>
      <c r="E1112">
        <v>552.95001200000002</v>
      </c>
      <c r="F1112">
        <v>552.95001200000002</v>
      </c>
      <c r="G1112">
        <v>2367535</v>
      </c>
    </row>
    <row r="1113" spans="1:7">
      <c r="A1113" s="39">
        <v>43747</v>
      </c>
      <c r="B1113">
        <v>556</v>
      </c>
      <c r="C1113">
        <v>578.79998799999998</v>
      </c>
      <c r="D1113">
        <v>550.95001200000002</v>
      </c>
      <c r="E1113">
        <v>576.54998799999998</v>
      </c>
      <c r="F1113">
        <v>576.54998799999998</v>
      </c>
      <c r="G1113">
        <v>4863273</v>
      </c>
    </row>
    <row r="1114" spans="1:7">
      <c r="A1114" s="39">
        <v>43748</v>
      </c>
      <c r="B1114">
        <v>576</v>
      </c>
      <c r="C1114">
        <v>576</v>
      </c>
      <c r="D1114">
        <v>559.25</v>
      </c>
      <c r="E1114">
        <v>566.04998799999998</v>
      </c>
      <c r="F1114">
        <v>566.04998799999998</v>
      </c>
      <c r="G1114">
        <v>2156410</v>
      </c>
    </row>
    <row r="1115" spans="1:7">
      <c r="A1115" s="39">
        <v>43749</v>
      </c>
      <c r="B1115">
        <v>568.54998799999998</v>
      </c>
      <c r="C1115">
        <v>574.29998799999998</v>
      </c>
      <c r="D1115">
        <v>554.09997599999997</v>
      </c>
      <c r="E1115">
        <v>560.09997599999997</v>
      </c>
      <c r="F1115">
        <v>560.09997599999997</v>
      </c>
      <c r="G1115">
        <v>3133395</v>
      </c>
    </row>
    <row r="1116" spans="1:7">
      <c r="A1116" s="39">
        <v>43752</v>
      </c>
      <c r="B1116">
        <v>562.90002400000003</v>
      </c>
      <c r="C1116">
        <v>572.34997599999997</v>
      </c>
      <c r="D1116">
        <v>554.54998799999998</v>
      </c>
      <c r="E1116">
        <v>568.65002400000003</v>
      </c>
      <c r="F1116">
        <v>568.65002400000003</v>
      </c>
      <c r="G1116">
        <v>2630640</v>
      </c>
    </row>
    <row r="1117" spans="1:7">
      <c r="A1117" s="39">
        <v>43753</v>
      </c>
      <c r="B1117">
        <v>568</v>
      </c>
      <c r="C1117">
        <v>586.54998799999998</v>
      </c>
      <c r="D1117">
        <v>565.20001200000002</v>
      </c>
      <c r="E1117">
        <v>583.40002400000003</v>
      </c>
      <c r="F1117">
        <v>583.40002400000003</v>
      </c>
      <c r="G1117">
        <v>4967499</v>
      </c>
    </row>
    <row r="1118" spans="1:7">
      <c r="A1118" s="39">
        <v>43754</v>
      </c>
      <c r="B1118">
        <v>582.5</v>
      </c>
      <c r="C1118">
        <v>586.90002400000003</v>
      </c>
      <c r="D1118">
        <v>575.34997599999997</v>
      </c>
      <c r="E1118">
        <v>584.25</v>
      </c>
      <c r="F1118">
        <v>584.25</v>
      </c>
      <c r="G1118">
        <v>2279203</v>
      </c>
    </row>
    <row r="1119" spans="1:7">
      <c r="A1119" s="39">
        <v>43755</v>
      </c>
      <c r="B1119">
        <v>581.09997599999997</v>
      </c>
      <c r="C1119">
        <v>596.34997599999997</v>
      </c>
      <c r="D1119">
        <v>578.75</v>
      </c>
      <c r="E1119">
        <v>593.29998799999998</v>
      </c>
      <c r="F1119">
        <v>593.29998799999998</v>
      </c>
      <c r="G1119">
        <v>3744228</v>
      </c>
    </row>
    <row r="1120" spans="1:7">
      <c r="A1120" s="39">
        <v>43756</v>
      </c>
      <c r="B1120">
        <v>589</v>
      </c>
      <c r="C1120">
        <v>595.5</v>
      </c>
      <c r="D1120">
        <v>583.59997599999997</v>
      </c>
      <c r="E1120">
        <v>593.29998799999998</v>
      </c>
      <c r="F1120">
        <v>593.29998799999998</v>
      </c>
      <c r="G1120">
        <v>2955289</v>
      </c>
    </row>
    <row r="1121" spans="1:7">
      <c r="A1121" s="39">
        <v>43760</v>
      </c>
      <c r="B1121">
        <v>593.40002400000003</v>
      </c>
      <c r="C1121">
        <v>601.20001200000002</v>
      </c>
      <c r="D1121">
        <v>587.45001200000002</v>
      </c>
      <c r="E1121">
        <v>595.79998799999998</v>
      </c>
      <c r="F1121">
        <v>595.79998799999998</v>
      </c>
      <c r="G1121">
        <v>3494913</v>
      </c>
    </row>
    <row r="1122" spans="1:7">
      <c r="A1122" s="39">
        <v>43761</v>
      </c>
      <c r="B1122">
        <v>596.90002400000003</v>
      </c>
      <c r="C1122">
        <v>599.65002400000003</v>
      </c>
      <c r="D1122">
        <v>587.15002400000003</v>
      </c>
      <c r="E1122">
        <v>591.84997599999997</v>
      </c>
      <c r="F1122">
        <v>591.84997599999997</v>
      </c>
      <c r="G1122">
        <v>2371317</v>
      </c>
    </row>
    <row r="1123" spans="1:7">
      <c r="A1123" s="39">
        <v>43762</v>
      </c>
      <c r="B1123">
        <v>592</v>
      </c>
      <c r="C1123">
        <v>595.5</v>
      </c>
      <c r="D1123">
        <v>578.59997599999997</v>
      </c>
      <c r="E1123">
        <v>581.04998799999998</v>
      </c>
      <c r="F1123">
        <v>581.04998799999998</v>
      </c>
      <c r="G1123">
        <v>2212393</v>
      </c>
    </row>
    <row r="1124" spans="1:7">
      <c r="A1124" s="39">
        <v>43763</v>
      </c>
      <c r="B1124">
        <v>585.70001200000002</v>
      </c>
      <c r="C1124">
        <v>585.70001200000002</v>
      </c>
      <c r="D1124">
        <v>570.25</v>
      </c>
      <c r="E1124">
        <v>577.70001200000002</v>
      </c>
      <c r="F1124">
        <v>577.70001200000002</v>
      </c>
      <c r="G1124">
        <v>2284548</v>
      </c>
    </row>
    <row r="1125" spans="1:7">
      <c r="A1125" s="39">
        <v>43765</v>
      </c>
      <c r="B1125" t="s">
        <v>130</v>
      </c>
      <c r="C1125" t="s">
        <v>130</v>
      </c>
      <c r="D1125" t="s">
        <v>130</v>
      </c>
      <c r="E1125" t="s">
        <v>130</v>
      </c>
      <c r="F1125" t="s">
        <v>130</v>
      </c>
      <c r="G1125" t="s">
        <v>130</v>
      </c>
    </row>
    <row r="1126" spans="1:7">
      <c r="A1126" s="39">
        <v>43767</v>
      </c>
      <c r="B1126">
        <v>595.45001200000002</v>
      </c>
      <c r="C1126">
        <v>618</v>
      </c>
      <c r="D1126">
        <v>592.5</v>
      </c>
      <c r="E1126">
        <v>611.79998799999998</v>
      </c>
      <c r="F1126">
        <v>611.79998799999998</v>
      </c>
      <c r="G1126">
        <v>6543163</v>
      </c>
    </row>
    <row r="1127" spans="1:7">
      <c r="A1127" s="39">
        <v>43768</v>
      </c>
      <c r="B1127">
        <v>617.20001200000002</v>
      </c>
      <c r="C1127">
        <v>619.90002400000003</v>
      </c>
      <c r="D1127">
        <v>605</v>
      </c>
      <c r="E1127">
        <v>616.54998799999998</v>
      </c>
      <c r="F1127">
        <v>616.54998799999998</v>
      </c>
      <c r="G1127">
        <v>4296705</v>
      </c>
    </row>
    <row r="1128" spans="1:7">
      <c r="A1128" s="39">
        <v>43769</v>
      </c>
      <c r="B1128">
        <v>617.59997599999997</v>
      </c>
      <c r="C1128">
        <v>621.65002400000003</v>
      </c>
      <c r="D1128">
        <v>603.75</v>
      </c>
      <c r="E1128">
        <v>606.45001200000002</v>
      </c>
      <c r="F1128">
        <v>606.45001200000002</v>
      </c>
      <c r="G1128">
        <v>4595842</v>
      </c>
    </row>
    <row r="1129" spans="1:7">
      <c r="A1129" s="39">
        <v>43770</v>
      </c>
      <c r="B1129">
        <v>609</v>
      </c>
      <c r="C1129">
        <v>609.75</v>
      </c>
      <c r="D1129">
        <v>581</v>
      </c>
      <c r="E1129">
        <v>589.75</v>
      </c>
      <c r="F1129">
        <v>589.75</v>
      </c>
      <c r="G1129">
        <v>7558094</v>
      </c>
    </row>
    <row r="1130" spans="1:7">
      <c r="A1130" s="39">
        <v>43773</v>
      </c>
      <c r="B1130">
        <v>591</v>
      </c>
      <c r="C1130">
        <v>594.54998799999998</v>
      </c>
      <c r="D1130">
        <v>581.90002400000003</v>
      </c>
      <c r="E1130">
        <v>586.40002400000003</v>
      </c>
      <c r="F1130">
        <v>586.40002400000003</v>
      </c>
      <c r="G1130">
        <v>3128961</v>
      </c>
    </row>
    <row r="1131" spans="1:7">
      <c r="A1131" s="39">
        <v>43774</v>
      </c>
      <c r="B1131">
        <v>583.29998799999998</v>
      </c>
      <c r="C1131">
        <v>590.59997599999997</v>
      </c>
      <c r="D1131">
        <v>577.09997599999997</v>
      </c>
      <c r="E1131">
        <v>580.15002400000003</v>
      </c>
      <c r="F1131">
        <v>580.15002400000003</v>
      </c>
      <c r="G1131">
        <v>2653917</v>
      </c>
    </row>
    <row r="1132" spans="1:7">
      <c r="A1132" s="39">
        <v>43775</v>
      </c>
      <c r="B1132">
        <v>590.25</v>
      </c>
      <c r="C1132">
        <v>590.29998799999998</v>
      </c>
      <c r="D1132">
        <v>577.09997599999997</v>
      </c>
      <c r="E1132">
        <v>579.79998799999998</v>
      </c>
      <c r="F1132">
        <v>579.79998799999998</v>
      </c>
      <c r="G1132">
        <v>2763550</v>
      </c>
    </row>
    <row r="1133" spans="1:7">
      <c r="A1133" s="39">
        <v>43776</v>
      </c>
      <c r="B1133">
        <v>579.79998799999998</v>
      </c>
      <c r="C1133">
        <v>583.5</v>
      </c>
      <c r="D1133">
        <v>572</v>
      </c>
      <c r="E1133">
        <v>580.34997599999997</v>
      </c>
      <c r="F1133">
        <v>580.34997599999997</v>
      </c>
      <c r="G1133">
        <v>3279435</v>
      </c>
    </row>
    <row r="1134" spans="1:7">
      <c r="A1134" s="39">
        <v>43777</v>
      </c>
      <c r="B1134">
        <v>578</v>
      </c>
      <c r="C1134">
        <v>596.5</v>
      </c>
      <c r="D1134">
        <v>576.84997599999997</v>
      </c>
      <c r="E1134">
        <v>580</v>
      </c>
      <c r="F1134">
        <v>580</v>
      </c>
      <c r="G1134">
        <v>8374614</v>
      </c>
    </row>
    <row r="1135" spans="1:7">
      <c r="A1135" s="39">
        <v>43780</v>
      </c>
      <c r="B1135">
        <v>581.70001200000002</v>
      </c>
      <c r="C1135">
        <v>586.95001200000002</v>
      </c>
      <c r="D1135">
        <v>570</v>
      </c>
      <c r="E1135">
        <v>575</v>
      </c>
      <c r="F1135">
        <v>575</v>
      </c>
      <c r="G1135">
        <v>3492576</v>
      </c>
    </row>
    <row r="1136" spans="1:7">
      <c r="A1136" s="39">
        <v>43782</v>
      </c>
      <c r="B1136">
        <v>574</v>
      </c>
      <c r="C1136">
        <v>580.90002400000003</v>
      </c>
      <c r="D1136">
        <v>572</v>
      </c>
      <c r="E1136">
        <v>574.70001200000002</v>
      </c>
      <c r="F1136">
        <v>574.70001200000002</v>
      </c>
      <c r="G1136">
        <v>3342543</v>
      </c>
    </row>
    <row r="1137" spans="1:7">
      <c r="A1137" s="39">
        <v>43783</v>
      </c>
      <c r="B1137">
        <v>575.20001200000002</v>
      </c>
      <c r="C1137">
        <v>579.65002400000003</v>
      </c>
      <c r="D1137">
        <v>567.75</v>
      </c>
      <c r="E1137">
        <v>578.45001200000002</v>
      </c>
      <c r="F1137">
        <v>578.45001200000002</v>
      </c>
      <c r="G1137">
        <v>2193683</v>
      </c>
    </row>
    <row r="1138" spans="1:7">
      <c r="A1138" s="39">
        <v>43784</v>
      </c>
      <c r="B1138">
        <v>583.75</v>
      </c>
      <c r="C1138">
        <v>590.84997599999997</v>
      </c>
      <c r="D1138">
        <v>579.75</v>
      </c>
      <c r="E1138">
        <v>583.04998799999998</v>
      </c>
      <c r="F1138">
        <v>583.04998799999998</v>
      </c>
      <c r="G1138">
        <v>3063043</v>
      </c>
    </row>
    <row r="1139" spans="1:7">
      <c r="A1139" s="39">
        <v>43787</v>
      </c>
      <c r="B1139">
        <v>580.09997599999997</v>
      </c>
      <c r="C1139">
        <v>582.59997599999997</v>
      </c>
      <c r="D1139">
        <v>571.79998799999998</v>
      </c>
      <c r="E1139">
        <v>573.70001200000002</v>
      </c>
      <c r="F1139">
        <v>573.70001200000002</v>
      </c>
      <c r="G1139">
        <v>3212994</v>
      </c>
    </row>
    <row r="1140" spans="1:7">
      <c r="A1140" s="39">
        <v>43788</v>
      </c>
      <c r="B1140">
        <v>573.75</v>
      </c>
      <c r="C1140">
        <v>575</v>
      </c>
      <c r="D1140">
        <v>559.65002400000003</v>
      </c>
      <c r="E1140">
        <v>560.65002400000003</v>
      </c>
      <c r="F1140">
        <v>560.65002400000003</v>
      </c>
      <c r="G1140">
        <v>3208662</v>
      </c>
    </row>
    <row r="1141" spans="1:7">
      <c r="A1141" s="39">
        <v>43789</v>
      </c>
      <c r="B1141">
        <v>562.25</v>
      </c>
      <c r="C1141">
        <v>568.45001200000002</v>
      </c>
      <c r="D1141">
        <v>557.5</v>
      </c>
      <c r="E1141">
        <v>560.45001200000002</v>
      </c>
      <c r="F1141">
        <v>560.45001200000002</v>
      </c>
      <c r="G1141">
        <v>2876499</v>
      </c>
    </row>
    <row r="1142" spans="1:7">
      <c r="A1142" s="39">
        <v>43790</v>
      </c>
      <c r="B1142">
        <v>560.5</v>
      </c>
      <c r="C1142">
        <v>562.65002400000003</v>
      </c>
      <c r="D1142">
        <v>550.20001200000002</v>
      </c>
      <c r="E1142">
        <v>551.79998799999998</v>
      </c>
      <c r="F1142">
        <v>551.79998799999998</v>
      </c>
      <c r="G1142">
        <v>3346254</v>
      </c>
    </row>
    <row r="1143" spans="1:7">
      <c r="A1143" s="39">
        <v>43791</v>
      </c>
      <c r="B1143">
        <v>554.75</v>
      </c>
      <c r="C1143">
        <v>555</v>
      </c>
      <c r="D1143">
        <v>539.20001200000002</v>
      </c>
      <c r="E1143">
        <v>546</v>
      </c>
      <c r="F1143">
        <v>546</v>
      </c>
      <c r="G1143">
        <v>2798026</v>
      </c>
    </row>
    <row r="1144" spans="1:7">
      <c r="A1144" s="39">
        <v>43794</v>
      </c>
      <c r="B1144">
        <v>547.5</v>
      </c>
      <c r="C1144">
        <v>552.84997599999997</v>
      </c>
      <c r="D1144">
        <v>546.25</v>
      </c>
      <c r="E1144">
        <v>547.79998799999998</v>
      </c>
      <c r="F1144">
        <v>547.79998799999998</v>
      </c>
      <c r="G1144">
        <v>3054435</v>
      </c>
    </row>
    <row r="1145" spans="1:7">
      <c r="A1145" s="39">
        <v>43795</v>
      </c>
      <c r="B1145">
        <v>550</v>
      </c>
      <c r="C1145">
        <v>552.90002400000003</v>
      </c>
      <c r="D1145">
        <v>536.95001200000002</v>
      </c>
      <c r="E1145">
        <v>538.59997599999997</v>
      </c>
      <c r="F1145">
        <v>538.59997599999997</v>
      </c>
      <c r="G1145">
        <v>4408905</v>
      </c>
    </row>
    <row r="1146" spans="1:7">
      <c r="A1146" s="39">
        <v>43796</v>
      </c>
      <c r="B1146">
        <v>542</v>
      </c>
      <c r="C1146">
        <v>554.5</v>
      </c>
      <c r="D1146">
        <v>535</v>
      </c>
      <c r="E1146">
        <v>539.95001200000002</v>
      </c>
      <c r="F1146">
        <v>539.95001200000002</v>
      </c>
      <c r="G1146">
        <v>6630809</v>
      </c>
    </row>
    <row r="1147" spans="1:7">
      <c r="A1147" s="39">
        <v>43797</v>
      </c>
      <c r="B1147">
        <v>541.90002400000003</v>
      </c>
      <c r="C1147">
        <v>543.29998799999998</v>
      </c>
      <c r="D1147">
        <v>536.25</v>
      </c>
      <c r="E1147">
        <v>541.95001200000002</v>
      </c>
      <c r="F1147">
        <v>541.95001200000002</v>
      </c>
      <c r="G1147">
        <v>2426425</v>
      </c>
    </row>
    <row r="1148" spans="1:7">
      <c r="A1148" s="39">
        <v>43798</v>
      </c>
      <c r="B1148">
        <v>543</v>
      </c>
      <c r="C1148">
        <v>543.79998799999998</v>
      </c>
      <c r="D1148">
        <v>528.25</v>
      </c>
      <c r="E1148">
        <v>530.54998799999998</v>
      </c>
      <c r="F1148">
        <v>530.54998799999998</v>
      </c>
      <c r="G1148">
        <v>3328894</v>
      </c>
    </row>
    <row r="1149" spans="1:7">
      <c r="A1149" s="39">
        <v>43801</v>
      </c>
      <c r="B1149">
        <v>525</v>
      </c>
      <c r="C1149">
        <v>537.5</v>
      </c>
      <c r="D1149">
        <v>523.5</v>
      </c>
      <c r="E1149">
        <v>534.15002400000003</v>
      </c>
      <c r="F1149">
        <v>534.15002400000003</v>
      </c>
      <c r="G1149">
        <v>4087250</v>
      </c>
    </row>
    <row r="1150" spans="1:7">
      <c r="A1150" s="39">
        <v>43802</v>
      </c>
      <c r="B1150">
        <v>537.25</v>
      </c>
      <c r="C1150">
        <v>537.25</v>
      </c>
      <c r="D1150">
        <v>522</v>
      </c>
      <c r="E1150">
        <v>522.90002400000003</v>
      </c>
      <c r="F1150">
        <v>522.90002400000003</v>
      </c>
      <c r="G1150">
        <v>3052238</v>
      </c>
    </row>
    <row r="1151" spans="1:7">
      <c r="A1151" s="39">
        <v>43803</v>
      </c>
      <c r="B1151">
        <v>522.79998799999998</v>
      </c>
      <c r="C1151">
        <v>529.25</v>
      </c>
      <c r="D1151">
        <v>519.15002400000003</v>
      </c>
      <c r="E1151">
        <v>525.54998799999998</v>
      </c>
      <c r="F1151">
        <v>525.54998799999998</v>
      </c>
      <c r="G1151">
        <v>2612985</v>
      </c>
    </row>
    <row r="1152" spans="1:7">
      <c r="A1152" s="39">
        <v>43804</v>
      </c>
      <c r="B1152">
        <v>525.54998799999998</v>
      </c>
      <c r="C1152">
        <v>531.15002400000003</v>
      </c>
      <c r="D1152">
        <v>522</v>
      </c>
      <c r="E1152">
        <v>524.75</v>
      </c>
      <c r="F1152">
        <v>524.75</v>
      </c>
      <c r="G1152">
        <v>2332044</v>
      </c>
    </row>
    <row r="1153" spans="1:7">
      <c r="A1153" s="39">
        <v>43805</v>
      </c>
      <c r="B1153">
        <v>527.79998799999998</v>
      </c>
      <c r="C1153">
        <v>527.90002400000003</v>
      </c>
      <c r="D1153">
        <v>508.10000600000001</v>
      </c>
      <c r="E1153">
        <v>510.20001200000002</v>
      </c>
      <c r="F1153">
        <v>510.20001200000002</v>
      </c>
      <c r="G1153">
        <v>3409528</v>
      </c>
    </row>
    <row r="1154" spans="1:7">
      <c r="A1154" s="39">
        <v>43808</v>
      </c>
      <c r="B1154">
        <v>510.20001200000002</v>
      </c>
      <c r="C1154">
        <v>518.5</v>
      </c>
      <c r="D1154">
        <v>510.04998799999998</v>
      </c>
      <c r="E1154">
        <v>513.65002400000003</v>
      </c>
      <c r="F1154">
        <v>513.65002400000003</v>
      </c>
      <c r="G1154">
        <v>2566094</v>
      </c>
    </row>
    <row r="1155" spans="1:7">
      <c r="A1155" s="39">
        <v>43809</v>
      </c>
      <c r="B1155">
        <v>514.59997599999997</v>
      </c>
      <c r="C1155">
        <v>514.84997599999997</v>
      </c>
      <c r="D1155">
        <v>503.75</v>
      </c>
      <c r="E1155">
        <v>505.75</v>
      </c>
      <c r="F1155">
        <v>505.75</v>
      </c>
      <c r="G1155">
        <v>2462096</v>
      </c>
    </row>
    <row r="1156" spans="1:7">
      <c r="A1156" s="39">
        <v>43810</v>
      </c>
      <c r="B1156">
        <v>507.64999399999999</v>
      </c>
      <c r="C1156">
        <v>511.39999399999999</v>
      </c>
      <c r="D1156">
        <v>502.64999399999999</v>
      </c>
      <c r="E1156">
        <v>507.75</v>
      </c>
      <c r="F1156">
        <v>507.75</v>
      </c>
      <c r="G1156">
        <v>2148791</v>
      </c>
    </row>
    <row r="1157" spans="1:7">
      <c r="A1157" s="39">
        <v>43811</v>
      </c>
      <c r="B1157">
        <v>511</v>
      </c>
      <c r="C1157">
        <v>514.25</v>
      </c>
      <c r="D1157">
        <v>508.20001200000002</v>
      </c>
      <c r="E1157">
        <v>511.89999399999999</v>
      </c>
      <c r="F1157">
        <v>511.89999399999999</v>
      </c>
      <c r="G1157">
        <v>2994158</v>
      </c>
    </row>
    <row r="1158" spans="1:7">
      <c r="A1158" s="39">
        <v>43812</v>
      </c>
      <c r="B1158">
        <v>514.54998799999998</v>
      </c>
      <c r="C1158">
        <v>522.79998799999998</v>
      </c>
      <c r="D1158">
        <v>513.75</v>
      </c>
      <c r="E1158">
        <v>516.20001200000002</v>
      </c>
      <c r="F1158">
        <v>516.20001200000002</v>
      </c>
      <c r="G1158">
        <v>4066433</v>
      </c>
    </row>
    <row r="1159" spans="1:7">
      <c r="A1159" s="39">
        <v>43815</v>
      </c>
      <c r="B1159">
        <v>516</v>
      </c>
      <c r="C1159">
        <v>519.79998799999998</v>
      </c>
      <c r="D1159">
        <v>507.60000600000001</v>
      </c>
      <c r="E1159">
        <v>508.85000600000001</v>
      </c>
      <c r="F1159">
        <v>508.85000600000001</v>
      </c>
      <c r="G1159">
        <v>2346317</v>
      </c>
    </row>
    <row r="1160" spans="1:7">
      <c r="A1160" s="39">
        <v>43816</v>
      </c>
      <c r="B1160">
        <v>509.89999399999999</v>
      </c>
      <c r="C1160">
        <v>512.75</v>
      </c>
      <c r="D1160">
        <v>505</v>
      </c>
      <c r="E1160">
        <v>505.85000600000001</v>
      </c>
      <c r="F1160">
        <v>505.85000600000001</v>
      </c>
      <c r="G1160">
        <v>3521314</v>
      </c>
    </row>
    <row r="1161" spans="1:7">
      <c r="A1161" s="39">
        <v>43817</v>
      </c>
      <c r="B1161">
        <v>506.89999399999999</v>
      </c>
      <c r="C1161">
        <v>524.90002400000003</v>
      </c>
      <c r="D1161">
        <v>506.5</v>
      </c>
      <c r="E1161">
        <v>522.65002400000003</v>
      </c>
      <c r="F1161">
        <v>522.65002400000003</v>
      </c>
      <c r="G1161">
        <v>10092679</v>
      </c>
    </row>
    <row r="1162" spans="1:7">
      <c r="A1162" s="39">
        <v>43818</v>
      </c>
      <c r="B1162">
        <v>524.5</v>
      </c>
      <c r="C1162">
        <v>538.79998799999998</v>
      </c>
      <c r="D1162">
        <v>524.5</v>
      </c>
      <c r="E1162">
        <v>535.40002400000003</v>
      </c>
      <c r="F1162">
        <v>535.40002400000003</v>
      </c>
      <c r="G1162">
        <v>10732682</v>
      </c>
    </row>
    <row r="1163" spans="1:7">
      <c r="A1163" s="39">
        <v>43819</v>
      </c>
      <c r="B1163">
        <v>533.5</v>
      </c>
      <c r="C1163">
        <v>539.65002400000003</v>
      </c>
      <c r="D1163">
        <v>528.5</v>
      </c>
      <c r="E1163">
        <v>530.59997599999997</v>
      </c>
      <c r="F1163">
        <v>530.59997599999997</v>
      </c>
      <c r="G1163">
        <v>4746509</v>
      </c>
    </row>
    <row r="1164" spans="1:7">
      <c r="A1164" s="39">
        <v>43822</v>
      </c>
      <c r="B1164">
        <v>529.95001200000002</v>
      </c>
      <c r="C1164">
        <v>535.90002400000003</v>
      </c>
      <c r="D1164">
        <v>524.70001200000002</v>
      </c>
      <c r="E1164">
        <v>525.90002400000003</v>
      </c>
      <c r="F1164">
        <v>525.90002400000003</v>
      </c>
      <c r="G1164">
        <v>2963573</v>
      </c>
    </row>
    <row r="1165" spans="1:7">
      <c r="A1165" s="39">
        <v>43823</v>
      </c>
      <c r="B1165">
        <v>529</v>
      </c>
      <c r="C1165">
        <v>532.65002400000003</v>
      </c>
      <c r="D1165">
        <v>526.20001200000002</v>
      </c>
      <c r="E1165">
        <v>527.5</v>
      </c>
      <c r="F1165">
        <v>527.5</v>
      </c>
      <c r="G1165">
        <v>2372038</v>
      </c>
    </row>
    <row r="1166" spans="1:7">
      <c r="A1166" s="39">
        <v>43825</v>
      </c>
      <c r="B1166">
        <v>530</v>
      </c>
      <c r="C1166">
        <v>536.20001200000002</v>
      </c>
      <c r="D1166">
        <v>527.04998799999998</v>
      </c>
      <c r="E1166">
        <v>528.34997599999997</v>
      </c>
      <c r="F1166">
        <v>528.34997599999997</v>
      </c>
      <c r="G1166">
        <v>4623580</v>
      </c>
    </row>
    <row r="1167" spans="1:7">
      <c r="A1167" s="39">
        <v>43826</v>
      </c>
      <c r="B1167">
        <v>529.90002400000003</v>
      </c>
      <c r="C1167">
        <v>532.75</v>
      </c>
      <c r="D1167">
        <v>525.04998799999998</v>
      </c>
      <c r="E1167">
        <v>530.15002400000003</v>
      </c>
      <c r="F1167">
        <v>530.15002400000003</v>
      </c>
      <c r="G1167">
        <v>3017840</v>
      </c>
    </row>
    <row r="1168" spans="1:7">
      <c r="A1168" s="39">
        <v>43829</v>
      </c>
      <c r="B1168">
        <v>531.34997599999997</v>
      </c>
      <c r="C1168">
        <v>539.84997599999997</v>
      </c>
      <c r="D1168">
        <v>531.34997599999997</v>
      </c>
      <c r="E1168">
        <v>536.90002400000003</v>
      </c>
      <c r="F1168">
        <v>536.90002400000003</v>
      </c>
      <c r="G1168">
        <v>4697710</v>
      </c>
    </row>
    <row r="1169" spans="1:7">
      <c r="A1169" s="39">
        <v>43830</v>
      </c>
      <c r="B1169">
        <v>538.65002400000003</v>
      </c>
      <c r="C1169">
        <v>538.65002400000003</v>
      </c>
      <c r="D1169">
        <v>530.59997599999997</v>
      </c>
      <c r="E1169">
        <v>531.54998799999998</v>
      </c>
      <c r="F1169">
        <v>531.54998799999998</v>
      </c>
      <c r="G1169">
        <v>2502181</v>
      </c>
    </row>
    <row r="1170" spans="1:7">
      <c r="A1170" s="39">
        <v>43831</v>
      </c>
      <c r="B1170">
        <v>532.90002400000003</v>
      </c>
      <c r="C1170">
        <v>538</v>
      </c>
      <c r="D1170">
        <v>529.54998799999998</v>
      </c>
      <c r="E1170">
        <v>536.59997599999997</v>
      </c>
      <c r="F1170">
        <v>536.59997599999997</v>
      </c>
      <c r="G1170">
        <v>2611808</v>
      </c>
    </row>
    <row r="1171" spans="1:7">
      <c r="A1171" s="39">
        <v>43832</v>
      </c>
      <c r="B1171">
        <v>537</v>
      </c>
      <c r="C1171">
        <v>541</v>
      </c>
      <c r="D1171">
        <v>533.5</v>
      </c>
      <c r="E1171">
        <v>539.84997599999997</v>
      </c>
      <c r="F1171">
        <v>539.84997599999997</v>
      </c>
      <c r="G1171">
        <v>2776519</v>
      </c>
    </row>
    <row r="1172" spans="1:7">
      <c r="A1172" s="39">
        <v>43833</v>
      </c>
      <c r="B1172">
        <v>538.95001200000002</v>
      </c>
      <c r="C1172">
        <v>539</v>
      </c>
      <c r="D1172">
        <v>530.40002400000003</v>
      </c>
      <c r="E1172">
        <v>532.75</v>
      </c>
      <c r="F1172">
        <v>532.75</v>
      </c>
      <c r="G1172">
        <v>1930883</v>
      </c>
    </row>
    <row r="1173" spans="1:7">
      <c r="A1173" s="39">
        <v>43836</v>
      </c>
      <c r="B1173">
        <v>529.90002400000003</v>
      </c>
      <c r="C1173">
        <v>530</v>
      </c>
      <c r="D1173">
        <v>520.5</v>
      </c>
      <c r="E1173">
        <v>524.5</v>
      </c>
      <c r="F1173">
        <v>524.5</v>
      </c>
      <c r="G1173">
        <v>2059404</v>
      </c>
    </row>
    <row r="1174" spans="1:7">
      <c r="A1174" s="39">
        <v>43837</v>
      </c>
      <c r="B1174">
        <v>528.90002400000003</v>
      </c>
      <c r="C1174">
        <v>532</v>
      </c>
      <c r="D1174">
        <v>523.04998799999998</v>
      </c>
      <c r="E1174">
        <v>526.65002400000003</v>
      </c>
      <c r="F1174">
        <v>526.65002400000003</v>
      </c>
      <c r="G1174">
        <v>2111349</v>
      </c>
    </row>
    <row r="1175" spans="1:7">
      <c r="A1175" s="39">
        <v>43838</v>
      </c>
      <c r="B1175">
        <v>520.90002400000003</v>
      </c>
      <c r="C1175">
        <v>526.45001200000002</v>
      </c>
      <c r="D1175">
        <v>519</v>
      </c>
      <c r="E1175">
        <v>524.65002400000003</v>
      </c>
      <c r="F1175">
        <v>524.65002400000003</v>
      </c>
      <c r="G1175">
        <v>1612378</v>
      </c>
    </row>
    <row r="1176" spans="1:7">
      <c r="A1176" s="39">
        <v>43839</v>
      </c>
      <c r="B1176">
        <v>529.84997599999997</v>
      </c>
      <c r="C1176">
        <v>542.45001200000002</v>
      </c>
      <c r="D1176">
        <v>525.70001200000002</v>
      </c>
      <c r="E1176">
        <v>541.25</v>
      </c>
      <c r="F1176">
        <v>541.25</v>
      </c>
      <c r="G1176">
        <v>2897598</v>
      </c>
    </row>
    <row r="1177" spans="1:7">
      <c r="A1177" s="39">
        <v>43840</v>
      </c>
      <c r="B1177">
        <v>544.09997599999997</v>
      </c>
      <c r="C1177">
        <v>547.59997599999997</v>
      </c>
      <c r="D1177">
        <v>539.25</v>
      </c>
      <c r="E1177">
        <v>546.59997599999997</v>
      </c>
      <c r="F1177">
        <v>546.59997599999997</v>
      </c>
      <c r="G1177">
        <v>2355888</v>
      </c>
    </row>
    <row r="1178" spans="1:7">
      <c r="A1178" s="39">
        <v>43843</v>
      </c>
      <c r="B1178">
        <v>548.90002400000003</v>
      </c>
      <c r="C1178">
        <v>557</v>
      </c>
      <c r="D1178">
        <v>546.59997599999997</v>
      </c>
      <c r="E1178">
        <v>554.95001200000002</v>
      </c>
      <c r="F1178">
        <v>554.95001200000002</v>
      </c>
      <c r="G1178">
        <v>3442869</v>
      </c>
    </row>
    <row r="1179" spans="1:7">
      <c r="A1179" s="39">
        <v>43844</v>
      </c>
      <c r="B1179">
        <v>554.95001200000002</v>
      </c>
      <c r="C1179">
        <v>563.75</v>
      </c>
      <c r="D1179">
        <v>554.95001200000002</v>
      </c>
      <c r="E1179">
        <v>562.5</v>
      </c>
      <c r="F1179">
        <v>562.5</v>
      </c>
      <c r="G1179">
        <v>2793249</v>
      </c>
    </row>
    <row r="1180" spans="1:7">
      <c r="A1180" s="39">
        <v>43845</v>
      </c>
      <c r="B1180">
        <v>562</v>
      </c>
      <c r="C1180">
        <v>571</v>
      </c>
      <c r="D1180">
        <v>556.70001200000002</v>
      </c>
      <c r="E1180">
        <v>569.75</v>
      </c>
      <c r="F1180">
        <v>569.75</v>
      </c>
      <c r="G1180">
        <v>2564513</v>
      </c>
    </row>
    <row r="1181" spans="1:7">
      <c r="A1181" s="39">
        <v>43846</v>
      </c>
      <c r="B1181">
        <v>569.25</v>
      </c>
      <c r="C1181">
        <v>569.79998799999998</v>
      </c>
      <c r="D1181">
        <v>564.04998799999998</v>
      </c>
      <c r="E1181">
        <v>567.45001200000002</v>
      </c>
      <c r="F1181">
        <v>567.45001200000002</v>
      </c>
      <c r="G1181">
        <v>2243200</v>
      </c>
    </row>
    <row r="1182" spans="1:7">
      <c r="A1182" s="39">
        <v>43847</v>
      </c>
      <c r="B1182">
        <v>566.79998799999998</v>
      </c>
      <c r="C1182">
        <v>574</v>
      </c>
      <c r="D1182">
        <v>565.15002400000003</v>
      </c>
      <c r="E1182">
        <v>569.29998799999998</v>
      </c>
      <c r="F1182">
        <v>569.29998799999998</v>
      </c>
      <c r="G1182">
        <v>2646260</v>
      </c>
    </row>
    <row r="1183" spans="1:7">
      <c r="A1183" s="39">
        <v>43850</v>
      </c>
      <c r="B1183">
        <v>569</v>
      </c>
      <c r="C1183">
        <v>574</v>
      </c>
      <c r="D1183">
        <v>564.34997599999997</v>
      </c>
      <c r="E1183">
        <v>567.20001200000002</v>
      </c>
      <c r="F1183">
        <v>567.20001200000002</v>
      </c>
      <c r="G1183">
        <v>1847978</v>
      </c>
    </row>
    <row r="1184" spans="1:7">
      <c r="A1184" s="39">
        <v>43851</v>
      </c>
      <c r="B1184">
        <v>564</v>
      </c>
      <c r="C1184">
        <v>564.90002400000003</v>
      </c>
      <c r="D1184">
        <v>550.09997599999997</v>
      </c>
      <c r="E1184">
        <v>552.79998799999998</v>
      </c>
      <c r="F1184">
        <v>552.79998799999998</v>
      </c>
      <c r="G1184">
        <v>3101684</v>
      </c>
    </row>
    <row r="1185" spans="1:7">
      <c r="A1185" s="39">
        <v>43852</v>
      </c>
      <c r="B1185">
        <v>553.5</v>
      </c>
      <c r="C1185">
        <v>556.5</v>
      </c>
      <c r="D1185">
        <v>549</v>
      </c>
      <c r="E1185">
        <v>553.59997599999997</v>
      </c>
      <c r="F1185">
        <v>553.59997599999997</v>
      </c>
      <c r="G1185">
        <v>1862669</v>
      </c>
    </row>
    <row r="1186" spans="1:7">
      <c r="A1186" s="39">
        <v>43853</v>
      </c>
      <c r="B1186">
        <v>553.5</v>
      </c>
      <c r="C1186">
        <v>567.40002400000003</v>
      </c>
      <c r="D1186">
        <v>549.54998799999998</v>
      </c>
      <c r="E1186">
        <v>566.5</v>
      </c>
      <c r="F1186">
        <v>566.5</v>
      </c>
      <c r="G1186">
        <v>2113303</v>
      </c>
    </row>
    <row r="1187" spans="1:7">
      <c r="A1187" s="39">
        <v>43854</v>
      </c>
      <c r="B1187">
        <v>566.09997599999997</v>
      </c>
      <c r="C1187">
        <v>572</v>
      </c>
      <c r="D1187">
        <v>564.09997599999997</v>
      </c>
      <c r="E1187">
        <v>567.75</v>
      </c>
      <c r="F1187">
        <v>567.75</v>
      </c>
      <c r="G1187">
        <v>2284717</v>
      </c>
    </row>
    <row r="1188" spans="1:7">
      <c r="A1188" s="39">
        <v>43857</v>
      </c>
      <c r="B1188">
        <v>565</v>
      </c>
      <c r="C1188">
        <v>582.5</v>
      </c>
      <c r="D1188">
        <v>563</v>
      </c>
      <c r="E1188">
        <v>578.29998799999998</v>
      </c>
      <c r="F1188">
        <v>578.29998799999998</v>
      </c>
      <c r="G1188">
        <v>3654906</v>
      </c>
    </row>
    <row r="1189" spans="1:7">
      <c r="A1189" s="39">
        <v>43858</v>
      </c>
      <c r="B1189">
        <v>581.25</v>
      </c>
      <c r="C1189">
        <v>589.75</v>
      </c>
      <c r="D1189">
        <v>568.5</v>
      </c>
      <c r="E1189">
        <v>572.5</v>
      </c>
      <c r="F1189">
        <v>572.5</v>
      </c>
      <c r="G1189">
        <v>3689004</v>
      </c>
    </row>
    <row r="1190" spans="1:7">
      <c r="A1190" s="39">
        <v>43859</v>
      </c>
      <c r="B1190">
        <v>577.5</v>
      </c>
      <c r="C1190">
        <v>580.70001200000002</v>
      </c>
      <c r="D1190">
        <v>572.15002400000003</v>
      </c>
      <c r="E1190">
        <v>577.75</v>
      </c>
      <c r="F1190">
        <v>577.75</v>
      </c>
      <c r="G1190">
        <v>1934080</v>
      </c>
    </row>
    <row r="1191" spans="1:7">
      <c r="A1191" s="39">
        <v>43860</v>
      </c>
      <c r="B1191">
        <v>578</v>
      </c>
      <c r="C1191">
        <v>587.54998799999998</v>
      </c>
      <c r="D1191">
        <v>563.84997599999997</v>
      </c>
      <c r="E1191">
        <v>567.84997599999997</v>
      </c>
      <c r="F1191">
        <v>567.84997599999997</v>
      </c>
      <c r="G1191">
        <v>2901951</v>
      </c>
    </row>
    <row r="1192" spans="1:7">
      <c r="A1192" s="39">
        <v>43861</v>
      </c>
      <c r="B1192">
        <v>570.79998799999998</v>
      </c>
      <c r="C1192">
        <v>577</v>
      </c>
      <c r="D1192">
        <v>565.29998799999998</v>
      </c>
      <c r="E1192">
        <v>567.15002400000003</v>
      </c>
      <c r="F1192">
        <v>567.15002400000003</v>
      </c>
      <c r="G1192">
        <v>2352196</v>
      </c>
    </row>
    <row r="1193" spans="1:7">
      <c r="A1193" s="39">
        <v>43864</v>
      </c>
      <c r="B1193">
        <v>545</v>
      </c>
      <c r="C1193">
        <v>565.75</v>
      </c>
      <c r="D1193">
        <v>535.20001200000002</v>
      </c>
      <c r="E1193">
        <v>558.70001200000002</v>
      </c>
      <c r="F1193">
        <v>558.70001200000002</v>
      </c>
      <c r="G1193">
        <v>3818209</v>
      </c>
    </row>
    <row r="1194" spans="1:7">
      <c r="A1194" s="39">
        <v>43865</v>
      </c>
      <c r="B1194">
        <v>562</v>
      </c>
      <c r="C1194">
        <v>578.79998799999998</v>
      </c>
      <c r="D1194">
        <v>558.79998799999998</v>
      </c>
      <c r="E1194">
        <v>576.90002400000003</v>
      </c>
      <c r="F1194">
        <v>576.90002400000003</v>
      </c>
      <c r="G1194">
        <v>2793702</v>
      </c>
    </row>
    <row r="1195" spans="1:7">
      <c r="A1195" s="39">
        <v>43866</v>
      </c>
      <c r="B1195">
        <v>580.25</v>
      </c>
      <c r="C1195">
        <v>589.84997599999997</v>
      </c>
      <c r="D1195">
        <v>577.40002400000003</v>
      </c>
      <c r="E1195">
        <v>584.34997599999997</v>
      </c>
      <c r="F1195">
        <v>584.34997599999997</v>
      </c>
      <c r="G1195">
        <v>3320830</v>
      </c>
    </row>
    <row r="1196" spans="1:7">
      <c r="A1196" s="39">
        <v>43867</v>
      </c>
      <c r="B1196">
        <v>585</v>
      </c>
      <c r="C1196">
        <v>589.15002400000003</v>
      </c>
      <c r="D1196">
        <v>576.04998799999998</v>
      </c>
      <c r="E1196">
        <v>580.15002400000003</v>
      </c>
      <c r="F1196">
        <v>580.15002400000003</v>
      </c>
      <c r="G1196">
        <v>2207104</v>
      </c>
    </row>
    <row r="1197" spans="1:7">
      <c r="A1197" s="39">
        <v>43868</v>
      </c>
      <c r="B1197">
        <v>579</v>
      </c>
      <c r="C1197">
        <v>581.5</v>
      </c>
      <c r="D1197">
        <v>561.29998799999998</v>
      </c>
      <c r="E1197">
        <v>569.09997599999997</v>
      </c>
      <c r="F1197">
        <v>569.09997599999997</v>
      </c>
      <c r="G1197">
        <v>4083215</v>
      </c>
    </row>
    <row r="1198" spans="1:7">
      <c r="A1198" s="39">
        <v>43871</v>
      </c>
      <c r="B1198">
        <v>566.79998799999998</v>
      </c>
      <c r="C1198">
        <v>567</v>
      </c>
      <c r="D1198">
        <v>526.04998799999998</v>
      </c>
      <c r="E1198">
        <v>528.40002400000003</v>
      </c>
      <c r="F1198">
        <v>528.40002400000003</v>
      </c>
      <c r="G1198">
        <v>9648880</v>
      </c>
    </row>
    <row r="1199" spans="1:7">
      <c r="A1199" s="39">
        <v>43872</v>
      </c>
      <c r="B1199">
        <v>533.20001200000002</v>
      </c>
      <c r="C1199">
        <v>537.70001200000002</v>
      </c>
      <c r="D1199">
        <v>522.70001200000002</v>
      </c>
      <c r="E1199">
        <v>524.04998799999998</v>
      </c>
      <c r="F1199">
        <v>524.04998799999998</v>
      </c>
      <c r="G1199">
        <v>5404802</v>
      </c>
    </row>
    <row r="1200" spans="1:7">
      <c r="A1200" s="39">
        <v>43873</v>
      </c>
      <c r="B1200">
        <v>526.65002400000003</v>
      </c>
      <c r="C1200">
        <v>534.29998799999998</v>
      </c>
      <c r="D1200">
        <v>523.90002400000003</v>
      </c>
      <c r="E1200">
        <v>531</v>
      </c>
      <c r="F1200">
        <v>531</v>
      </c>
      <c r="G1200">
        <v>3426829</v>
      </c>
    </row>
    <row r="1201" spans="1:7">
      <c r="A1201" s="39">
        <v>43874</v>
      </c>
      <c r="B1201">
        <v>530.45001200000002</v>
      </c>
      <c r="C1201">
        <v>538</v>
      </c>
      <c r="D1201">
        <v>528.29998799999998</v>
      </c>
      <c r="E1201">
        <v>533.59997599999997</v>
      </c>
      <c r="F1201">
        <v>533.59997599999997</v>
      </c>
      <c r="G1201">
        <v>3392352</v>
      </c>
    </row>
    <row r="1202" spans="1:7">
      <c r="A1202" s="39">
        <v>43875</v>
      </c>
      <c r="B1202">
        <v>535.25</v>
      </c>
      <c r="C1202">
        <v>536.95001200000002</v>
      </c>
      <c r="D1202">
        <v>520.65002400000003</v>
      </c>
      <c r="E1202">
        <v>523</v>
      </c>
      <c r="F1202">
        <v>523</v>
      </c>
      <c r="G1202">
        <v>3507540</v>
      </c>
    </row>
    <row r="1203" spans="1:7">
      <c r="A1203" s="39">
        <v>43878</v>
      </c>
      <c r="B1203">
        <v>524.09997599999997</v>
      </c>
      <c r="C1203">
        <v>525.40002400000003</v>
      </c>
      <c r="D1203">
        <v>516</v>
      </c>
      <c r="E1203">
        <v>522.75</v>
      </c>
      <c r="F1203">
        <v>522.75</v>
      </c>
      <c r="G1203">
        <v>2652464</v>
      </c>
    </row>
    <row r="1204" spans="1:7">
      <c r="A1204" s="39">
        <v>43879</v>
      </c>
      <c r="B1204">
        <v>520.5</v>
      </c>
      <c r="C1204">
        <v>524.90002400000003</v>
      </c>
      <c r="D1204">
        <v>514.09997599999997</v>
      </c>
      <c r="E1204">
        <v>523.20001200000002</v>
      </c>
      <c r="F1204">
        <v>523.20001200000002</v>
      </c>
      <c r="G1204">
        <v>2868873</v>
      </c>
    </row>
    <row r="1205" spans="1:7">
      <c r="A1205" s="39">
        <v>43880</v>
      </c>
      <c r="B1205">
        <v>528.15002400000003</v>
      </c>
      <c r="C1205">
        <v>529.65002400000003</v>
      </c>
      <c r="D1205">
        <v>521.79998799999998</v>
      </c>
      <c r="E1205">
        <v>526.40002400000003</v>
      </c>
      <c r="F1205">
        <v>526.40002400000003</v>
      </c>
      <c r="G1205">
        <v>1952880</v>
      </c>
    </row>
    <row r="1206" spans="1:7">
      <c r="A1206" s="39">
        <v>43881</v>
      </c>
      <c r="B1206">
        <v>525.90002400000003</v>
      </c>
      <c r="C1206">
        <v>533</v>
      </c>
      <c r="D1206">
        <v>523</v>
      </c>
      <c r="E1206">
        <v>524.84997599999997</v>
      </c>
      <c r="F1206">
        <v>524.84997599999997</v>
      </c>
      <c r="G1206">
        <v>2077458</v>
      </c>
    </row>
    <row r="1207" spans="1:7">
      <c r="A1207" s="39">
        <v>43885</v>
      </c>
      <c r="B1207">
        <v>522</v>
      </c>
      <c r="C1207">
        <v>522</v>
      </c>
      <c r="D1207">
        <v>511.10000600000001</v>
      </c>
      <c r="E1207">
        <v>513.20001200000002</v>
      </c>
      <c r="F1207">
        <v>513.20001200000002</v>
      </c>
      <c r="G1207">
        <v>1911411</v>
      </c>
    </row>
    <row r="1208" spans="1:7">
      <c r="A1208" s="39">
        <v>43886</v>
      </c>
      <c r="B1208">
        <v>515.54998799999998</v>
      </c>
      <c r="C1208">
        <v>519.5</v>
      </c>
      <c r="D1208">
        <v>506.10000600000001</v>
      </c>
      <c r="E1208">
        <v>508.95001200000002</v>
      </c>
      <c r="F1208">
        <v>508.95001200000002</v>
      </c>
      <c r="G1208">
        <v>2105613</v>
      </c>
    </row>
    <row r="1209" spans="1:7">
      <c r="A1209" s="39">
        <v>43887</v>
      </c>
      <c r="B1209">
        <v>507.70001200000002</v>
      </c>
      <c r="C1209">
        <v>512.45001200000002</v>
      </c>
      <c r="D1209">
        <v>500</v>
      </c>
      <c r="E1209">
        <v>503</v>
      </c>
      <c r="F1209">
        <v>503</v>
      </c>
      <c r="G1209">
        <v>3058370</v>
      </c>
    </row>
    <row r="1210" spans="1:7">
      <c r="A1210" s="39">
        <v>43888</v>
      </c>
      <c r="B1210">
        <v>504</v>
      </c>
      <c r="C1210">
        <v>504</v>
      </c>
      <c r="D1210">
        <v>487.54998799999998</v>
      </c>
      <c r="E1210">
        <v>493.5</v>
      </c>
      <c r="F1210">
        <v>493.5</v>
      </c>
      <c r="G1210">
        <v>6039260</v>
      </c>
    </row>
    <row r="1211" spans="1:7">
      <c r="A1211" s="39">
        <v>43889</v>
      </c>
      <c r="B1211">
        <v>485</v>
      </c>
      <c r="C1211">
        <v>485</v>
      </c>
      <c r="D1211">
        <v>453.60000600000001</v>
      </c>
      <c r="E1211">
        <v>457.04998799999998</v>
      </c>
      <c r="F1211">
        <v>457.04998799999998</v>
      </c>
      <c r="G1211">
        <v>8613275</v>
      </c>
    </row>
    <row r="1212" spans="1:7">
      <c r="A1212" s="39">
        <v>43892</v>
      </c>
      <c r="B1212">
        <v>453.54998799999998</v>
      </c>
      <c r="C1212">
        <v>472.45001200000002</v>
      </c>
      <c r="D1212">
        <v>444.35000600000001</v>
      </c>
      <c r="E1212">
        <v>458.29998799999998</v>
      </c>
      <c r="F1212">
        <v>458.29998799999998</v>
      </c>
      <c r="G1212">
        <v>9225488</v>
      </c>
    </row>
    <row r="1213" spans="1:7">
      <c r="A1213" s="39">
        <v>43893</v>
      </c>
      <c r="B1213">
        <v>462</v>
      </c>
      <c r="C1213">
        <v>471</v>
      </c>
      <c r="D1213">
        <v>455.25</v>
      </c>
      <c r="E1213">
        <v>466.25</v>
      </c>
      <c r="F1213">
        <v>466.25</v>
      </c>
      <c r="G1213">
        <v>4582866</v>
      </c>
    </row>
    <row r="1214" spans="1:7">
      <c r="A1214" s="39">
        <v>43894</v>
      </c>
      <c r="B1214">
        <v>466.04998799999998</v>
      </c>
      <c r="C1214">
        <v>477</v>
      </c>
      <c r="D1214">
        <v>457.5</v>
      </c>
      <c r="E1214">
        <v>474.64999399999999</v>
      </c>
      <c r="F1214">
        <v>474.64999399999999</v>
      </c>
      <c r="G1214">
        <v>5912943</v>
      </c>
    </row>
    <row r="1215" spans="1:7">
      <c r="A1215" s="39">
        <v>43895</v>
      </c>
      <c r="B1215">
        <v>472.70001200000002</v>
      </c>
      <c r="C1215">
        <v>482.5</v>
      </c>
      <c r="D1215">
        <v>469</v>
      </c>
      <c r="E1215">
        <v>479.29998799999998</v>
      </c>
      <c r="F1215">
        <v>479.29998799999998</v>
      </c>
      <c r="G1215">
        <v>4081050</v>
      </c>
    </row>
    <row r="1216" spans="1:7">
      <c r="A1216" s="39">
        <v>43896</v>
      </c>
      <c r="B1216">
        <v>458.85000600000001</v>
      </c>
      <c r="C1216">
        <v>473.75</v>
      </c>
      <c r="D1216">
        <v>456.5</v>
      </c>
      <c r="E1216">
        <v>471</v>
      </c>
      <c r="F1216">
        <v>471</v>
      </c>
      <c r="G1216">
        <v>4502562</v>
      </c>
    </row>
    <row r="1217" spans="1:7">
      <c r="A1217" s="39">
        <v>43899</v>
      </c>
      <c r="B1217">
        <v>453.54998799999998</v>
      </c>
      <c r="C1217">
        <v>465.70001200000002</v>
      </c>
      <c r="D1217">
        <v>441</v>
      </c>
      <c r="E1217">
        <v>463.20001200000002</v>
      </c>
      <c r="F1217">
        <v>463.20001200000002</v>
      </c>
      <c r="G1217">
        <v>4540694</v>
      </c>
    </row>
    <row r="1218" spans="1:7">
      <c r="A1218" s="39">
        <v>43901</v>
      </c>
      <c r="B1218">
        <v>462.85000600000001</v>
      </c>
      <c r="C1218">
        <v>469.64999399999999</v>
      </c>
      <c r="D1218">
        <v>449.70001200000002</v>
      </c>
      <c r="E1218">
        <v>451.60000600000001</v>
      </c>
      <c r="F1218">
        <v>451.60000600000001</v>
      </c>
      <c r="G1218">
        <v>5104905</v>
      </c>
    </row>
    <row r="1219" spans="1:7">
      <c r="A1219" s="39">
        <v>43902</v>
      </c>
      <c r="B1219">
        <v>427.89999399999999</v>
      </c>
      <c r="C1219">
        <v>435.95001200000002</v>
      </c>
      <c r="D1219">
        <v>399.64999399999999</v>
      </c>
      <c r="E1219">
        <v>423.35000600000001</v>
      </c>
      <c r="F1219">
        <v>423.35000600000001</v>
      </c>
      <c r="G1219">
        <v>9408350</v>
      </c>
    </row>
    <row r="1220" spans="1:7">
      <c r="A1220" s="39">
        <v>43903</v>
      </c>
      <c r="B1220">
        <v>400.5</v>
      </c>
      <c r="C1220">
        <v>449.75</v>
      </c>
      <c r="D1220">
        <v>345.64999399999999</v>
      </c>
      <c r="E1220">
        <v>428.85000600000001</v>
      </c>
      <c r="F1220">
        <v>428.85000600000001</v>
      </c>
      <c r="G1220">
        <v>6230411</v>
      </c>
    </row>
    <row r="1221" spans="1:7">
      <c r="A1221" s="39">
        <v>43906</v>
      </c>
      <c r="B1221">
        <v>421</v>
      </c>
      <c r="C1221">
        <v>428.60000600000001</v>
      </c>
      <c r="D1221">
        <v>388.79998799999998</v>
      </c>
      <c r="E1221">
        <v>391.79998799999998</v>
      </c>
      <c r="F1221">
        <v>391.79998799999998</v>
      </c>
      <c r="G1221">
        <v>3156508</v>
      </c>
    </row>
    <row r="1222" spans="1:7">
      <c r="A1222" s="39">
        <v>43907</v>
      </c>
      <c r="B1222">
        <v>392</v>
      </c>
      <c r="C1222">
        <v>408</v>
      </c>
      <c r="D1222">
        <v>369.95001200000002</v>
      </c>
      <c r="E1222">
        <v>373.39999399999999</v>
      </c>
      <c r="F1222">
        <v>373.39999399999999</v>
      </c>
      <c r="G1222">
        <v>4526913</v>
      </c>
    </row>
    <row r="1223" spans="1:7">
      <c r="A1223" s="39">
        <v>43908</v>
      </c>
      <c r="B1223">
        <v>379</v>
      </c>
      <c r="C1223">
        <v>383.70001200000002</v>
      </c>
      <c r="D1223">
        <v>339.10000600000001</v>
      </c>
      <c r="E1223">
        <v>346.39999399999999</v>
      </c>
      <c r="F1223">
        <v>346.39999399999999</v>
      </c>
      <c r="G1223">
        <v>6595508</v>
      </c>
    </row>
    <row r="1224" spans="1:7">
      <c r="A1224" s="39">
        <v>43909</v>
      </c>
      <c r="B1224">
        <v>331.75</v>
      </c>
      <c r="C1224">
        <v>331.79998799999998</v>
      </c>
      <c r="D1224">
        <v>302</v>
      </c>
      <c r="E1224">
        <v>314.20001200000002</v>
      </c>
      <c r="F1224">
        <v>314.20001200000002</v>
      </c>
      <c r="G1224">
        <v>10486153</v>
      </c>
    </row>
    <row r="1225" spans="1:7">
      <c r="A1225" s="39">
        <v>43910</v>
      </c>
      <c r="B1225">
        <v>316</v>
      </c>
      <c r="C1225">
        <v>328.20001200000002</v>
      </c>
      <c r="D1225">
        <v>308.25</v>
      </c>
      <c r="E1225">
        <v>322.60000600000001</v>
      </c>
      <c r="F1225">
        <v>322.60000600000001</v>
      </c>
      <c r="G1225">
        <v>8819518</v>
      </c>
    </row>
    <row r="1226" spans="1:7">
      <c r="A1226" s="39">
        <v>43913</v>
      </c>
      <c r="B1226">
        <v>299</v>
      </c>
      <c r="C1226">
        <v>303.89999399999999</v>
      </c>
      <c r="D1226">
        <v>280.60000600000001</v>
      </c>
      <c r="E1226">
        <v>293.39999399999999</v>
      </c>
      <c r="F1226">
        <v>293.39999399999999</v>
      </c>
      <c r="G1226">
        <v>6001358</v>
      </c>
    </row>
    <row r="1227" spans="1:7">
      <c r="A1227" s="39">
        <v>43914</v>
      </c>
      <c r="B1227">
        <v>300</v>
      </c>
      <c r="C1227">
        <v>309.89999399999999</v>
      </c>
      <c r="D1227">
        <v>264.39999399999999</v>
      </c>
      <c r="E1227">
        <v>269</v>
      </c>
      <c r="F1227">
        <v>269</v>
      </c>
      <c r="G1227">
        <v>6690908</v>
      </c>
    </row>
    <row r="1228" spans="1:7">
      <c r="A1228" s="39">
        <v>43915</v>
      </c>
      <c r="B1228">
        <v>263.39999399999999</v>
      </c>
      <c r="C1228">
        <v>288.35000600000001</v>
      </c>
      <c r="D1228">
        <v>245.39999399999999</v>
      </c>
      <c r="E1228">
        <v>277.85000600000001</v>
      </c>
      <c r="F1228">
        <v>277.85000600000001</v>
      </c>
      <c r="G1228">
        <v>9393732</v>
      </c>
    </row>
    <row r="1229" spans="1:7">
      <c r="A1229" s="39">
        <v>43916</v>
      </c>
      <c r="B1229">
        <v>277.85000600000001</v>
      </c>
      <c r="C1229">
        <v>294</v>
      </c>
      <c r="D1229">
        <v>273.10000600000001</v>
      </c>
      <c r="E1229">
        <v>285.5</v>
      </c>
      <c r="F1229">
        <v>285.5</v>
      </c>
      <c r="G1229">
        <v>7557558</v>
      </c>
    </row>
    <row r="1230" spans="1:7">
      <c r="A1230" s="39">
        <v>43917</v>
      </c>
      <c r="B1230">
        <v>297</v>
      </c>
      <c r="C1230">
        <v>305</v>
      </c>
      <c r="D1230">
        <v>280.79998799999998</v>
      </c>
      <c r="E1230">
        <v>294.5</v>
      </c>
      <c r="F1230">
        <v>294.5</v>
      </c>
      <c r="G1230">
        <v>9505126</v>
      </c>
    </row>
    <row r="1231" spans="1:7">
      <c r="A1231" s="39">
        <v>43920</v>
      </c>
      <c r="B1231">
        <v>281.70001200000002</v>
      </c>
      <c r="C1231">
        <v>284.85000600000001</v>
      </c>
      <c r="D1231">
        <v>270</v>
      </c>
      <c r="E1231">
        <v>274.39999399999999</v>
      </c>
      <c r="F1231">
        <v>274.39999399999999</v>
      </c>
      <c r="G1231">
        <v>8942833</v>
      </c>
    </row>
    <row r="1232" spans="1:7">
      <c r="A1232" s="39">
        <v>43921</v>
      </c>
      <c r="B1232">
        <v>283.85000600000001</v>
      </c>
      <c r="C1232">
        <v>287.20001200000002</v>
      </c>
      <c r="D1232">
        <v>277.79998799999998</v>
      </c>
      <c r="E1232">
        <v>284.95001200000002</v>
      </c>
      <c r="F1232">
        <v>284.95001200000002</v>
      </c>
      <c r="G1232">
        <v>6236559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50F6-356F-4B4B-A9F2-B9C3D274402D}">
  <dimension ref="A1:G1232"/>
  <sheetViews>
    <sheetView workbookViewId="0">
      <selection activeCell="L35" sqref="L35"/>
    </sheetView>
  </sheetViews>
  <sheetFormatPr baseColWidth="10" defaultRowHeight="15"/>
  <sheetData>
    <row r="1" spans="1:7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>
      <c r="A2" s="39">
        <v>42095</v>
      </c>
      <c r="B2">
        <v>2491.75</v>
      </c>
      <c r="C2">
        <v>2505.3000489999999</v>
      </c>
      <c r="D2">
        <v>2480</v>
      </c>
      <c r="E2">
        <v>2481.6000979999999</v>
      </c>
      <c r="F2">
        <v>2481.6000979999999</v>
      </c>
      <c r="G2">
        <v>1705</v>
      </c>
    </row>
    <row r="3" spans="1:7">
      <c r="A3" s="39">
        <v>42100</v>
      </c>
      <c r="B3">
        <v>2531.6000979999999</v>
      </c>
      <c r="C3">
        <v>2547.1499020000001</v>
      </c>
      <c r="D3">
        <v>2503.8000489999999</v>
      </c>
      <c r="E3">
        <v>2542.1499020000001</v>
      </c>
      <c r="F3">
        <v>2542.1499020000001</v>
      </c>
      <c r="G3">
        <v>2356</v>
      </c>
    </row>
    <row r="4" spans="1:7">
      <c r="A4" s="39">
        <v>42101</v>
      </c>
      <c r="B4">
        <v>2551.1000979999999</v>
      </c>
      <c r="C4">
        <v>2556.75</v>
      </c>
      <c r="D4">
        <v>2520.6000979999999</v>
      </c>
      <c r="E4">
        <v>2525.75</v>
      </c>
      <c r="F4">
        <v>2525.75</v>
      </c>
      <c r="G4">
        <v>2052</v>
      </c>
    </row>
    <row r="5" spans="1:7">
      <c r="A5" s="39">
        <v>42102</v>
      </c>
      <c r="B5">
        <v>2519</v>
      </c>
      <c r="C5">
        <v>2535.9499510000001</v>
      </c>
      <c r="D5">
        <v>2506.0500489999999</v>
      </c>
      <c r="E5">
        <v>2525.8000489999999</v>
      </c>
      <c r="F5">
        <v>2525.8000489999999</v>
      </c>
      <c r="G5">
        <v>9510</v>
      </c>
    </row>
    <row r="6" spans="1:7">
      <c r="A6" s="39">
        <v>42103</v>
      </c>
      <c r="B6">
        <v>2520</v>
      </c>
      <c r="C6">
        <v>2520</v>
      </c>
      <c r="D6">
        <v>2482.3999020000001</v>
      </c>
      <c r="E6">
        <v>2499.6499020000001</v>
      </c>
      <c r="F6">
        <v>2499.6499020000001</v>
      </c>
      <c r="G6">
        <v>1467</v>
      </c>
    </row>
    <row r="7" spans="1:7">
      <c r="A7" s="39">
        <v>42104</v>
      </c>
      <c r="B7">
        <v>2495.8500979999999</v>
      </c>
      <c r="C7">
        <v>2523.8000489999999</v>
      </c>
      <c r="D7">
        <v>2495.75</v>
      </c>
      <c r="E7">
        <v>2512.8500979999999</v>
      </c>
      <c r="F7">
        <v>2512.8500979999999</v>
      </c>
      <c r="G7">
        <v>2401</v>
      </c>
    </row>
    <row r="8" spans="1:7">
      <c r="A8" s="39">
        <v>42107</v>
      </c>
      <c r="B8">
        <v>2521.8500979999999</v>
      </c>
      <c r="C8">
        <v>2532.9499510000001</v>
      </c>
      <c r="D8">
        <v>2509.9499510000001</v>
      </c>
      <c r="E8">
        <v>2515.8000489999999</v>
      </c>
      <c r="F8">
        <v>2515.8000489999999</v>
      </c>
      <c r="G8">
        <v>1922</v>
      </c>
    </row>
    <row r="9" spans="1:7">
      <c r="A9" s="39">
        <v>42109</v>
      </c>
      <c r="B9">
        <v>2515.8000489999999</v>
      </c>
      <c r="C9">
        <v>2519</v>
      </c>
      <c r="D9">
        <v>2493.8000489999999</v>
      </c>
      <c r="E9">
        <v>2497.1000979999999</v>
      </c>
      <c r="F9">
        <v>2497.1000979999999</v>
      </c>
      <c r="G9">
        <v>1523</v>
      </c>
    </row>
    <row r="10" spans="1:7">
      <c r="A10" s="39">
        <v>42110</v>
      </c>
      <c r="B10">
        <v>2525.9499510000001</v>
      </c>
      <c r="C10">
        <v>2530</v>
      </c>
      <c r="D10">
        <v>2507</v>
      </c>
      <c r="E10">
        <v>2522.1499020000001</v>
      </c>
      <c r="F10">
        <v>2522.1499020000001</v>
      </c>
      <c r="G10">
        <v>2316</v>
      </c>
    </row>
    <row r="11" spans="1:7">
      <c r="A11" s="39">
        <v>42111</v>
      </c>
      <c r="B11">
        <v>2427</v>
      </c>
      <c r="C11">
        <v>2525</v>
      </c>
      <c r="D11">
        <v>2427</v>
      </c>
      <c r="E11">
        <v>2515.8000489999999</v>
      </c>
      <c r="F11">
        <v>2515.8000489999999</v>
      </c>
      <c r="G11">
        <v>1488</v>
      </c>
    </row>
    <row r="12" spans="1:7">
      <c r="A12" s="39">
        <v>42114</v>
      </c>
      <c r="B12">
        <v>2515.8000489999999</v>
      </c>
      <c r="C12">
        <v>2540.0500489999999</v>
      </c>
      <c r="D12">
        <v>2515</v>
      </c>
      <c r="E12">
        <v>2537.8000489999999</v>
      </c>
      <c r="F12">
        <v>2537.8000489999999</v>
      </c>
      <c r="G12">
        <v>3191</v>
      </c>
    </row>
    <row r="13" spans="1:7">
      <c r="A13" s="39">
        <v>42115</v>
      </c>
      <c r="B13">
        <v>2541</v>
      </c>
      <c r="C13">
        <v>2575</v>
      </c>
      <c r="D13">
        <v>2541</v>
      </c>
      <c r="E13">
        <v>2557</v>
      </c>
      <c r="F13">
        <v>2557</v>
      </c>
      <c r="G13">
        <v>4048</v>
      </c>
    </row>
    <row r="14" spans="1:7">
      <c r="A14" s="39">
        <v>42116</v>
      </c>
      <c r="B14">
        <v>2558</v>
      </c>
      <c r="C14">
        <v>2568</v>
      </c>
      <c r="D14">
        <v>2524.5</v>
      </c>
      <c r="E14">
        <v>2536.8999020000001</v>
      </c>
      <c r="F14">
        <v>2536.8999020000001</v>
      </c>
      <c r="G14">
        <v>2476</v>
      </c>
    </row>
    <row r="15" spans="1:7">
      <c r="A15" s="39">
        <v>42117</v>
      </c>
      <c r="B15">
        <v>2532.9499510000001</v>
      </c>
      <c r="C15">
        <v>2532.9499510000001</v>
      </c>
      <c r="D15">
        <v>2507</v>
      </c>
      <c r="E15">
        <v>2521.3000489999999</v>
      </c>
      <c r="F15">
        <v>2521.3000489999999</v>
      </c>
      <c r="G15">
        <v>1246</v>
      </c>
    </row>
    <row r="16" spans="1:7">
      <c r="A16" s="39">
        <v>42118</v>
      </c>
      <c r="B16">
        <v>2528.1999510000001</v>
      </c>
      <c r="C16">
        <v>2540</v>
      </c>
      <c r="D16">
        <v>2522.8999020000001</v>
      </c>
      <c r="E16">
        <v>2537.0500489999999</v>
      </c>
      <c r="F16">
        <v>2537.0500489999999</v>
      </c>
      <c r="G16">
        <v>2004</v>
      </c>
    </row>
    <row r="17" spans="1:7">
      <c r="A17" s="39">
        <v>42121</v>
      </c>
      <c r="B17">
        <v>2530.0500489999999</v>
      </c>
      <c r="C17">
        <v>2535</v>
      </c>
      <c r="D17">
        <v>2516.0500489999999</v>
      </c>
      <c r="E17">
        <v>2523</v>
      </c>
      <c r="F17">
        <v>2523</v>
      </c>
      <c r="G17">
        <v>765</v>
      </c>
    </row>
    <row r="18" spans="1:7">
      <c r="A18" s="39">
        <v>42122</v>
      </c>
      <c r="B18">
        <v>2523</v>
      </c>
      <c r="C18">
        <v>2549.9499510000001</v>
      </c>
      <c r="D18">
        <v>2523</v>
      </c>
      <c r="E18">
        <v>2545.5500489999999</v>
      </c>
      <c r="F18">
        <v>2545.5500489999999</v>
      </c>
      <c r="G18">
        <v>973</v>
      </c>
    </row>
    <row r="19" spans="1:7">
      <c r="A19" s="39">
        <v>42123</v>
      </c>
      <c r="B19">
        <v>2556.8000489999999</v>
      </c>
      <c r="C19">
        <v>2562.8000489999999</v>
      </c>
      <c r="D19">
        <v>2536.0500489999999</v>
      </c>
      <c r="E19">
        <v>2542.3500979999999</v>
      </c>
      <c r="F19">
        <v>2542.3500979999999</v>
      </c>
      <c r="G19">
        <v>949</v>
      </c>
    </row>
    <row r="20" spans="1:7">
      <c r="A20" s="39">
        <v>42124</v>
      </c>
      <c r="B20">
        <v>2533</v>
      </c>
      <c r="C20">
        <v>2564.8999020000001</v>
      </c>
      <c r="D20">
        <v>2533</v>
      </c>
      <c r="E20">
        <v>2559.0500489999999</v>
      </c>
      <c r="F20">
        <v>2559.0500489999999</v>
      </c>
      <c r="G20">
        <v>965</v>
      </c>
    </row>
    <row r="21" spans="1:7">
      <c r="A21" s="39">
        <v>42128</v>
      </c>
      <c r="B21">
        <v>2530</v>
      </c>
      <c r="C21">
        <v>2548.9499510000001</v>
      </c>
      <c r="D21">
        <v>2510</v>
      </c>
      <c r="E21">
        <v>2532.4499510000001</v>
      </c>
      <c r="F21">
        <v>2532.4499510000001</v>
      </c>
      <c r="G21">
        <v>1491</v>
      </c>
    </row>
    <row r="22" spans="1:7">
      <c r="A22" s="39">
        <v>42129</v>
      </c>
      <c r="B22">
        <v>2528.8999020000001</v>
      </c>
      <c r="C22">
        <v>2544.8500979999999</v>
      </c>
      <c r="D22">
        <v>2516</v>
      </c>
      <c r="E22">
        <v>2520.75</v>
      </c>
      <c r="F22">
        <v>2520.75</v>
      </c>
      <c r="G22">
        <v>751</v>
      </c>
    </row>
    <row r="23" spans="1:7">
      <c r="A23" s="39">
        <v>42130</v>
      </c>
      <c r="B23">
        <v>2549.8000489999999</v>
      </c>
      <c r="C23">
        <v>2551.9499510000001</v>
      </c>
      <c r="D23">
        <v>2530.0500489999999</v>
      </c>
      <c r="E23">
        <v>2537.6999510000001</v>
      </c>
      <c r="F23">
        <v>2537.6999510000001</v>
      </c>
      <c r="G23">
        <v>1067</v>
      </c>
    </row>
    <row r="24" spans="1:7">
      <c r="A24" s="39">
        <v>42131</v>
      </c>
      <c r="B24">
        <v>2540</v>
      </c>
      <c r="C24">
        <v>2549</v>
      </c>
      <c r="D24">
        <v>2527</v>
      </c>
      <c r="E24">
        <v>2541.1499020000001</v>
      </c>
      <c r="F24">
        <v>2541.1499020000001</v>
      </c>
      <c r="G24">
        <v>3289</v>
      </c>
    </row>
    <row r="25" spans="1:7">
      <c r="A25" s="39">
        <v>42132</v>
      </c>
      <c r="B25">
        <v>2540</v>
      </c>
      <c r="C25">
        <v>2548</v>
      </c>
      <c r="D25">
        <v>2532.0500489999999</v>
      </c>
      <c r="E25">
        <v>2538.5500489999999</v>
      </c>
      <c r="F25">
        <v>2538.5500489999999</v>
      </c>
      <c r="G25">
        <v>1639</v>
      </c>
    </row>
    <row r="26" spans="1:7">
      <c r="A26" s="39">
        <v>42135</v>
      </c>
      <c r="B26">
        <v>2526</v>
      </c>
      <c r="C26">
        <v>2546.8000489999999</v>
      </c>
      <c r="D26">
        <v>2525</v>
      </c>
      <c r="E26">
        <v>2541</v>
      </c>
      <c r="F26">
        <v>2541</v>
      </c>
      <c r="G26">
        <v>1840</v>
      </c>
    </row>
    <row r="27" spans="1:7">
      <c r="A27" s="39">
        <v>42136</v>
      </c>
      <c r="B27">
        <v>2535.0500489999999</v>
      </c>
      <c r="C27">
        <v>2560</v>
      </c>
      <c r="D27">
        <v>2533.5</v>
      </c>
      <c r="E27">
        <v>2552.3000489999999</v>
      </c>
      <c r="F27">
        <v>2552.3000489999999</v>
      </c>
      <c r="G27">
        <v>1193</v>
      </c>
    </row>
    <row r="28" spans="1:7">
      <c r="A28" s="39">
        <v>42137</v>
      </c>
      <c r="B28">
        <v>2572</v>
      </c>
      <c r="C28">
        <v>2575</v>
      </c>
      <c r="D28">
        <v>2555.1999510000001</v>
      </c>
      <c r="E28">
        <v>2557.75</v>
      </c>
      <c r="F28">
        <v>2557.75</v>
      </c>
      <c r="G28">
        <v>683</v>
      </c>
    </row>
    <row r="29" spans="1:7">
      <c r="A29" s="39">
        <v>42138</v>
      </c>
      <c r="B29">
        <v>2593.5500489999999</v>
      </c>
      <c r="C29">
        <v>2597.8999020000001</v>
      </c>
      <c r="D29">
        <v>2576</v>
      </c>
      <c r="E29">
        <v>2587.8000489999999</v>
      </c>
      <c r="F29">
        <v>2587.8000489999999</v>
      </c>
      <c r="G29">
        <v>1818</v>
      </c>
    </row>
    <row r="30" spans="1:7">
      <c r="A30" s="39">
        <v>42139</v>
      </c>
      <c r="B30">
        <v>2575.1499020000001</v>
      </c>
      <c r="C30">
        <v>2598</v>
      </c>
      <c r="D30">
        <v>2575.1499020000001</v>
      </c>
      <c r="E30">
        <v>2585.8500979999999</v>
      </c>
      <c r="F30">
        <v>2585.8500979999999</v>
      </c>
      <c r="G30">
        <v>2536</v>
      </c>
    </row>
    <row r="31" spans="1:7">
      <c r="A31" s="39">
        <v>42142</v>
      </c>
      <c r="B31">
        <v>2590</v>
      </c>
      <c r="C31">
        <v>2618</v>
      </c>
      <c r="D31">
        <v>2587.8999020000001</v>
      </c>
      <c r="E31">
        <v>2611.3000489999999</v>
      </c>
      <c r="F31">
        <v>2611.3000489999999</v>
      </c>
      <c r="G31">
        <v>843</v>
      </c>
    </row>
    <row r="32" spans="1:7">
      <c r="A32" s="39">
        <v>42143</v>
      </c>
      <c r="B32">
        <v>2595.4499510000001</v>
      </c>
      <c r="C32">
        <v>2607.1999510000001</v>
      </c>
      <c r="D32">
        <v>2590</v>
      </c>
      <c r="E32">
        <v>2595.1499020000001</v>
      </c>
      <c r="F32">
        <v>2595.1499020000001</v>
      </c>
      <c r="G32">
        <v>823</v>
      </c>
    </row>
    <row r="33" spans="1:7">
      <c r="A33" s="39">
        <v>42144</v>
      </c>
      <c r="B33">
        <v>2580</v>
      </c>
      <c r="C33">
        <v>2590</v>
      </c>
      <c r="D33">
        <v>2562.1499020000001</v>
      </c>
      <c r="E33">
        <v>2567.9499510000001</v>
      </c>
      <c r="F33">
        <v>2567.9499510000001</v>
      </c>
      <c r="G33">
        <v>716</v>
      </c>
    </row>
    <row r="34" spans="1:7">
      <c r="A34" s="39">
        <v>42145</v>
      </c>
      <c r="B34">
        <v>2561</v>
      </c>
      <c r="C34">
        <v>2582.6999510000001</v>
      </c>
      <c r="D34">
        <v>2561</v>
      </c>
      <c r="E34">
        <v>2570.0500489999999</v>
      </c>
      <c r="F34">
        <v>2570.0500489999999</v>
      </c>
      <c r="G34">
        <v>367</v>
      </c>
    </row>
    <row r="35" spans="1:7">
      <c r="A35" s="39">
        <v>42146</v>
      </c>
      <c r="B35">
        <v>2569</v>
      </c>
      <c r="C35">
        <v>2574.9499510000001</v>
      </c>
      <c r="D35">
        <v>2555.0500489999999</v>
      </c>
      <c r="E35">
        <v>2559.8999020000001</v>
      </c>
      <c r="F35">
        <v>2559.8999020000001</v>
      </c>
      <c r="G35">
        <v>999</v>
      </c>
    </row>
    <row r="36" spans="1:7">
      <c r="A36" s="39">
        <v>42149</v>
      </c>
      <c r="B36">
        <v>2550.1000979999999</v>
      </c>
      <c r="C36">
        <v>2565</v>
      </c>
      <c r="D36">
        <v>2546.6000979999999</v>
      </c>
      <c r="E36">
        <v>2558.6999510000001</v>
      </c>
      <c r="F36">
        <v>2558.6999510000001</v>
      </c>
      <c r="G36">
        <v>1041</v>
      </c>
    </row>
    <row r="37" spans="1:7">
      <c r="A37" s="39">
        <v>42150</v>
      </c>
      <c r="B37">
        <v>2578.8999020000001</v>
      </c>
      <c r="C37">
        <v>2578.8999020000001</v>
      </c>
      <c r="D37">
        <v>2546.3000489999999</v>
      </c>
      <c r="E37">
        <v>2558.6000979999999</v>
      </c>
      <c r="F37">
        <v>2558.6000979999999</v>
      </c>
      <c r="G37">
        <v>633</v>
      </c>
    </row>
    <row r="38" spans="1:7">
      <c r="A38" s="39">
        <v>42151</v>
      </c>
      <c r="B38">
        <v>2550</v>
      </c>
      <c r="C38">
        <v>2557.8500979999999</v>
      </c>
      <c r="D38">
        <v>2540</v>
      </c>
      <c r="E38">
        <v>2542.8500979999999</v>
      </c>
      <c r="F38">
        <v>2542.8500979999999</v>
      </c>
      <c r="G38">
        <v>1014</v>
      </c>
    </row>
    <row r="39" spans="1:7">
      <c r="A39" s="39">
        <v>42152</v>
      </c>
      <c r="B39">
        <v>2541.8500979999999</v>
      </c>
      <c r="C39">
        <v>2549.9499510000001</v>
      </c>
      <c r="D39">
        <v>2538.8999020000001</v>
      </c>
      <c r="E39">
        <v>2541.8999020000001</v>
      </c>
      <c r="F39">
        <v>2541.8999020000001</v>
      </c>
      <c r="G39">
        <v>409</v>
      </c>
    </row>
    <row r="40" spans="1:7">
      <c r="A40" s="39">
        <v>42153</v>
      </c>
      <c r="B40">
        <v>2540</v>
      </c>
      <c r="C40">
        <v>2544.8000489999999</v>
      </c>
      <c r="D40">
        <v>2530.6999510000001</v>
      </c>
      <c r="E40">
        <v>2540.3000489999999</v>
      </c>
      <c r="F40">
        <v>2540.3000489999999</v>
      </c>
      <c r="G40">
        <v>525</v>
      </c>
    </row>
    <row r="41" spans="1:7">
      <c r="A41" s="39">
        <v>42156</v>
      </c>
      <c r="B41">
        <v>2540</v>
      </c>
      <c r="C41">
        <v>2558.8999020000001</v>
      </c>
      <c r="D41">
        <v>2540</v>
      </c>
      <c r="E41">
        <v>2540.6000979999999</v>
      </c>
      <c r="F41">
        <v>2540.6000979999999</v>
      </c>
      <c r="G41">
        <v>959</v>
      </c>
    </row>
    <row r="42" spans="1:7">
      <c r="A42" s="39">
        <v>42157</v>
      </c>
      <c r="B42">
        <v>2540</v>
      </c>
      <c r="C42">
        <v>2554</v>
      </c>
      <c r="D42">
        <v>2531.1499020000001</v>
      </c>
      <c r="E42">
        <v>2543.5500489999999</v>
      </c>
      <c r="F42">
        <v>2543.5500489999999</v>
      </c>
      <c r="G42">
        <v>386</v>
      </c>
    </row>
    <row r="43" spans="1:7">
      <c r="A43" s="39">
        <v>42158</v>
      </c>
      <c r="B43">
        <v>2552.4499510000001</v>
      </c>
      <c r="C43">
        <v>2552.4499510000001</v>
      </c>
      <c r="D43">
        <v>2538.6000979999999</v>
      </c>
      <c r="E43">
        <v>2545.8000489999999</v>
      </c>
      <c r="F43">
        <v>2545.8000489999999</v>
      </c>
      <c r="G43">
        <v>1759</v>
      </c>
    </row>
    <row r="44" spans="1:7">
      <c r="A44" s="39">
        <v>42159</v>
      </c>
      <c r="B44">
        <v>2549.6499020000001</v>
      </c>
      <c r="C44">
        <v>2556.9499510000001</v>
      </c>
      <c r="D44">
        <v>2539</v>
      </c>
      <c r="E44">
        <v>2540.8000489999999</v>
      </c>
      <c r="F44">
        <v>2540.8000489999999</v>
      </c>
      <c r="G44">
        <v>650</v>
      </c>
    </row>
    <row r="45" spans="1:7">
      <c r="A45" s="39">
        <v>42160</v>
      </c>
      <c r="B45">
        <v>2541</v>
      </c>
      <c r="C45">
        <v>2541</v>
      </c>
      <c r="D45">
        <v>2521.1000979999999</v>
      </c>
      <c r="E45">
        <v>2525.75</v>
      </c>
      <c r="F45">
        <v>2525.75</v>
      </c>
      <c r="G45">
        <v>787</v>
      </c>
    </row>
    <row r="46" spans="1:7">
      <c r="A46" s="39">
        <v>42163</v>
      </c>
      <c r="B46">
        <v>2527.8000489999999</v>
      </c>
      <c r="C46">
        <v>2535</v>
      </c>
      <c r="D46">
        <v>2517.3000489999999</v>
      </c>
      <c r="E46">
        <v>2523.1999510000001</v>
      </c>
      <c r="F46">
        <v>2523.1999510000001</v>
      </c>
      <c r="G46">
        <v>2075</v>
      </c>
    </row>
    <row r="47" spans="1:7">
      <c r="A47" s="39">
        <v>42164</v>
      </c>
      <c r="B47">
        <v>2515</v>
      </c>
      <c r="C47">
        <v>2528.8999020000001</v>
      </c>
      <c r="D47">
        <v>2511.0500489999999</v>
      </c>
      <c r="E47">
        <v>2522.9499510000001</v>
      </c>
      <c r="F47">
        <v>2522.9499510000001</v>
      </c>
      <c r="G47">
        <v>1613</v>
      </c>
    </row>
    <row r="48" spans="1:7">
      <c r="A48" s="39">
        <v>42165</v>
      </c>
      <c r="B48">
        <v>2513</v>
      </c>
      <c r="C48">
        <v>2533.25</v>
      </c>
      <c r="D48">
        <v>2513</v>
      </c>
      <c r="E48">
        <v>2525.3000489999999</v>
      </c>
      <c r="F48">
        <v>2525.3000489999999</v>
      </c>
      <c r="G48">
        <v>1108</v>
      </c>
    </row>
    <row r="49" spans="1:7">
      <c r="A49" s="39">
        <v>42166</v>
      </c>
      <c r="B49">
        <v>2525.6499020000001</v>
      </c>
      <c r="C49">
        <v>2537.5500489999999</v>
      </c>
      <c r="D49">
        <v>2505.3999020000001</v>
      </c>
      <c r="E49">
        <v>2509.75</v>
      </c>
      <c r="F49">
        <v>2509.75</v>
      </c>
      <c r="G49">
        <v>772</v>
      </c>
    </row>
    <row r="50" spans="1:7">
      <c r="A50" s="39">
        <v>42167</v>
      </c>
      <c r="B50">
        <v>2505</v>
      </c>
      <c r="C50">
        <v>2529</v>
      </c>
      <c r="D50">
        <v>2501.1499020000001</v>
      </c>
      <c r="E50">
        <v>2514.9499510000001</v>
      </c>
      <c r="F50">
        <v>2514.9499510000001</v>
      </c>
      <c r="G50">
        <v>2138</v>
      </c>
    </row>
    <row r="51" spans="1:7">
      <c r="A51" s="39">
        <v>42170</v>
      </c>
      <c r="B51">
        <v>2516.8000489999999</v>
      </c>
      <c r="C51">
        <v>2534.8999020000001</v>
      </c>
      <c r="D51">
        <v>2510.6499020000001</v>
      </c>
      <c r="E51">
        <v>2521.5</v>
      </c>
      <c r="F51">
        <v>2521.5</v>
      </c>
      <c r="G51">
        <v>1389</v>
      </c>
    </row>
    <row r="52" spans="1:7">
      <c r="A52" s="39">
        <v>42171</v>
      </c>
      <c r="B52">
        <v>2538</v>
      </c>
      <c r="C52">
        <v>2543.1999510000001</v>
      </c>
      <c r="D52">
        <v>2520.0500489999999</v>
      </c>
      <c r="E52">
        <v>2522.6000979999999</v>
      </c>
      <c r="F52">
        <v>2522.6000979999999</v>
      </c>
      <c r="G52">
        <v>784</v>
      </c>
    </row>
    <row r="53" spans="1:7">
      <c r="A53" s="39">
        <v>42172</v>
      </c>
      <c r="B53">
        <v>2514</v>
      </c>
      <c r="C53">
        <v>2529</v>
      </c>
      <c r="D53">
        <v>2512</v>
      </c>
      <c r="E53">
        <v>2520.1499020000001</v>
      </c>
      <c r="F53">
        <v>2520.1499020000001</v>
      </c>
      <c r="G53">
        <v>617</v>
      </c>
    </row>
    <row r="54" spans="1:7">
      <c r="A54" s="39">
        <v>42173</v>
      </c>
      <c r="B54">
        <v>2521</v>
      </c>
      <c r="C54">
        <v>2533.8999020000001</v>
      </c>
      <c r="D54">
        <v>2510.6000979999999</v>
      </c>
      <c r="E54">
        <v>2530.1000979999999</v>
      </c>
      <c r="F54">
        <v>2530.1000979999999</v>
      </c>
      <c r="G54">
        <v>1429</v>
      </c>
    </row>
    <row r="55" spans="1:7">
      <c r="A55" s="39">
        <v>42174</v>
      </c>
      <c r="B55">
        <v>2523.25</v>
      </c>
      <c r="C55">
        <v>2541</v>
      </c>
      <c r="D55">
        <v>2520.6000979999999</v>
      </c>
      <c r="E55">
        <v>2524.6499020000001</v>
      </c>
      <c r="F55">
        <v>2524.6499020000001</v>
      </c>
      <c r="G55">
        <v>567</v>
      </c>
    </row>
    <row r="56" spans="1:7">
      <c r="A56" s="39">
        <v>42177</v>
      </c>
      <c r="B56">
        <v>2515.6000979999999</v>
      </c>
      <c r="C56">
        <v>2528.8000489999999</v>
      </c>
      <c r="D56">
        <v>2511.6000979999999</v>
      </c>
      <c r="E56">
        <v>2515</v>
      </c>
      <c r="F56">
        <v>2515</v>
      </c>
      <c r="G56">
        <v>1429</v>
      </c>
    </row>
    <row r="57" spans="1:7">
      <c r="A57" s="39">
        <v>42178</v>
      </c>
      <c r="B57">
        <v>2508</v>
      </c>
      <c r="C57">
        <v>2508.6999510000001</v>
      </c>
      <c r="D57">
        <v>2492.6000979999999</v>
      </c>
      <c r="E57">
        <v>2500.75</v>
      </c>
      <c r="F57">
        <v>2500.75</v>
      </c>
      <c r="G57">
        <v>1275</v>
      </c>
    </row>
    <row r="58" spans="1:7">
      <c r="A58" s="39">
        <v>42179</v>
      </c>
      <c r="B58">
        <v>2499.8999020000001</v>
      </c>
      <c r="C58">
        <v>2499.9499510000001</v>
      </c>
      <c r="D58">
        <v>2485.9499510000001</v>
      </c>
      <c r="E58">
        <v>2495.1499020000001</v>
      </c>
      <c r="F58">
        <v>2495.1499020000001</v>
      </c>
      <c r="G58">
        <v>939</v>
      </c>
    </row>
    <row r="59" spans="1:7">
      <c r="A59" s="39">
        <v>42180</v>
      </c>
      <c r="B59">
        <v>2499</v>
      </c>
      <c r="C59">
        <v>2499.75</v>
      </c>
      <c r="D59">
        <v>2485</v>
      </c>
      <c r="E59">
        <v>2497.1999510000001</v>
      </c>
      <c r="F59">
        <v>2497.1999510000001</v>
      </c>
      <c r="G59">
        <v>567</v>
      </c>
    </row>
    <row r="60" spans="1:7">
      <c r="A60" s="39">
        <v>42181</v>
      </c>
      <c r="B60">
        <v>2497.0500489999999</v>
      </c>
      <c r="C60">
        <v>2508.6000979999999</v>
      </c>
      <c r="D60">
        <v>2485</v>
      </c>
      <c r="E60">
        <v>2498.6499020000001</v>
      </c>
      <c r="F60">
        <v>2498.6499020000001</v>
      </c>
      <c r="G60">
        <v>417</v>
      </c>
    </row>
    <row r="61" spans="1:7">
      <c r="A61" s="39">
        <v>42184</v>
      </c>
      <c r="B61">
        <v>2505</v>
      </c>
      <c r="C61">
        <v>2524</v>
      </c>
      <c r="D61">
        <v>2502.6000979999999</v>
      </c>
      <c r="E61">
        <v>2505.6499020000001</v>
      </c>
      <c r="F61">
        <v>2505.6499020000001</v>
      </c>
      <c r="G61">
        <v>1123</v>
      </c>
    </row>
    <row r="62" spans="1:7">
      <c r="A62" s="39">
        <v>42185</v>
      </c>
      <c r="B62">
        <v>2514.8999020000001</v>
      </c>
      <c r="C62">
        <v>2514.8999020000001</v>
      </c>
      <c r="D62">
        <v>2499.0500489999999</v>
      </c>
      <c r="E62">
        <v>2500.5</v>
      </c>
      <c r="F62">
        <v>2500.5</v>
      </c>
      <c r="G62">
        <v>603</v>
      </c>
    </row>
    <row r="63" spans="1:7">
      <c r="A63" s="39">
        <v>42186</v>
      </c>
      <c r="B63">
        <v>2492.1000979999999</v>
      </c>
      <c r="C63">
        <v>2508.8999020000001</v>
      </c>
      <c r="D63">
        <v>2482.5500489999999</v>
      </c>
      <c r="E63">
        <v>2487.8999020000001</v>
      </c>
      <c r="F63">
        <v>2487.8999020000001</v>
      </c>
      <c r="G63">
        <v>1118</v>
      </c>
    </row>
    <row r="64" spans="1:7">
      <c r="A64" s="39">
        <v>42187</v>
      </c>
      <c r="B64">
        <v>2491</v>
      </c>
      <c r="C64">
        <v>2491</v>
      </c>
      <c r="D64">
        <v>2476</v>
      </c>
      <c r="E64">
        <v>2477.4499510000001</v>
      </c>
      <c r="F64">
        <v>2477.4499510000001</v>
      </c>
      <c r="G64">
        <v>650</v>
      </c>
    </row>
    <row r="65" spans="1:7">
      <c r="A65" s="39">
        <v>42188</v>
      </c>
      <c r="B65">
        <v>2489.9499510000001</v>
      </c>
      <c r="C65">
        <v>2489.9499510000001</v>
      </c>
      <c r="D65">
        <v>2472</v>
      </c>
      <c r="E65">
        <v>2476.1999510000001</v>
      </c>
      <c r="F65">
        <v>2476.1999510000001</v>
      </c>
      <c r="G65">
        <v>831</v>
      </c>
    </row>
    <row r="66" spans="1:7">
      <c r="A66" s="39">
        <v>42191</v>
      </c>
      <c r="B66">
        <v>2479.9499510000001</v>
      </c>
      <c r="C66">
        <v>2494</v>
      </c>
      <c r="D66">
        <v>2466.0500489999999</v>
      </c>
      <c r="E66">
        <v>2468.1999510000001</v>
      </c>
      <c r="F66">
        <v>2468.1999510000001</v>
      </c>
      <c r="G66">
        <v>1412</v>
      </c>
    </row>
    <row r="67" spans="1:7">
      <c r="A67" s="39">
        <v>42192</v>
      </c>
      <c r="B67">
        <v>2460</v>
      </c>
      <c r="C67">
        <v>2478.3500979999999</v>
      </c>
      <c r="D67">
        <v>2460</v>
      </c>
      <c r="E67">
        <v>2471.1999510000001</v>
      </c>
      <c r="F67">
        <v>2471.1999510000001</v>
      </c>
      <c r="G67">
        <v>1011</v>
      </c>
    </row>
    <row r="68" spans="1:7">
      <c r="A68" s="39">
        <v>42193</v>
      </c>
      <c r="B68">
        <v>2460</v>
      </c>
      <c r="C68">
        <v>2470</v>
      </c>
      <c r="D68">
        <v>2450</v>
      </c>
      <c r="E68">
        <v>2467.1000979999999</v>
      </c>
      <c r="F68">
        <v>2467.1000979999999</v>
      </c>
      <c r="G68">
        <v>762</v>
      </c>
    </row>
    <row r="69" spans="1:7">
      <c r="A69" s="39">
        <v>42194</v>
      </c>
      <c r="B69">
        <v>2465.0500489999999</v>
      </c>
      <c r="C69">
        <v>2487.8999020000001</v>
      </c>
      <c r="D69">
        <v>2465</v>
      </c>
      <c r="E69">
        <v>2470.75</v>
      </c>
      <c r="F69">
        <v>2470.75</v>
      </c>
      <c r="G69">
        <v>415</v>
      </c>
    </row>
    <row r="70" spans="1:7">
      <c r="A70" s="39">
        <v>42195</v>
      </c>
      <c r="B70">
        <v>2470.75</v>
      </c>
      <c r="C70">
        <v>2483</v>
      </c>
      <c r="D70">
        <v>2461.0500489999999</v>
      </c>
      <c r="E70">
        <v>2474.1000979999999</v>
      </c>
      <c r="F70">
        <v>2474.1000979999999</v>
      </c>
      <c r="G70">
        <v>679</v>
      </c>
    </row>
    <row r="71" spans="1:7">
      <c r="A71" s="39">
        <v>42198</v>
      </c>
      <c r="B71">
        <v>2463</v>
      </c>
      <c r="C71">
        <v>2487</v>
      </c>
      <c r="D71">
        <v>2457</v>
      </c>
      <c r="E71">
        <v>2458.6000979999999</v>
      </c>
      <c r="F71">
        <v>2458.6000979999999</v>
      </c>
      <c r="G71">
        <v>886</v>
      </c>
    </row>
    <row r="72" spans="1:7">
      <c r="A72" s="39">
        <v>42199</v>
      </c>
      <c r="B72">
        <v>2477.9499510000001</v>
      </c>
      <c r="C72">
        <v>2477.9499510000001</v>
      </c>
      <c r="D72">
        <v>2450.6000979999999</v>
      </c>
      <c r="E72">
        <v>2452.5500489999999</v>
      </c>
      <c r="F72">
        <v>2452.5500489999999</v>
      </c>
      <c r="G72">
        <v>662</v>
      </c>
    </row>
    <row r="73" spans="1:7">
      <c r="A73" s="39">
        <v>42200</v>
      </c>
      <c r="B73">
        <v>2459.9499510000001</v>
      </c>
      <c r="C73">
        <v>2474.9499510000001</v>
      </c>
      <c r="D73">
        <v>2442.1000979999999</v>
      </c>
      <c r="E73">
        <v>2445.6499020000001</v>
      </c>
      <c r="F73">
        <v>2445.6499020000001</v>
      </c>
      <c r="G73">
        <v>1773</v>
      </c>
    </row>
    <row r="74" spans="1:7">
      <c r="A74" s="39">
        <v>42201</v>
      </c>
      <c r="B74">
        <v>2441.0500489999999</v>
      </c>
      <c r="C74">
        <v>2451</v>
      </c>
      <c r="D74">
        <v>2436.1000979999999</v>
      </c>
      <c r="E74">
        <v>2442.8000489999999</v>
      </c>
      <c r="F74">
        <v>2442.8000489999999</v>
      </c>
      <c r="G74">
        <v>755</v>
      </c>
    </row>
    <row r="75" spans="1:7">
      <c r="A75" s="39">
        <v>42202</v>
      </c>
      <c r="B75">
        <v>2450.0500489999999</v>
      </c>
      <c r="C75">
        <v>2469.3000489999999</v>
      </c>
      <c r="D75">
        <v>2442</v>
      </c>
      <c r="E75">
        <v>2443.6000979999999</v>
      </c>
      <c r="F75">
        <v>2443.6000979999999</v>
      </c>
      <c r="G75">
        <v>640</v>
      </c>
    </row>
    <row r="76" spans="1:7">
      <c r="A76" s="39">
        <v>42205</v>
      </c>
      <c r="B76">
        <v>2428</v>
      </c>
      <c r="C76">
        <v>2450</v>
      </c>
      <c r="D76">
        <v>2410.6000979999999</v>
      </c>
      <c r="E76">
        <v>2441.6999510000001</v>
      </c>
      <c r="F76">
        <v>2441.6999510000001</v>
      </c>
      <c r="G76">
        <v>1967</v>
      </c>
    </row>
    <row r="77" spans="1:7">
      <c r="A77" s="39">
        <v>42206</v>
      </c>
      <c r="B77">
        <v>2441.75</v>
      </c>
      <c r="C77">
        <v>2444</v>
      </c>
      <c r="D77">
        <v>2412.1999510000001</v>
      </c>
      <c r="E77">
        <v>2422.25</v>
      </c>
      <c r="F77">
        <v>2422.25</v>
      </c>
      <c r="G77">
        <v>2082</v>
      </c>
    </row>
    <row r="78" spans="1:7">
      <c r="A78" s="39">
        <v>42207</v>
      </c>
      <c r="B78">
        <v>2420</v>
      </c>
      <c r="C78">
        <v>2424.8999020000001</v>
      </c>
      <c r="D78">
        <v>2397</v>
      </c>
      <c r="E78">
        <v>2402.3000489999999</v>
      </c>
      <c r="F78">
        <v>2402.3000489999999</v>
      </c>
      <c r="G78">
        <v>2523</v>
      </c>
    </row>
    <row r="79" spans="1:7">
      <c r="A79" s="39">
        <v>42208</v>
      </c>
      <c r="B79">
        <v>2409.3999020000001</v>
      </c>
      <c r="C79">
        <v>2447.8000489999999</v>
      </c>
      <c r="D79">
        <v>2400.0500489999999</v>
      </c>
      <c r="E79">
        <v>2415.3500979999999</v>
      </c>
      <c r="F79">
        <v>2415.3500979999999</v>
      </c>
      <c r="G79">
        <v>2019</v>
      </c>
    </row>
    <row r="80" spans="1:7">
      <c r="A80" s="39">
        <v>42209</v>
      </c>
      <c r="B80">
        <v>2407.9499510000001</v>
      </c>
      <c r="C80">
        <v>2410</v>
      </c>
      <c r="D80">
        <v>2385</v>
      </c>
      <c r="E80">
        <v>2404.1499020000001</v>
      </c>
      <c r="F80">
        <v>2404.1499020000001</v>
      </c>
      <c r="G80">
        <v>1769</v>
      </c>
    </row>
    <row r="81" spans="1:7">
      <c r="A81" s="39">
        <v>42212</v>
      </c>
      <c r="B81">
        <v>2408.8000489999999</v>
      </c>
      <c r="C81">
        <v>2417.3000489999999</v>
      </c>
      <c r="D81">
        <v>2381.0500489999999</v>
      </c>
      <c r="E81">
        <v>2385.6000979999999</v>
      </c>
      <c r="F81">
        <v>2385.6000979999999</v>
      </c>
      <c r="G81">
        <v>1526</v>
      </c>
    </row>
    <row r="82" spans="1:7">
      <c r="A82" s="39">
        <v>42213</v>
      </c>
      <c r="B82">
        <v>2399.8000489999999</v>
      </c>
      <c r="C82">
        <v>2399.8000489999999</v>
      </c>
      <c r="D82">
        <v>2371.6000979999999</v>
      </c>
      <c r="E82">
        <v>2373.5</v>
      </c>
      <c r="F82">
        <v>2373.5</v>
      </c>
      <c r="G82">
        <v>1342</v>
      </c>
    </row>
    <row r="83" spans="1:7">
      <c r="A83" s="39">
        <v>42214</v>
      </c>
      <c r="B83">
        <v>2379</v>
      </c>
      <c r="C83">
        <v>2385</v>
      </c>
      <c r="D83">
        <v>2371.1499020000001</v>
      </c>
      <c r="E83">
        <v>2378.9499510000001</v>
      </c>
      <c r="F83">
        <v>2378.9499510000001</v>
      </c>
      <c r="G83">
        <v>997</v>
      </c>
    </row>
    <row r="84" spans="1:7">
      <c r="A84" s="39">
        <v>42215</v>
      </c>
      <c r="B84">
        <v>2369.9499510000001</v>
      </c>
      <c r="C84">
        <v>2385.0500489999999</v>
      </c>
      <c r="D84">
        <v>2363</v>
      </c>
      <c r="E84">
        <v>2369.3500979999999</v>
      </c>
      <c r="F84">
        <v>2369.3500979999999</v>
      </c>
      <c r="G84">
        <v>830</v>
      </c>
    </row>
    <row r="85" spans="1:7">
      <c r="A85" s="39">
        <v>42216</v>
      </c>
      <c r="B85">
        <v>2381</v>
      </c>
      <c r="C85">
        <v>2381</v>
      </c>
      <c r="D85">
        <v>2355</v>
      </c>
      <c r="E85">
        <v>2365</v>
      </c>
      <c r="F85">
        <v>2365</v>
      </c>
      <c r="G85">
        <v>1517</v>
      </c>
    </row>
    <row r="86" spans="1:7">
      <c r="A86" s="39">
        <v>42219</v>
      </c>
      <c r="B86">
        <v>2376.1000979999999</v>
      </c>
      <c r="C86">
        <v>2395.5</v>
      </c>
      <c r="D86">
        <v>2368</v>
      </c>
      <c r="E86">
        <v>2378.3000489999999</v>
      </c>
      <c r="F86">
        <v>2378.3000489999999</v>
      </c>
      <c r="G86">
        <v>1772</v>
      </c>
    </row>
    <row r="87" spans="1:7">
      <c r="A87" s="39">
        <v>42220</v>
      </c>
      <c r="B87">
        <v>2380</v>
      </c>
      <c r="C87">
        <v>2380</v>
      </c>
      <c r="D87">
        <v>2356.0500489999999</v>
      </c>
      <c r="E87">
        <v>2359.3000489999999</v>
      </c>
      <c r="F87">
        <v>2359.3000489999999</v>
      </c>
      <c r="G87">
        <v>980</v>
      </c>
    </row>
    <row r="88" spans="1:7">
      <c r="A88" s="39">
        <v>42221</v>
      </c>
      <c r="B88">
        <v>2370</v>
      </c>
      <c r="C88">
        <v>2380</v>
      </c>
      <c r="D88">
        <v>2357.8000489999999</v>
      </c>
      <c r="E88">
        <v>2363.3500979999999</v>
      </c>
      <c r="F88">
        <v>2363.3500979999999</v>
      </c>
      <c r="G88">
        <v>1206</v>
      </c>
    </row>
    <row r="89" spans="1:7">
      <c r="A89" s="39">
        <v>42222</v>
      </c>
      <c r="B89">
        <v>2365.0500489999999</v>
      </c>
      <c r="C89">
        <v>2367.25</v>
      </c>
      <c r="D89">
        <v>2351.0500489999999</v>
      </c>
      <c r="E89">
        <v>2360.6000979999999</v>
      </c>
      <c r="F89">
        <v>2360.6000979999999</v>
      </c>
      <c r="G89">
        <v>1042</v>
      </c>
    </row>
    <row r="90" spans="1:7">
      <c r="A90" s="39">
        <v>42223</v>
      </c>
      <c r="B90">
        <v>2361.3000489999999</v>
      </c>
      <c r="C90">
        <v>2375</v>
      </c>
      <c r="D90">
        <v>2356.1000979999999</v>
      </c>
      <c r="E90">
        <v>2359.8000489999999</v>
      </c>
      <c r="F90">
        <v>2359.8000489999999</v>
      </c>
      <c r="G90">
        <v>1449</v>
      </c>
    </row>
    <row r="91" spans="1:7">
      <c r="A91" s="39">
        <v>42226</v>
      </c>
      <c r="B91">
        <v>2374.6000979999999</v>
      </c>
      <c r="C91">
        <v>2375</v>
      </c>
      <c r="D91">
        <v>2355.0500489999999</v>
      </c>
      <c r="E91">
        <v>2360.25</v>
      </c>
      <c r="F91">
        <v>2360.25</v>
      </c>
      <c r="G91">
        <v>1573</v>
      </c>
    </row>
    <row r="92" spans="1:7">
      <c r="A92" s="39">
        <v>42227</v>
      </c>
      <c r="B92">
        <v>2375.0500489999999</v>
      </c>
      <c r="C92">
        <v>2391</v>
      </c>
      <c r="D92">
        <v>2366.1999510000001</v>
      </c>
      <c r="E92">
        <v>2383.3999020000001</v>
      </c>
      <c r="F92">
        <v>2383.3999020000001</v>
      </c>
      <c r="G92">
        <v>1265</v>
      </c>
    </row>
    <row r="93" spans="1:7">
      <c r="A93" s="39">
        <v>42228</v>
      </c>
      <c r="B93">
        <v>2390</v>
      </c>
      <c r="C93">
        <v>2429</v>
      </c>
      <c r="D93">
        <v>2385.0500489999999</v>
      </c>
      <c r="E93">
        <v>2420.0500489999999</v>
      </c>
      <c r="F93">
        <v>2420.0500489999999</v>
      </c>
      <c r="G93">
        <v>1440</v>
      </c>
    </row>
    <row r="94" spans="1:7">
      <c r="A94" s="39">
        <v>42229</v>
      </c>
      <c r="B94">
        <v>2438</v>
      </c>
      <c r="C94">
        <v>2440</v>
      </c>
      <c r="D94">
        <v>2411</v>
      </c>
      <c r="E94">
        <v>2431.5500489999999</v>
      </c>
      <c r="F94">
        <v>2431.5500489999999</v>
      </c>
      <c r="G94">
        <v>956</v>
      </c>
    </row>
    <row r="95" spans="1:7">
      <c r="A95" s="39">
        <v>42230</v>
      </c>
      <c r="B95">
        <v>2425</v>
      </c>
      <c r="C95">
        <v>2437</v>
      </c>
      <c r="D95">
        <v>2417</v>
      </c>
      <c r="E95">
        <v>2424.0500489999999</v>
      </c>
      <c r="F95">
        <v>2424.0500489999999</v>
      </c>
      <c r="G95">
        <v>986</v>
      </c>
    </row>
    <row r="96" spans="1:7">
      <c r="A96" s="39">
        <v>42233</v>
      </c>
      <c r="B96">
        <v>2431.3000489999999</v>
      </c>
      <c r="C96">
        <v>2444.3999020000001</v>
      </c>
      <c r="D96">
        <v>2430.1000979999999</v>
      </c>
      <c r="E96">
        <v>2440.0500489999999</v>
      </c>
      <c r="F96">
        <v>2440.0500489999999</v>
      </c>
      <c r="G96">
        <v>2506</v>
      </c>
    </row>
    <row r="97" spans="1:7">
      <c r="A97" s="39">
        <v>42234</v>
      </c>
      <c r="B97">
        <v>2440</v>
      </c>
      <c r="C97">
        <v>2454.9499510000001</v>
      </c>
      <c r="D97">
        <v>2438.0500489999999</v>
      </c>
      <c r="E97">
        <v>2449.0500489999999</v>
      </c>
      <c r="F97">
        <v>2449.0500489999999</v>
      </c>
      <c r="G97">
        <v>639</v>
      </c>
    </row>
    <row r="98" spans="1:7">
      <c r="A98" s="39">
        <v>42235</v>
      </c>
      <c r="B98">
        <v>2451.9499510000001</v>
      </c>
      <c r="C98">
        <v>2455</v>
      </c>
      <c r="D98">
        <v>2441.1999510000001</v>
      </c>
      <c r="E98">
        <v>2447.8999020000001</v>
      </c>
      <c r="F98">
        <v>2447.8999020000001</v>
      </c>
      <c r="G98">
        <v>1161</v>
      </c>
    </row>
    <row r="99" spans="1:7">
      <c r="A99" s="39">
        <v>42236</v>
      </c>
      <c r="B99">
        <v>2456</v>
      </c>
      <c r="C99">
        <v>2488</v>
      </c>
      <c r="D99">
        <v>2456</v>
      </c>
      <c r="E99">
        <v>2484.3500979999999</v>
      </c>
      <c r="F99">
        <v>2484.3500979999999</v>
      </c>
      <c r="G99">
        <v>1719</v>
      </c>
    </row>
    <row r="100" spans="1:7">
      <c r="A100" s="39">
        <v>42237</v>
      </c>
      <c r="B100">
        <v>2504.5</v>
      </c>
      <c r="C100">
        <v>2539.8000489999999</v>
      </c>
      <c r="D100">
        <v>2500.1000979999999</v>
      </c>
      <c r="E100">
        <v>2505.5500489999999</v>
      </c>
      <c r="F100">
        <v>2505.5500489999999</v>
      </c>
      <c r="G100">
        <v>2375</v>
      </c>
    </row>
    <row r="101" spans="1:7">
      <c r="A101" s="39">
        <v>42240</v>
      </c>
      <c r="B101">
        <v>2521</v>
      </c>
      <c r="C101">
        <v>2555</v>
      </c>
      <c r="D101">
        <v>2502</v>
      </c>
      <c r="E101">
        <v>2510.3000489999999</v>
      </c>
      <c r="F101">
        <v>2510.3000489999999</v>
      </c>
      <c r="G101">
        <v>2381</v>
      </c>
    </row>
    <row r="102" spans="1:7">
      <c r="A102" s="39">
        <v>42241</v>
      </c>
      <c r="B102">
        <v>2511.0500489999999</v>
      </c>
      <c r="C102">
        <v>2527</v>
      </c>
      <c r="D102">
        <v>2480</v>
      </c>
      <c r="E102">
        <v>2486.6999510000001</v>
      </c>
      <c r="F102">
        <v>2486.6999510000001</v>
      </c>
      <c r="G102">
        <v>1493</v>
      </c>
    </row>
    <row r="103" spans="1:7">
      <c r="A103" s="39">
        <v>42242</v>
      </c>
      <c r="B103">
        <v>2460.5500489999999</v>
      </c>
      <c r="C103">
        <v>2484.8000489999999</v>
      </c>
      <c r="D103">
        <v>2436.6000979999999</v>
      </c>
      <c r="E103">
        <v>2452.1000979999999</v>
      </c>
      <c r="F103">
        <v>2452.1000979999999</v>
      </c>
      <c r="G103">
        <v>1274</v>
      </c>
    </row>
    <row r="104" spans="1:7">
      <c r="A104" s="39">
        <v>42243</v>
      </c>
      <c r="B104">
        <v>2450.1000979999999</v>
      </c>
      <c r="C104">
        <v>2464.8500979999999</v>
      </c>
      <c r="D104">
        <v>2429</v>
      </c>
      <c r="E104">
        <v>2456.4499510000001</v>
      </c>
      <c r="F104">
        <v>2456.4499510000001</v>
      </c>
      <c r="G104">
        <v>919</v>
      </c>
    </row>
    <row r="105" spans="1:7">
      <c r="A105" s="39">
        <v>42244</v>
      </c>
      <c r="B105">
        <v>2451.6000979999999</v>
      </c>
      <c r="C105">
        <v>2477</v>
      </c>
      <c r="D105">
        <v>2451.5500489999999</v>
      </c>
      <c r="E105">
        <v>2466.5500489999999</v>
      </c>
      <c r="F105">
        <v>2466.5500489999999</v>
      </c>
      <c r="G105">
        <v>531</v>
      </c>
    </row>
    <row r="106" spans="1:7">
      <c r="A106" s="39">
        <v>42247</v>
      </c>
      <c r="B106">
        <v>2440.5500489999999</v>
      </c>
      <c r="C106">
        <v>2503.9499510000001</v>
      </c>
      <c r="D106">
        <v>2440.5500489999999</v>
      </c>
      <c r="E106">
        <v>2494.8999020000001</v>
      </c>
      <c r="F106">
        <v>2494.8999020000001</v>
      </c>
      <c r="G106">
        <v>855</v>
      </c>
    </row>
    <row r="107" spans="1:7">
      <c r="A107" s="39">
        <v>42248</v>
      </c>
      <c r="B107">
        <v>2501.0500489999999</v>
      </c>
      <c r="C107">
        <v>2524.8999020000001</v>
      </c>
      <c r="D107">
        <v>2495</v>
      </c>
      <c r="E107">
        <v>2495.3000489999999</v>
      </c>
      <c r="F107">
        <v>2495.3000489999999</v>
      </c>
      <c r="G107">
        <v>1111</v>
      </c>
    </row>
    <row r="108" spans="1:7">
      <c r="A108" s="39">
        <v>42249</v>
      </c>
      <c r="B108">
        <v>2471.0500489999999</v>
      </c>
      <c r="C108">
        <v>2495.8999020000001</v>
      </c>
      <c r="D108">
        <v>2471.0500489999999</v>
      </c>
      <c r="E108">
        <v>2480.1000979999999</v>
      </c>
      <c r="F108">
        <v>2480.1000979999999</v>
      </c>
      <c r="G108">
        <v>619</v>
      </c>
    </row>
    <row r="109" spans="1:7">
      <c r="A109" s="39">
        <v>42250</v>
      </c>
      <c r="B109">
        <v>2463.5</v>
      </c>
      <c r="C109">
        <v>2495.8500979999999</v>
      </c>
      <c r="D109">
        <v>2463.5</v>
      </c>
      <c r="E109">
        <v>2485.6000979999999</v>
      </c>
      <c r="F109">
        <v>2485.6000979999999</v>
      </c>
      <c r="G109">
        <v>2931</v>
      </c>
    </row>
    <row r="110" spans="1:7">
      <c r="A110" s="39">
        <v>42251</v>
      </c>
      <c r="B110">
        <v>2465</v>
      </c>
      <c r="C110">
        <v>2510</v>
      </c>
      <c r="D110">
        <v>2463.9499510000001</v>
      </c>
      <c r="E110">
        <v>2506.3000489999999</v>
      </c>
      <c r="F110">
        <v>2506.3000489999999</v>
      </c>
      <c r="G110">
        <v>2359</v>
      </c>
    </row>
    <row r="111" spans="1:7">
      <c r="A111" s="39">
        <v>42254</v>
      </c>
      <c r="B111">
        <v>2507.0500489999999</v>
      </c>
      <c r="C111">
        <v>2522</v>
      </c>
      <c r="D111">
        <v>2476.6000979999999</v>
      </c>
      <c r="E111">
        <v>2483.5</v>
      </c>
      <c r="F111">
        <v>2483.5</v>
      </c>
      <c r="G111">
        <v>2455</v>
      </c>
    </row>
    <row r="112" spans="1:7">
      <c r="A112" s="39">
        <v>42255</v>
      </c>
      <c r="B112">
        <v>2475.6000979999999</v>
      </c>
      <c r="C112">
        <v>2504.9499510000001</v>
      </c>
      <c r="D112">
        <v>2475.1000979999999</v>
      </c>
      <c r="E112">
        <v>2481.3999020000001</v>
      </c>
      <c r="F112">
        <v>2481.3999020000001</v>
      </c>
      <c r="G112">
        <v>569</v>
      </c>
    </row>
    <row r="113" spans="1:7">
      <c r="A113" s="39">
        <v>42256</v>
      </c>
      <c r="B113">
        <v>2489</v>
      </c>
      <c r="C113">
        <v>2498</v>
      </c>
      <c r="D113">
        <v>2466.1999510000001</v>
      </c>
      <c r="E113">
        <v>2488.1000979999999</v>
      </c>
      <c r="F113">
        <v>2488.1000979999999</v>
      </c>
      <c r="G113">
        <v>957</v>
      </c>
    </row>
    <row r="114" spans="1:7">
      <c r="A114" s="39">
        <v>42257</v>
      </c>
      <c r="B114">
        <v>2452.0500489999999</v>
      </c>
      <c r="C114">
        <v>2507.8999020000001</v>
      </c>
      <c r="D114">
        <v>2452.0500489999999</v>
      </c>
      <c r="E114">
        <v>2490.8000489999999</v>
      </c>
      <c r="F114">
        <v>2490.8000489999999</v>
      </c>
      <c r="G114">
        <v>1478</v>
      </c>
    </row>
    <row r="115" spans="1:7">
      <c r="A115" s="39">
        <v>42258</v>
      </c>
      <c r="B115">
        <v>2484.9499510000001</v>
      </c>
      <c r="C115">
        <v>2505</v>
      </c>
      <c r="D115">
        <v>2461.0500489999999</v>
      </c>
      <c r="E115">
        <v>2477.9499510000001</v>
      </c>
      <c r="F115">
        <v>2477.9499510000001</v>
      </c>
      <c r="G115">
        <v>450</v>
      </c>
    </row>
    <row r="116" spans="1:7">
      <c r="A116" s="39">
        <v>42261</v>
      </c>
      <c r="B116">
        <v>2488.75</v>
      </c>
      <c r="C116">
        <v>2500</v>
      </c>
      <c r="D116">
        <v>2470</v>
      </c>
      <c r="E116">
        <v>2480.9499510000001</v>
      </c>
      <c r="F116">
        <v>2480.9499510000001</v>
      </c>
      <c r="G116">
        <v>601</v>
      </c>
    </row>
    <row r="117" spans="1:7">
      <c r="A117" s="39">
        <v>42262</v>
      </c>
      <c r="B117">
        <v>2466.1499020000001</v>
      </c>
      <c r="C117">
        <v>2500</v>
      </c>
      <c r="D117">
        <v>2466.1000979999999</v>
      </c>
      <c r="E117">
        <v>2495.3999020000001</v>
      </c>
      <c r="F117">
        <v>2495.3999020000001</v>
      </c>
      <c r="G117">
        <v>1160</v>
      </c>
    </row>
    <row r="118" spans="1:7">
      <c r="A118" s="39">
        <v>42263</v>
      </c>
      <c r="B118">
        <v>2473.0500489999999</v>
      </c>
      <c r="C118">
        <v>2487.0500489999999</v>
      </c>
      <c r="D118">
        <v>2465</v>
      </c>
      <c r="E118">
        <v>2469.6999510000001</v>
      </c>
      <c r="F118">
        <v>2469.6999510000001</v>
      </c>
      <c r="G118">
        <v>290</v>
      </c>
    </row>
    <row r="119" spans="1:7">
      <c r="A119" s="39">
        <v>42265</v>
      </c>
      <c r="B119">
        <v>2520</v>
      </c>
      <c r="C119">
        <v>2527.8000489999999</v>
      </c>
      <c r="D119">
        <v>2482.1999510000001</v>
      </c>
      <c r="E119">
        <v>2489.0500489999999</v>
      </c>
      <c r="F119">
        <v>2489.0500489999999</v>
      </c>
      <c r="G119">
        <v>524</v>
      </c>
    </row>
    <row r="120" spans="1:7">
      <c r="A120" s="39">
        <v>42268</v>
      </c>
      <c r="B120">
        <v>2504</v>
      </c>
      <c r="C120">
        <v>2504</v>
      </c>
      <c r="D120">
        <v>2460.9499510000001</v>
      </c>
      <c r="E120">
        <v>2461.8500979999999</v>
      </c>
      <c r="F120">
        <v>2461.8500979999999</v>
      </c>
      <c r="G120">
        <v>1354</v>
      </c>
    </row>
    <row r="121" spans="1:7">
      <c r="A121" s="39">
        <v>42269</v>
      </c>
      <c r="B121">
        <v>2461.3500979999999</v>
      </c>
      <c r="C121">
        <v>2510</v>
      </c>
      <c r="D121">
        <v>2461.3000489999999</v>
      </c>
      <c r="E121">
        <v>2510</v>
      </c>
      <c r="F121">
        <v>2510</v>
      </c>
      <c r="G121">
        <v>1569</v>
      </c>
    </row>
    <row r="122" spans="1:7">
      <c r="A122" s="39">
        <v>42270</v>
      </c>
      <c r="B122">
        <v>2470.1000979999999</v>
      </c>
      <c r="C122">
        <v>2488.9499510000001</v>
      </c>
      <c r="D122">
        <v>2456.8000489999999</v>
      </c>
      <c r="E122">
        <v>2463.4499510000001</v>
      </c>
      <c r="F122">
        <v>2463.4499510000001</v>
      </c>
      <c r="G122">
        <v>642</v>
      </c>
    </row>
    <row r="123" spans="1:7">
      <c r="A123" s="39">
        <v>42271</v>
      </c>
      <c r="B123">
        <v>2488.9499510000001</v>
      </c>
      <c r="C123">
        <v>2488.9499510000001</v>
      </c>
      <c r="D123">
        <v>2470.25</v>
      </c>
      <c r="E123">
        <v>2472.6499020000001</v>
      </c>
      <c r="F123">
        <v>2472.6499020000001</v>
      </c>
      <c r="G123">
        <v>488</v>
      </c>
    </row>
    <row r="124" spans="1:7">
      <c r="A124" s="39">
        <v>42275</v>
      </c>
      <c r="B124">
        <v>2481.25</v>
      </c>
      <c r="C124">
        <v>2498.8999020000001</v>
      </c>
      <c r="D124">
        <v>2470.0500489999999</v>
      </c>
      <c r="E124">
        <v>2475.1000979999999</v>
      </c>
      <c r="F124">
        <v>2475.1000979999999</v>
      </c>
      <c r="G124">
        <v>700</v>
      </c>
    </row>
    <row r="125" spans="1:7">
      <c r="A125" s="39">
        <v>42276</v>
      </c>
      <c r="B125">
        <v>2476.0500489999999</v>
      </c>
      <c r="C125">
        <v>2485</v>
      </c>
      <c r="D125">
        <v>2465.1499020000001</v>
      </c>
      <c r="E125">
        <v>2467</v>
      </c>
      <c r="F125">
        <v>2467</v>
      </c>
      <c r="G125">
        <v>618</v>
      </c>
    </row>
    <row r="126" spans="1:7">
      <c r="A126" s="39">
        <v>42277</v>
      </c>
      <c r="B126">
        <v>2473.6000979999999</v>
      </c>
      <c r="C126">
        <v>2473.6000979999999</v>
      </c>
      <c r="D126">
        <v>2450.25</v>
      </c>
      <c r="E126">
        <v>2453.3999020000001</v>
      </c>
      <c r="F126">
        <v>2453.3999020000001</v>
      </c>
      <c r="G126">
        <v>582</v>
      </c>
    </row>
    <row r="127" spans="1:7">
      <c r="A127" s="39">
        <v>42278</v>
      </c>
      <c r="B127">
        <v>2450</v>
      </c>
      <c r="C127">
        <v>2460</v>
      </c>
      <c r="D127">
        <v>2437.1000979999999</v>
      </c>
      <c r="E127">
        <v>2443.75</v>
      </c>
      <c r="F127">
        <v>2443.75</v>
      </c>
      <c r="G127">
        <v>686</v>
      </c>
    </row>
    <row r="128" spans="1:7">
      <c r="A128" s="39">
        <v>42282</v>
      </c>
      <c r="B128">
        <v>2452.8000489999999</v>
      </c>
      <c r="C128">
        <v>2488.8999020000001</v>
      </c>
      <c r="D128">
        <v>2446.8000489999999</v>
      </c>
      <c r="E128">
        <v>2474.8000489999999</v>
      </c>
      <c r="F128">
        <v>2474.8000489999999</v>
      </c>
      <c r="G128">
        <v>995</v>
      </c>
    </row>
    <row r="129" spans="1:7">
      <c r="A129" s="39">
        <v>42283</v>
      </c>
      <c r="B129">
        <v>2487.9499510000001</v>
      </c>
      <c r="C129">
        <v>2487.9499510000001</v>
      </c>
      <c r="D129">
        <v>2467.1000979999999</v>
      </c>
      <c r="E129">
        <v>2472.6499020000001</v>
      </c>
      <c r="F129">
        <v>2472.6499020000001</v>
      </c>
      <c r="G129">
        <v>585</v>
      </c>
    </row>
    <row r="130" spans="1:7">
      <c r="A130" s="39">
        <v>42284</v>
      </c>
      <c r="B130">
        <v>2499.4499510000001</v>
      </c>
      <c r="C130">
        <v>2507.8500979999999</v>
      </c>
      <c r="D130">
        <v>2483.3999020000001</v>
      </c>
      <c r="E130">
        <v>2484.4499510000001</v>
      </c>
      <c r="F130">
        <v>2484.4499510000001</v>
      </c>
      <c r="G130">
        <v>725</v>
      </c>
    </row>
    <row r="131" spans="1:7">
      <c r="A131" s="39">
        <v>42285</v>
      </c>
      <c r="B131">
        <v>2484.0500489999999</v>
      </c>
      <c r="C131">
        <v>2490</v>
      </c>
      <c r="D131">
        <v>2477.0500489999999</v>
      </c>
      <c r="E131">
        <v>2482.0500489999999</v>
      </c>
      <c r="F131">
        <v>2482.0500489999999</v>
      </c>
      <c r="G131">
        <v>190</v>
      </c>
    </row>
    <row r="132" spans="1:7">
      <c r="A132" s="39">
        <v>42286</v>
      </c>
      <c r="B132">
        <v>2478</v>
      </c>
      <c r="C132">
        <v>2482</v>
      </c>
      <c r="D132">
        <v>2460</v>
      </c>
      <c r="E132">
        <v>2467.75</v>
      </c>
      <c r="F132">
        <v>2467.75</v>
      </c>
      <c r="G132">
        <v>2287</v>
      </c>
    </row>
    <row r="133" spans="1:7">
      <c r="A133" s="39">
        <v>42289</v>
      </c>
      <c r="B133">
        <v>2485.9499510000001</v>
      </c>
      <c r="C133">
        <v>2500</v>
      </c>
      <c r="D133">
        <v>2472.1999510000001</v>
      </c>
      <c r="E133">
        <v>2487.8999020000001</v>
      </c>
      <c r="F133">
        <v>2487.8999020000001</v>
      </c>
      <c r="G133">
        <v>1035</v>
      </c>
    </row>
    <row r="134" spans="1:7">
      <c r="A134" s="39">
        <v>42290</v>
      </c>
      <c r="B134">
        <v>2490</v>
      </c>
      <c r="C134">
        <v>2490</v>
      </c>
      <c r="D134">
        <v>2471</v>
      </c>
      <c r="E134">
        <v>2482.6499020000001</v>
      </c>
      <c r="F134">
        <v>2482.6499020000001</v>
      </c>
      <c r="G134">
        <v>278</v>
      </c>
    </row>
    <row r="135" spans="1:7">
      <c r="A135" s="39">
        <v>42291</v>
      </c>
      <c r="B135">
        <v>2500</v>
      </c>
      <c r="C135">
        <v>2519.8000489999999</v>
      </c>
      <c r="D135">
        <v>2490.0500489999999</v>
      </c>
      <c r="E135">
        <v>2505.3000489999999</v>
      </c>
      <c r="F135">
        <v>2505.3000489999999</v>
      </c>
      <c r="G135">
        <v>1424</v>
      </c>
    </row>
    <row r="136" spans="1:7">
      <c r="A136" s="39">
        <v>42292</v>
      </c>
      <c r="B136">
        <v>2513.1999510000001</v>
      </c>
      <c r="C136">
        <v>2533</v>
      </c>
      <c r="D136">
        <v>2509.9499510000001</v>
      </c>
      <c r="E136">
        <v>2512.25</v>
      </c>
      <c r="F136">
        <v>2512.25</v>
      </c>
      <c r="G136">
        <v>1490</v>
      </c>
    </row>
    <row r="137" spans="1:7">
      <c r="A137" s="39">
        <v>42293</v>
      </c>
      <c r="B137">
        <v>2504.1000979999999</v>
      </c>
      <c r="C137">
        <v>2518.8999020000001</v>
      </c>
      <c r="D137">
        <v>2496.1999510000001</v>
      </c>
      <c r="E137">
        <v>2514.9499510000001</v>
      </c>
      <c r="F137">
        <v>2514.9499510000001</v>
      </c>
      <c r="G137">
        <v>1762</v>
      </c>
    </row>
    <row r="138" spans="1:7">
      <c r="A138" s="39">
        <v>42296</v>
      </c>
      <c r="B138">
        <v>2427</v>
      </c>
      <c r="C138">
        <v>2517.8999020000001</v>
      </c>
      <c r="D138">
        <v>2267</v>
      </c>
      <c r="E138">
        <v>2514.25</v>
      </c>
      <c r="F138">
        <v>2514.25</v>
      </c>
      <c r="G138">
        <v>4475</v>
      </c>
    </row>
    <row r="139" spans="1:7">
      <c r="A139" s="39">
        <v>42297</v>
      </c>
      <c r="B139">
        <v>2514.9499510000001</v>
      </c>
      <c r="C139">
        <v>2530</v>
      </c>
      <c r="D139">
        <v>2500.6000979999999</v>
      </c>
      <c r="E139">
        <v>2526.8999020000001</v>
      </c>
      <c r="F139">
        <v>2526.8999020000001</v>
      </c>
      <c r="G139">
        <v>1434</v>
      </c>
    </row>
    <row r="140" spans="1:7">
      <c r="A140" s="39">
        <v>42298</v>
      </c>
      <c r="B140">
        <v>2530</v>
      </c>
      <c r="C140">
        <v>2545</v>
      </c>
      <c r="D140">
        <v>2530</v>
      </c>
      <c r="E140">
        <v>2540.3500979999999</v>
      </c>
      <c r="F140">
        <v>2540.3500979999999</v>
      </c>
      <c r="G140">
        <v>1015</v>
      </c>
    </row>
    <row r="141" spans="1:7">
      <c r="A141" s="39">
        <v>42300</v>
      </c>
      <c r="B141">
        <v>2539</v>
      </c>
      <c r="C141">
        <v>2539</v>
      </c>
      <c r="D141">
        <v>2506</v>
      </c>
      <c r="E141">
        <v>2528.1999510000001</v>
      </c>
      <c r="F141">
        <v>2528.1999510000001</v>
      </c>
      <c r="G141">
        <v>2246</v>
      </c>
    </row>
    <row r="142" spans="1:7">
      <c r="A142" s="39">
        <v>42303</v>
      </c>
      <c r="B142">
        <v>2502</v>
      </c>
      <c r="C142">
        <v>2539.8999020000001</v>
      </c>
      <c r="D142">
        <v>2502</v>
      </c>
      <c r="E142">
        <v>2523.0500489999999</v>
      </c>
      <c r="F142">
        <v>2523.0500489999999</v>
      </c>
      <c r="G142">
        <v>1072</v>
      </c>
    </row>
    <row r="143" spans="1:7">
      <c r="A143" s="39">
        <v>42304</v>
      </c>
      <c r="B143">
        <v>2525.0500489999999</v>
      </c>
      <c r="C143">
        <v>2528.6999510000001</v>
      </c>
      <c r="D143">
        <v>2511.6999510000001</v>
      </c>
      <c r="E143">
        <v>2517.9499510000001</v>
      </c>
      <c r="F143">
        <v>2517.9499510000001</v>
      </c>
      <c r="G143">
        <v>616</v>
      </c>
    </row>
    <row r="144" spans="1:7">
      <c r="A144" s="39">
        <v>42305</v>
      </c>
      <c r="B144">
        <v>2525</v>
      </c>
      <c r="C144">
        <v>2531</v>
      </c>
      <c r="D144">
        <v>2516.1999510000001</v>
      </c>
      <c r="E144">
        <v>2524.4499510000001</v>
      </c>
      <c r="F144">
        <v>2524.4499510000001</v>
      </c>
      <c r="G144">
        <v>809</v>
      </c>
    </row>
    <row r="145" spans="1:7">
      <c r="A145" s="39">
        <v>42306</v>
      </c>
      <c r="B145">
        <v>2515.1499020000001</v>
      </c>
      <c r="C145">
        <v>2519.9499510000001</v>
      </c>
      <c r="D145">
        <v>2502</v>
      </c>
      <c r="E145">
        <v>2510.5</v>
      </c>
      <c r="F145">
        <v>2510.5</v>
      </c>
      <c r="G145">
        <v>416</v>
      </c>
    </row>
    <row r="146" spans="1:7">
      <c r="A146" s="39">
        <v>42307</v>
      </c>
      <c r="B146">
        <v>2500</v>
      </c>
      <c r="C146">
        <v>2518.1999510000001</v>
      </c>
      <c r="D146">
        <v>2482.5</v>
      </c>
      <c r="E146">
        <v>2500.4499510000001</v>
      </c>
      <c r="F146">
        <v>2500.4499510000001</v>
      </c>
      <c r="G146">
        <v>1453</v>
      </c>
    </row>
    <row r="147" spans="1:7">
      <c r="A147" s="39">
        <v>42310</v>
      </c>
      <c r="B147">
        <v>2499.8000489999999</v>
      </c>
      <c r="C147">
        <v>2515</v>
      </c>
      <c r="D147">
        <v>2480.0500489999999</v>
      </c>
      <c r="E147">
        <v>2484</v>
      </c>
      <c r="F147">
        <v>2484</v>
      </c>
      <c r="G147">
        <v>1075</v>
      </c>
    </row>
    <row r="148" spans="1:7">
      <c r="A148" s="39">
        <v>42311</v>
      </c>
      <c r="B148">
        <v>2484</v>
      </c>
      <c r="C148">
        <v>2490</v>
      </c>
      <c r="D148">
        <v>2465.6000979999999</v>
      </c>
      <c r="E148">
        <v>2482.3999020000001</v>
      </c>
      <c r="F148">
        <v>2482.3999020000001</v>
      </c>
      <c r="G148">
        <v>1610</v>
      </c>
    </row>
    <row r="149" spans="1:7">
      <c r="A149" s="39">
        <v>42312</v>
      </c>
      <c r="B149">
        <v>2478.8000489999999</v>
      </c>
      <c r="C149">
        <v>2478.8000489999999</v>
      </c>
      <c r="D149">
        <v>2454.1000979999999</v>
      </c>
      <c r="E149">
        <v>2463.4499510000001</v>
      </c>
      <c r="F149">
        <v>2463.4499510000001</v>
      </c>
      <c r="G149">
        <v>773</v>
      </c>
    </row>
    <row r="150" spans="1:7">
      <c r="A150" s="39">
        <v>42313</v>
      </c>
      <c r="B150">
        <v>2460</v>
      </c>
      <c r="C150">
        <v>2490</v>
      </c>
      <c r="D150">
        <v>2442.6000979999999</v>
      </c>
      <c r="E150">
        <v>2481.8000489999999</v>
      </c>
      <c r="F150">
        <v>2481.8000489999999</v>
      </c>
      <c r="G150">
        <v>648</v>
      </c>
    </row>
    <row r="151" spans="1:7">
      <c r="A151" s="39">
        <v>42314</v>
      </c>
      <c r="B151">
        <v>2451.1000979999999</v>
      </c>
      <c r="C151">
        <v>2479.9499510000001</v>
      </c>
      <c r="D151">
        <v>2433.3500979999999</v>
      </c>
      <c r="E151">
        <v>2437.6999510000001</v>
      </c>
      <c r="F151">
        <v>2437.6999510000001</v>
      </c>
      <c r="G151">
        <v>1478</v>
      </c>
    </row>
    <row r="152" spans="1:7">
      <c r="A152" s="39">
        <v>42317</v>
      </c>
      <c r="B152">
        <v>2441.8000489999999</v>
      </c>
      <c r="C152">
        <v>2478.8999020000001</v>
      </c>
      <c r="D152">
        <v>2441.8000489999999</v>
      </c>
      <c r="E152">
        <v>2457.1999510000001</v>
      </c>
      <c r="F152">
        <v>2457.1999510000001</v>
      </c>
      <c r="G152">
        <v>4975</v>
      </c>
    </row>
    <row r="153" spans="1:7">
      <c r="A153" s="39">
        <v>42318</v>
      </c>
      <c r="B153">
        <v>2460</v>
      </c>
      <c r="C153">
        <v>2460</v>
      </c>
      <c r="D153">
        <v>2430.8500979999999</v>
      </c>
      <c r="E153">
        <v>2439.25</v>
      </c>
      <c r="F153">
        <v>2439.25</v>
      </c>
      <c r="G153">
        <v>1367</v>
      </c>
    </row>
    <row r="154" spans="1:7">
      <c r="A154" s="39">
        <v>42321</v>
      </c>
      <c r="B154">
        <v>2429</v>
      </c>
      <c r="C154">
        <v>2429</v>
      </c>
      <c r="D154">
        <v>2401.0500489999999</v>
      </c>
      <c r="E154">
        <v>2409.1000979999999</v>
      </c>
      <c r="F154">
        <v>2409.1000979999999</v>
      </c>
      <c r="G154">
        <v>955</v>
      </c>
    </row>
    <row r="155" spans="1:7">
      <c r="A155" s="39">
        <v>42324</v>
      </c>
      <c r="B155">
        <v>2412.8000489999999</v>
      </c>
      <c r="C155">
        <v>2439</v>
      </c>
      <c r="D155">
        <v>2403.0500489999999</v>
      </c>
      <c r="E155">
        <v>2405.0500489999999</v>
      </c>
      <c r="F155">
        <v>2405.0500489999999</v>
      </c>
      <c r="G155">
        <v>1457</v>
      </c>
    </row>
    <row r="156" spans="1:7">
      <c r="A156" s="39">
        <v>42325</v>
      </c>
      <c r="B156">
        <v>2404</v>
      </c>
      <c r="C156">
        <v>2404</v>
      </c>
      <c r="D156">
        <v>2376.3999020000001</v>
      </c>
      <c r="E156">
        <v>2381.25</v>
      </c>
      <c r="F156">
        <v>2381.25</v>
      </c>
      <c r="G156">
        <v>1166</v>
      </c>
    </row>
    <row r="157" spans="1:7">
      <c r="A157" s="39">
        <v>42326</v>
      </c>
      <c r="B157">
        <v>2379.8000489999999</v>
      </c>
      <c r="C157">
        <v>2380</v>
      </c>
      <c r="D157">
        <v>2361.1000979999999</v>
      </c>
      <c r="E157">
        <v>2374.1000979999999</v>
      </c>
      <c r="F157">
        <v>2374.1000979999999</v>
      </c>
      <c r="G157">
        <v>824</v>
      </c>
    </row>
    <row r="158" spans="1:7">
      <c r="A158" s="39">
        <v>42327</v>
      </c>
      <c r="B158">
        <v>2376.8000489999999</v>
      </c>
      <c r="C158">
        <v>2387.8999020000001</v>
      </c>
      <c r="D158">
        <v>2364.5</v>
      </c>
      <c r="E158">
        <v>2378</v>
      </c>
      <c r="F158">
        <v>2378</v>
      </c>
      <c r="G158">
        <v>696</v>
      </c>
    </row>
    <row r="159" spans="1:7">
      <c r="A159" s="39">
        <v>42328</v>
      </c>
      <c r="B159">
        <v>2383.8000489999999</v>
      </c>
      <c r="C159">
        <v>2398.6000979999999</v>
      </c>
      <c r="D159">
        <v>2376.0500489999999</v>
      </c>
      <c r="E159">
        <v>2381.8999020000001</v>
      </c>
      <c r="F159">
        <v>2381.8999020000001</v>
      </c>
      <c r="G159">
        <v>1400</v>
      </c>
    </row>
    <row r="160" spans="1:7">
      <c r="A160" s="39">
        <v>42331</v>
      </c>
      <c r="B160">
        <v>2373.8000489999999</v>
      </c>
      <c r="C160">
        <v>2381.8999020000001</v>
      </c>
      <c r="D160">
        <v>2360</v>
      </c>
      <c r="E160">
        <v>2370.3000489999999</v>
      </c>
      <c r="F160">
        <v>2370.3000489999999</v>
      </c>
      <c r="G160">
        <v>1339</v>
      </c>
    </row>
    <row r="161" spans="1:7">
      <c r="A161" s="39">
        <v>42332</v>
      </c>
      <c r="B161">
        <v>2384.5</v>
      </c>
      <c r="C161">
        <v>2384.5</v>
      </c>
      <c r="D161">
        <v>2361.3999020000001</v>
      </c>
      <c r="E161">
        <v>2374.75</v>
      </c>
      <c r="F161">
        <v>2374.75</v>
      </c>
      <c r="G161">
        <v>1012</v>
      </c>
    </row>
    <row r="162" spans="1:7">
      <c r="A162" s="39">
        <v>42334</v>
      </c>
      <c r="B162">
        <v>2367.8000489999999</v>
      </c>
      <c r="C162">
        <v>2374.9499510000001</v>
      </c>
      <c r="D162">
        <v>2361</v>
      </c>
      <c r="E162">
        <v>2369.1999510000001</v>
      </c>
      <c r="F162">
        <v>2369.1999510000001</v>
      </c>
      <c r="G162">
        <v>2269</v>
      </c>
    </row>
    <row r="163" spans="1:7">
      <c r="A163" s="39">
        <v>42335</v>
      </c>
      <c r="B163">
        <v>2362.3500979999999</v>
      </c>
      <c r="C163">
        <v>2369.9499510000001</v>
      </c>
      <c r="D163">
        <v>2362.1000979999999</v>
      </c>
      <c r="E163">
        <v>2362.5</v>
      </c>
      <c r="F163">
        <v>2362.5</v>
      </c>
      <c r="G163">
        <v>781</v>
      </c>
    </row>
    <row r="164" spans="1:7">
      <c r="A164" s="39">
        <v>42338</v>
      </c>
      <c r="B164">
        <v>2362</v>
      </c>
      <c r="C164">
        <v>2364.5</v>
      </c>
      <c r="D164">
        <v>2353</v>
      </c>
      <c r="E164">
        <v>2355.1000979999999</v>
      </c>
      <c r="F164">
        <v>2355.1000979999999</v>
      </c>
      <c r="G164">
        <v>1288</v>
      </c>
    </row>
    <row r="165" spans="1:7">
      <c r="A165" s="39">
        <v>42339</v>
      </c>
      <c r="B165">
        <v>2366.0500489999999</v>
      </c>
      <c r="C165">
        <v>2382</v>
      </c>
      <c r="D165">
        <v>2360.6000979999999</v>
      </c>
      <c r="E165">
        <v>2369.8999020000001</v>
      </c>
      <c r="F165">
        <v>2369.8999020000001</v>
      </c>
      <c r="G165">
        <v>1415</v>
      </c>
    </row>
    <row r="166" spans="1:7">
      <c r="A166" s="39">
        <v>42340</v>
      </c>
      <c r="B166">
        <v>2369</v>
      </c>
      <c r="C166">
        <v>2370</v>
      </c>
      <c r="D166">
        <v>2358.5</v>
      </c>
      <c r="E166">
        <v>2362.3500979999999</v>
      </c>
      <c r="F166">
        <v>2362.3500979999999</v>
      </c>
      <c r="G166">
        <v>480</v>
      </c>
    </row>
    <row r="167" spans="1:7">
      <c r="A167" s="39">
        <v>42341</v>
      </c>
      <c r="B167">
        <v>2357.8000489999999</v>
      </c>
      <c r="C167">
        <v>2357.8000489999999</v>
      </c>
      <c r="D167">
        <v>2340</v>
      </c>
      <c r="E167">
        <v>2343.6000979999999</v>
      </c>
      <c r="F167">
        <v>2343.6000979999999</v>
      </c>
      <c r="G167">
        <v>1427</v>
      </c>
    </row>
    <row r="168" spans="1:7">
      <c r="A168" s="39">
        <v>42342</v>
      </c>
      <c r="B168">
        <v>2353.8000489999999</v>
      </c>
      <c r="C168">
        <v>2379.8999020000001</v>
      </c>
      <c r="D168">
        <v>2350.1499020000001</v>
      </c>
      <c r="E168">
        <v>2366.3000489999999</v>
      </c>
      <c r="F168">
        <v>2366.3000489999999</v>
      </c>
      <c r="G168">
        <v>722</v>
      </c>
    </row>
    <row r="169" spans="1:7">
      <c r="A169" s="39">
        <v>42345</v>
      </c>
      <c r="B169">
        <v>2390</v>
      </c>
      <c r="C169">
        <v>2403.9499510000001</v>
      </c>
      <c r="D169">
        <v>2386</v>
      </c>
      <c r="E169">
        <v>2387</v>
      </c>
      <c r="F169">
        <v>2387</v>
      </c>
      <c r="G169">
        <v>1165</v>
      </c>
    </row>
    <row r="170" spans="1:7">
      <c r="A170" s="39">
        <v>42346</v>
      </c>
      <c r="B170">
        <v>2363</v>
      </c>
      <c r="C170">
        <v>2384</v>
      </c>
      <c r="D170">
        <v>2363</v>
      </c>
      <c r="E170">
        <v>2370.3999020000001</v>
      </c>
      <c r="F170">
        <v>2370.3999020000001</v>
      </c>
      <c r="G170">
        <v>414</v>
      </c>
    </row>
    <row r="171" spans="1:7">
      <c r="A171" s="39">
        <v>42347</v>
      </c>
      <c r="B171">
        <v>2375</v>
      </c>
      <c r="C171">
        <v>2386</v>
      </c>
      <c r="D171">
        <v>2371.8500979999999</v>
      </c>
      <c r="E171">
        <v>2382.1999510000001</v>
      </c>
      <c r="F171">
        <v>2382.1999510000001</v>
      </c>
      <c r="G171">
        <v>529</v>
      </c>
    </row>
    <row r="172" spans="1:7">
      <c r="A172" s="39">
        <v>42348</v>
      </c>
      <c r="B172">
        <v>2382</v>
      </c>
      <c r="C172">
        <v>2399.8999020000001</v>
      </c>
      <c r="D172">
        <v>2370</v>
      </c>
      <c r="E172">
        <v>2370.9499510000001</v>
      </c>
      <c r="F172">
        <v>2370.9499510000001</v>
      </c>
      <c r="G172">
        <v>1079</v>
      </c>
    </row>
    <row r="173" spans="1:7">
      <c r="A173" s="39">
        <v>42349</v>
      </c>
      <c r="B173">
        <v>2371</v>
      </c>
      <c r="C173">
        <v>2371</v>
      </c>
      <c r="D173">
        <v>2350</v>
      </c>
      <c r="E173">
        <v>2360.5500489999999</v>
      </c>
      <c r="F173">
        <v>2360.5500489999999</v>
      </c>
      <c r="G173">
        <v>798</v>
      </c>
    </row>
    <row r="174" spans="1:7">
      <c r="A174" s="39">
        <v>42352</v>
      </c>
      <c r="B174">
        <v>2376</v>
      </c>
      <c r="C174">
        <v>2392</v>
      </c>
      <c r="D174">
        <v>2353</v>
      </c>
      <c r="E174">
        <v>2356.5500489999999</v>
      </c>
      <c r="F174">
        <v>2356.5500489999999</v>
      </c>
      <c r="G174">
        <v>862</v>
      </c>
    </row>
    <row r="175" spans="1:7">
      <c r="A175" s="39">
        <v>42353</v>
      </c>
      <c r="B175">
        <v>2365.5</v>
      </c>
      <c r="C175">
        <v>2367.0500489999999</v>
      </c>
      <c r="D175">
        <v>2350.1000979999999</v>
      </c>
      <c r="E175">
        <v>2353.8999020000001</v>
      </c>
      <c r="F175">
        <v>2353.8999020000001</v>
      </c>
      <c r="G175">
        <v>935</v>
      </c>
    </row>
    <row r="176" spans="1:7">
      <c r="A176" s="39">
        <v>42354</v>
      </c>
      <c r="B176">
        <v>2364.6000979999999</v>
      </c>
      <c r="C176">
        <v>2364.6000979999999</v>
      </c>
      <c r="D176">
        <v>2352.6000979999999</v>
      </c>
      <c r="E176">
        <v>2356.1999510000001</v>
      </c>
      <c r="F176">
        <v>2356.1999510000001</v>
      </c>
      <c r="G176">
        <v>695</v>
      </c>
    </row>
    <row r="177" spans="1:7">
      <c r="A177" s="39">
        <v>42355</v>
      </c>
      <c r="B177">
        <v>2351</v>
      </c>
      <c r="C177">
        <v>2364.8500979999999</v>
      </c>
      <c r="D177">
        <v>2341.1999510000001</v>
      </c>
      <c r="E177">
        <v>2350.6000979999999</v>
      </c>
      <c r="F177">
        <v>2350.6000979999999</v>
      </c>
      <c r="G177">
        <v>879</v>
      </c>
    </row>
    <row r="178" spans="1:7">
      <c r="A178" s="39">
        <v>42356</v>
      </c>
      <c r="B178">
        <v>2339.5</v>
      </c>
      <c r="C178">
        <v>2346</v>
      </c>
      <c r="D178">
        <v>2326.3999020000001</v>
      </c>
      <c r="E178">
        <v>2341.8999020000001</v>
      </c>
      <c r="F178">
        <v>2341.8999020000001</v>
      </c>
      <c r="G178">
        <v>1932</v>
      </c>
    </row>
    <row r="179" spans="1:7">
      <c r="A179" s="39">
        <v>42359</v>
      </c>
      <c r="B179">
        <v>2350.0500489999999</v>
      </c>
      <c r="C179">
        <v>2370.1499020000001</v>
      </c>
      <c r="D179">
        <v>2341.0500489999999</v>
      </c>
      <c r="E179">
        <v>2366.6999510000001</v>
      </c>
      <c r="F179">
        <v>2366.6999510000001</v>
      </c>
      <c r="G179">
        <v>1581</v>
      </c>
    </row>
    <row r="180" spans="1:7">
      <c r="A180" s="39">
        <v>42360</v>
      </c>
      <c r="B180">
        <v>2375</v>
      </c>
      <c r="C180">
        <v>2385</v>
      </c>
      <c r="D180">
        <v>2366.6000979999999</v>
      </c>
      <c r="E180">
        <v>2381.25</v>
      </c>
      <c r="F180">
        <v>2381.25</v>
      </c>
      <c r="G180">
        <v>670</v>
      </c>
    </row>
    <row r="181" spans="1:7">
      <c r="A181" s="39">
        <v>42361</v>
      </c>
      <c r="B181">
        <v>2357.1000979999999</v>
      </c>
      <c r="C181">
        <v>2379</v>
      </c>
      <c r="D181">
        <v>2357.1000979999999</v>
      </c>
      <c r="E181">
        <v>2363.1999510000001</v>
      </c>
      <c r="F181">
        <v>2363.1999510000001</v>
      </c>
      <c r="G181">
        <v>1401</v>
      </c>
    </row>
    <row r="182" spans="1:7">
      <c r="A182" s="39">
        <v>42362</v>
      </c>
      <c r="B182">
        <v>2364.6000979999999</v>
      </c>
      <c r="C182">
        <v>2368.5500489999999</v>
      </c>
      <c r="D182">
        <v>2341.6000979999999</v>
      </c>
      <c r="E182">
        <v>2346.6999510000001</v>
      </c>
      <c r="F182">
        <v>2346.6999510000001</v>
      </c>
      <c r="G182">
        <v>705</v>
      </c>
    </row>
    <row r="183" spans="1:7">
      <c r="A183" s="39">
        <v>42366</v>
      </c>
      <c r="B183">
        <v>2355</v>
      </c>
      <c r="C183">
        <v>2380.1499020000001</v>
      </c>
      <c r="D183">
        <v>2350</v>
      </c>
      <c r="E183">
        <v>2375.5</v>
      </c>
      <c r="F183">
        <v>2375.5</v>
      </c>
      <c r="G183">
        <v>1446</v>
      </c>
    </row>
    <row r="184" spans="1:7">
      <c r="A184" s="39">
        <v>42367</v>
      </c>
      <c r="B184">
        <v>2370.1999510000001</v>
      </c>
      <c r="C184">
        <v>2381.8000489999999</v>
      </c>
      <c r="D184">
        <v>2358</v>
      </c>
      <c r="E184">
        <v>2362.9499510000001</v>
      </c>
      <c r="F184">
        <v>2362.9499510000001</v>
      </c>
      <c r="G184">
        <v>1013</v>
      </c>
    </row>
    <row r="185" spans="1:7">
      <c r="A185" s="39">
        <v>42368</v>
      </c>
      <c r="B185">
        <v>2362</v>
      </c>
      <c r="C185">
        <v>2375.9499510000001</v>
      </c>
      <c r="D185">
        <v>2356.6000979999999</v>
      </c>
      <c r="E185">
        <v>2372.8000489999999</v>
      </c>
      <c r="F185">
        <v>2372.8000489999999</v>
      </c>
      <c r="G185">
        <v>1452</v>
      </c>
    </row>
    <row r="186" spans="1:7">
      <c r="A186" s="39">
        <v>42369</v>
      </c>
      <c r="B186">
        <v>2351.0500489999999</v>
      </c>
      <c r="C186">
        <v>2368.8000489999999</v>
      </c>
      <c r="D186">
        <v>2351.0500489999999</v>
      </c>
      <c r="E186">
        <v>2358.3000489999999</v>
      </c>
      <c r="F186">
        <v>2358.3000489999999</v>
      </c>
      <c r="G186">
        <v>441</v>
      </c>
    </row>
    <row r="187" spans="1:7">
      <c r="A187" s="39">
        <v>42370</v>
      </c>
      <c r="B187">
        <v>2366</v>
      </c>
      <c r="C187">
        <v>2375</v>
      </c>
      <c r="D187">
        <v>2359</v>
      </c>
      <c r="E187">
        <v>2363.0500489999999</v>
      </c>
      <c r="F187">
        <v>2363.0500489999999</v>
      </c>
      <c r="G187">
        <v>692</v>
      </c>
    </row>
    <row r="188" spans="1:7">
      <c r="A188" s="39">
        <v>42373</v>
      </c>
      <c r="B188">
        <v>2366</v>
      </c>
      <c r="C188">
        <v>2384.0500489999999</v>
      </c>
      <c r="D188">
        <v>2361.6000979999999</v>
      </c>
      <c r="E188">
        <v>2374</v>
      </c>
      <c r="F188">
        <v>2374</v>
      </c>
      <c r="G188">
        <v>626</v>
      </c>
    </row>
    <row r="189" spans="1:7">
      <c r="A189" s="39">
        <v>42374</v>
      </c>
      <c r="B189">
        <v>2374</v>
      </c>
      <c r="C189">
        <v>2399.8000489999999</v>
      </c>
      <c r="D189">
        <v>2372.5</v>
      </c>
      <c r="E189">
        <v>2393.8000489999999</v>
      </c>
      <c r="F189">
        <v>2393.8000489999999</v>
      </c>
      <c r="G189">
        <v>1110</v>
      </c>
    </row>
    <row r="190" spans="1:7">
      <c r="A190" s="39">
        <v>42375</v>
      </c>
      <c r="B190">
        <v>2395.3500979999999</v>
      </c>
      <c r="C190">
        <v>2489.6000979999999</v>
      </c>
      <c r="D190">
        <v>2385</v>
      </c>
      <c r="E190">
        <v>2441.6000979999999</v>
      </c>
      <c r="F190">
        <v>2441.6000979999999</v>
      </c>
      <c r="G190">
        <v>1701</v>
      </c>
    </row>
    <row r="191" spans="1:7">
      <c r="A191" s="39">
        <v>42376</v>
      </c>
      <c r="B191">
        <v>2446</v>
      </c>
      <c r="C191">
        <v>2469</v>
      </c>
      <c r="D191">
        <v>2427.0500489999999</v>
      </c>
      <c r="E191">
        <v>2433.3000489999999</v>
      </c>
      <c r="F191">
        <v>2433.3000489999999</v>
      </c>
      <c r="G191">
        <v>1695</v>
      </c>
    </row>
    <row r="192" spans="1:7">
      <c r="A192" s="39">
        <v>42377</v>
      </c>
      <c r="B192">
        <v>2433.0500489999999</v>
      </c>
      <c r="C192">
        <v>2452.9499510000001</v>
      </c>
      <c r="D192">
        <v>2427.3000489999999</v>
      </c>
      <c r="E192">
        <v>2430.3999020000001</v>
      </c>
      <c r="F192">
        <v>2430.3999020000001</v>
      </c>
      <c r="G192">
        <v>1356</v>
      </c>
    </row>
    <row r="193" spans="1:7">
      <c r="A193" s="39">
        <v>42380</v>
      </c>
      <c r="B193">
        <v>2438.8999020000001</v>
      </c>
      <c r="C193">
        <v>2460</v>
      </c>
      <c r="D193">
        <v>2424.6000979999999</v>
      </c>
      <c r="E193">
        <v>2428.3999020000001</v>
      </c>
      <c r="F193">
        <v>2428.3999020000001</v>
      </c>
      <c r="G193">
        <v>1037</v>
      </c>
    </row>
    <row r="194" spans="1:7">
      <c r="A194" s="39">
        <v>42381</v>
      </c>
      <c r="B194">
        <v>2416.6499020000001</v>
      </c>
      <c r="C194">
        <v>2429.9499510000001</v>
      </c>
      <c r="D194">
        <v>2411.0500489999999</v>
      </c>
      <c r="E194">
        <v>2418.5</v>
      </c>
      <c r="F194">
        <v>2418.5</v>
      </c>
      <c r="G194">
        <v>996</v>
      </c>
    </row>
    <row r="195" spans="1:7">
      <c r="A195" s="39">
        <v>42382</v>
      </c>
      <c r="B195">
        <v>2413.8999020000001</v>
      </c>
      <c r="C195">
        <v>2413.8999020000001</v>
      </c>
      <c r="D195">
        <v>2370</v>
      </c>
      <c r="E195">
        <v>2391.9499510000001</v>
      </c>
      <c r="F195">
        <v>2391.9499510000001</v>
      </c>
      <c r="G195">
        <v>7096</v>
      </c>
    </row>
    <row r="196" spans="1:7">
      <c r="A196" s="39">
        <v>42383</v>
      </c>
      <c r="B196">
        <v>2405.0500489999999</v>
      </c>
      <c r="C196">
        <v>2441.8999020000001</v>
      </c>
      <c r="D196">
        <v>2405.0500489999999</v>
      </c>
      <c r="E196">
        <v>2424.1499020000001</v>
      </c>
      <c r="F196">
        <v>2424.1499020000001</v>
      </c>
      <c r="G196">
        <v>651</v>
      </c>
    </row>
    <row r="197" spans="1:7">
      <c r="A197" s="39">
        <v>42384</v>
      </c>
      <c r="B197">
        <v>2427</v>
      </c>
      <c r="C197">
        <v>2427</v>
      </c>
      <c r="D197">
        <v>2405</v>
      </c>
      <c r="E197">
        <v>2411.1000979999999</v>
      </c>
      <c r="F197">
        <v>2411.1000979999999</v>
      </c>
      <c r="G197">
        <v>1833</v>
      </c>
    </row>
    <row r="198" spans="1:7">
      <c r="A198" s="39">
        <v>42387</v>
      </c>
      <c r="B198">
        <v>2421</v>
      </c>
      <c r="C198">
        <v>2460</v>
      </c>
      <c r="D198">
        <v>2416.8000489999999</v>
      </c>
      <c r="E198">
        <v>2452.5500489999999</v>
      </c>
      <c r="F198">
        <v>2452.5500489999999</v>
      </c>
      <c r="G198">
        <v>3970</v>
      </c>
    </row>
    <row r="199" spans="1:7">
      <c r="A199" s="39">
        <v>42388</v>
      </c>
      <c r="B199">
        <v>2440</v>
      </c>
      <c r="C199">
        <v>2465.0500489999999</v>
      </c>
      <c r="D199">
        <v>2427.1999510000001</v>
      </c>
      <c r="E199">
        <v>2461.3999020000001</v>
      </c>
      <c r="F199">
        <v>2461.3999020000001</v>
      </c>
      <c r="G199">
        <v>1488</v>
      </c>
    </row>
    <row r="200" spans="1:7">
      <c r="A200" s="39">
        <v>42389</v>
      </c>
      <c r="B200">
        <v>2464.8999020000001</v>
      </c>
      <c r="C200">
        <v>2484.3500979999999</v>
      </c>
      <c r="D200">
        <v>2446.75</v>
      </c>
      <c r="E200">
        <v>2477.3500979999999</v>
      </c>
      <c r="F200">
        <v>2477.3500979999999</v>
      </c>
      <c r="G200">
        <v>4254</v>
      </c>
    </row>
    <row r="201" spans="1:7">
      <c r="A201" s="39">
        <v>42390</v>
      </c>
      <c r="B201">
        <v>2462</v>
      </c>
      <c r="C201">
        <v>2485</v>
      </c>
      <c r="D201">
        <v>2456.0500489999999</v>
      </c>
      <c r="E201">
        <v>2463.1000979999999</v>
      </c>
      <c r="F201">
        <v>2463.1000979999999</v>
      </c>
      <c r="G201">
        <v>1438</v>
      </c>
    </row>
    <row r="202" spans="1:7">
      <c r="A202" s="39">
        <v>42391</v>
      </c>
      <c r="B202">
        <v>2479.8000489999999</v>
      </c>
      <c r="C202">
        <v>2479.8000489999999</v>
      </c>
      <c r="D202">
        <v>2442.1999510000001</v>
      </c>
      <c r="E202">
        <v>2446.5500489999999</v>
      </c>
      <c r="F202">
        <v>2446.5500489999999</v>
      </c>
      <c r="G202">
        <v>605</v>
      </c>
    </row>
    <row r="203" spans="1:7">
      <c r="A203" s="39">
        <v>42394</v>
      </c>
      <c r="B203">
        <v>2445</v>
      </c>
      <c r="C203">
        <v>2467.9499510000001</v>
      </c>
      <c r="D203">
        <v>2445</v>
      </c>
      <c r="E203">
        <v>2458.25</v>
      </c>
      <c r="F203">
        <v>2458.25</v>
      </c>
      <c r="G203">
        <v>957</v>
      </c>
    </row>
    <row r="204" spans="1:7">
      <c r="A204" s="39">
        <v>42396</v>
      </c>
      <c r="B204">
        <v>2481</v>
      </c>
      <c r="C204">
        <v>2513.8000489999999</v>
      </c>
      <c r="D204">
        <v>2481</v>
      </c>
      <c r="E204">
        <v>2488.6000979999999</v>
      </c>
      <c r="F204">
        <v>2488.6000979999999</v>
      </c>
      <c r="G204">
        <v>1825</v>
      </c>
    </row>
    <row r="205" spans="1:7">
      <c r="A205" s="39">
        <v>42397</v>
      </c>
      <c r="B205">
        <v>2491</v>
      </c>
      <c r="C205">
        <v>2535</v>
      </c>
      <c r="D205">
        <v>2491</v>
      </c>
      <c r="E205">
        <v>2524.8999020000001</v>
      </c>
      <c r="F205">
        <v>2524.8999020000001</v>
      </c>
      <c r="G205">
        <v>2366</v>
      </c>
    </row>
    <row r="206" spans="1:7">
      <c r="A206" s="39">
        <v>42398</v>
      </c>
      <c r="B206">
        <v>2481.0500489999999</v>
      </c>
      <c r="C206">
        <v>2513.9499510000001</v>
      </c>
      <c r="D206">
        <v>2481.0500489999999</v>
      </c>
      <c r="E206">
        <v>2490.3500979999999</v>
      </c>
      <c r="F206">
        <v>2490.3500979999999</v>
      </c>
      <c r="G206">
        <v>364</v>
      </c>
    </row>
    <row r="207" spans="1:7">
      <c r="A207" s="39">
        <v>42401</v>
      </c>
      <c r="B207">
        <v>2495</v>
      </c>
      <c r="C207">
        <v>2517.8000489999999</v>
      </c>
      <c r="D207">
        <v>2495</v>
      </c>
      <c r="E207">
        <v>2507.9499510000001</v>
      </c>
      <c r="F207">
        <v>2507.9499510000001</v>
      </c>
      <c r="G207">
        <v>781</v>
      </c>
    </row>
    <row r="208" spans="1:7">
      <c r="A208" s="39">
        <v>42402</v>
      </c>
      <c r="B208">
        <v>2515</v>
      </c>
      <c r="C208">
        <v>2525</v>
      </c>
      <c r="D208">
        <v>2506.25</v>
      </c>
      <c r="E208">
        <v>2512.5</v>
      </c>
      <c r="F208">
        <v>2512.5</v>
      </c>
      <c r="G208">
        <v>479</v>
      </c>
    </row>
    <row r="209" spans="1:7">
      <c r="A209" s="39">
        <v>42403</v>
      </c>
      <c r="B209">
        <v>2530</v>
      </c>
      <c r="C209">
        <v>2535</v>
      </c>
      <c r="D209">
        <v>2516</v>
      </c>
      <c r="E209">
        <v>2532.6999510000001</v>
      </c>
      <c r="F209">
        <v>2532.6999510000001</v>
      </c>
      <c r="G209">
        <v>1578</v>
      </c>
    </row>
    <row r="210" spans="1:7">
      <c r="A210" s="39">
        <v>42404</v>
      </c>
      <c r="B210">
        <v>2534.8000489999999</v>
      </c>
      <c r="C210">
        <v>2596</v>
      </c>
      <c r="D210">
        <v>2533</v>
      </c>
      <c r="E210">
        <v>2563.5500489999999</v>
      </c>
      <c r="F210">
        <v>2563.5500489999999</v>
      </c>
      <c r="G210">
        <v>1675</v>
      </c>
    </row>
    <row r="211" spans="1:7">
      <c r="A211" s="39">
        <v>42405</v>
      </c>
      <c r="B211">
        <v>2560</v>
      </c>
      <c r="C211">
        <v>2575</v>
      </c>
      <c r="D211">
        <v>2560</v>
      </c>
      <c r="E211">
        <v>2571.3000489999999</v>
      </c>
      <c r="F211">
        <v>2571.3000489999999</v>
      </c>
      <c r="G211">
        <v>603</v>
      </c>
    </row>
    <row r="212" spans="1:7">
      <c r="A212" s="39">
        <v>42408</v>
      </c>
      <c r="B212">
        <v>2586</v>
      </c>
      <c r="C212">
        <v>2610</v>
      </c>
      <c r="D212">
        <v>2586</v>
      </c>
      <c r="E212">
        <v>2601.0500489999999</v>
      </c>
      <c r="F212">
        <v>2601.0500489999999</v>
      </c>
      <c r="G212">
        <v>1705</v>
      </c>
    </row>
    <row r="213" spans="1:7">
      <c r="A213" s="39">
        <v>42409</v>
      </c>
      <c r="B213">
        <v>2636.0500489999999</v>
      </c>
      <c r="C213">
        <v>2835.1000979999999</v>
      </c>
      <c r="D213">
        <v>2623</v>
      </c>
      <c r="E213">
        <v>2628.4499510000001</v>
      </c>
      <c r="F213">
        <v>2628.4499510000001</v>
      </c>
      <c r="G213">
        <v>3588</v>
      </c>
    </row>
    <row r="214" spans="1:7">
      <c r="A214" s="39">
        <v>42410</v>
      </c>
      <c r="B214">
        <v>2625</v>
      </c>
      <c r="C214">
        <v>2649.8000489999999</v>
      </c>
      <c r="D214">
        <v>2615.0500489999999</v>
      </c>
      <c r="E214">
        <v>2619.25</v>
      </c>
      <c r="F214">
        <v>2619.25</v>
      </c>
      <c r="G214">
        <v>2260</v>
      </c>
    </row>
    <row r="215" spans="1:7">
      <c r="A215" s="39">
        <v>42411</v>
      </c>
      <c r="B215">
        <v>2650</v>
      </c>
      <c r="C215">
        <v>2674.9499510000001</v>
      </c>
      <c r="D215">
        <v>2650</v>
      </c>
      <c r="E215">
        <v>2668.25</v>
      </c>
      <c r="F215">
        <v>2668.25</v>
      </c>
      <c r="G215">
        <v>2195</v>
      </c>
    </row>
    <row r="216" spans="1:7">
      <c r="A216" s="39">
        <v>42412</v>
      </c>
      <c r="B216">
        <v>2681.0500489999999</v>
      </c>
      <c r="C216">
        <v>2724</v>
      </c>
      <c r="D216">
        <v>2661.3000489999999</v>
      </c>
      <c r="E216">
        <v>2707.1499020000001</v>
      </c>
      <c r="F216">
        <v>2707.1499020000001</v>
      </c>
      <c r="G216">
        <v>4317</v>
      </c>
    </row>
    <row r="217" spans="1:7">
      <c r="A217" s="39">
        <v>42415</v>
      </c>
      <c r="B217">
        <v>2652</v>
      </c>
      <c r="C217">
        <v>2684</v>
      </c>
      <c r="D217">
        <v>2640</v>
      </c>
      <c r="E217">
        <v>2644.8999020000001</v>
      </c>
      <c r="F217">
        <v>2644.8999020000001</v>
      </c>
      <c r="G217">
        <v>2708</v>
      </c>
    </row>
    <row r="218" spans="1:7">
      <c r="A218" s="39">
        <v>42416</v>
      </c>
      <c r="B218">
        <v>2635.9499510000001</v>
      </c>
      <c r="C218">
        <v>2660</v>
      </c>
      <c r="D218">
        <v>2614.5500489999999</v>
      </c>
      <c r="E218">
        <v>2651.3500979999999</v>
      </c>
      <c r="F218">
        <v>2651.3500979999999</v>
      </c>
      <c r="G218">
        <v>1949</v>
      </c>
    </row>
    <row r="219" spans="1:7">
      <c r="A219" s="39">
        <v>42417</v>
      </c>
      <c r="B219">
        <v>2634.0500489999999</v>
      </c>
      <c r="C219">
        <v>2671</v>
      </c>
      <c r="D219">
        <v>2633.5</v>
      </c>
      <c r="E219">
        <v>2654.0500489999999</v>
      </c>
      <c r="F219">
        <v>2654.0500489999999</v>
      </c>
      <c r="G219">
        <v>1470</v>
      </c>
    </row>
    <row r="220" spans="1:7">
      <c r="A220" s="39">
        <v>42418</v>
      </c>
      <c r="B220">
        <v>2655</v>
      </c>
      <c r="C220">
        <v>2668.8000489999999</v>
      </c>
      <c r="D220">
        <v>2638.1000979999999</v>
      </c>
      <c r="E220">
        <v>2652.8999020000001</v>
      </c>
      <c r="F220">
        <v>2652.8999020000001</v>
      </c>
      <c r="G220">
        <v>1706</v>
      </c>
    </row>
    <row r="221" spans="1:7">
      <c r="A221" s="39">
        <v>42419</v>
      </c>
      <c r="B221">
        <v>2671</v>
      </c>
      <c r="C221">
        <v>2702</v>
      </c>
      <c r="D221">
        <v>2666</v>
      </c>
      <c r="E221">
        <v>2679.6000979999999</v>
      </c>
      <c r="F221">
        <v>2679.6000979999999</v>
      </c>
      <c r="G221">
        <v>2114</v>
      </c>
    </row>
    <row r="222" spans="1:7">
      <c r="A222" s="39">
        <v>42422</v>
      </c>
      <c r="B222">
        <v>2671.5</v>
      </c>
      <c r="C222">
        <v>2694.75</v>
      </c>
      <c r="D222">
        <v>2652</v>
      </c>
      <c r="E222">
        <v>2658.4499510000001</v>
      </c>
      <c r="F222">
        <v>2658.4499510000001</v>
      </c>
      <c r="G222">
        <v>4141</v>
      </c>
    </row>
    <row r="223" spans="1:7">
      <c r="A223" s="39">
        <v>42423</v>
      </c>
      <c r="B223">
        <v>2680</v>
      </c>
      <c r="C223">
        <v>2695.0500489999999</v>
      </c>
      <c r="D223">
        <v>2666.1999510000001</v>
      </c>
      <c r="E223">
        <v>2692.1000979999999</v>
      </c>
      <c r="F223">
        <v>2692.1000979999999</v>
      </c>
      <c r="G223">
        <v>1710</v>
      </c>
    </row>
    <row r="224" spans="1:7">
      <c r="A224" s="39">
        <v>42424</v>
      </c>
      <c r="B224">
        <v>2700</v>
      </c>
      <c r="C224">
        <v>2703.6999510000001</v>
      </c>
      <c r="D224">
        <v>2680.0500489999999</v>
      </c>
      <c r="E224">
        <v>2683.8000489999999</v>
      </c>
      <c r="F224">
        <v>2683.8000489999999</v>
      </c>
      <c r="G224">
        <v>1902</v>
      </c>
    </row>
    <row r="225" spans="1:7">
      <c r="A225" s="39">
        <v>42425</v>
      </c>
      <c r="B225">
        <v>2691</v>
      </c>
      <c r="C225">
        <v>2725.3000489999999</v>
      </c>
      <c r="D225">
        <v>2680.1000979999999</v>
      </c>
      <c r="E225">
        <v>2721.5500489999999</v>
      </c>
      <c r="F225">
        <v>2721.5500489999999</v>
      </c>
      <c r="G225">
        <v>2000</v>
      </c>
    </row>
    <row r="226" spans="1:7">
      <c r="A226" s="39">
        <v>42426</v>
      </c>
      <c r="B226">
        <v>2726</v>
      </c>
      <c r="C226">
        <v>2726</v>
      </c>
      <c r="D226">
        <v>2695.1000979999999</v>
      </c>
      <c r="E226">
        <v>2701.6999510000001</v>
      </c>
      <c r="F226">
        <v>2701.6999510000001</v>
      </c>
      <c r="G226">
        <v>861</v>
      </c>
    </row>
    <row r="227" spans="1:7">
      <c r="A227" s="39">
        <v>42429</v>
      </c>
      <c r="B227">
        <v>2700.9499510000001</v>
      </c>
      <c r="C227">
        <v>2725</v>
      </c>
      <c r="D227">
        <v>2676.0500489999999</v>
      </c>
      <c r="E227">
        <v>2705</v>
      </c>
      <c r="F227">
        <v>2705</v>
      </c>
      <c r="G227">
        <v>2130</v>
      </c>
    </row>
    <row r="228" spans="1:7">
      <c r="A228" s="39">
        <v>42430</v>
      </c>
      <c r="B228">
        <v>2720</v>
      </c>
      <c r="C228">
        <v>2735.0500489999999</v>
      </c>
      <c r="D228">
        <v>2715.0500489999999</v>
      </c>
      <c r="E228">
        <v>2717.6499020000001</v>
      </c>
      <c r="F228">
        <v>2717.6499020000001</v>
      </c>
      <c r="G228">
        <v>2399</v>
      </c>
    </row>
    <row r="229" spans="1:7">
      <c r="A229" s="39">
        <v>42431</v>
      </c>
      <c r="B229">
        <v>2698.5</v>
      </c>
      <c r="C229">
        <v>2698.5</v>
      </c>
      <c r="D229">
        <v>2666.6000979999999</v>
      </c>
      <c r="E229">
        <v>2682.1999510000001</v>
      </c>
      <c r="F229">
        <v>2682.1999510000001</v>
      </c>
      <c r="G229">
        <v>1863</v>
      </c>
    </row>
    <row r="230" spans="1:7">
      <c r="A230" s="39">
        <v>42432</v>
      </c>
      <c r="B230">
        <v>2685</v>
      </c>
      <c r="C230">
        <v>2708.5500489999999</v>
      </c>
      <c r="D230">
        <v>2683</v>
      </c>
      <c r="E230">
        <v>2689.6000979999999</v>
      </c>
      <c r="F230">
        <v>2689.6000979999999</v>
      </c>
      <c r="G230">
        <v>816</v>
      </c>
    </row>
    <row r="231" spans="1:7">
      <c r="A231" s="39">
        <v>42433</v>
      </c>
      <c r="B231">
        <v>2706</v>
      </c>
      <c r="C231">
        <v>2740</v>
      </c>
      <c r="D231">
        <v>2706</v>
      </c>
      <c r="E231">
        <v>2734.8500979999999</v>
      </c>
      <c r="F231">
        <v>2734.8500979999999</v>
      </c>
      <c r="G231">
        <v>2261</v>
      </c>
    </row>
    <row r="232" spans="1:7">
      <c r="A232" s="39">
        <v>42437</v>
      </c>
      <c r="B232">
        <v>2739.5</v>
      </c>
      <c r="C232">
        <v>2766.75</v>
      </c>
      <c r="D232">
        <v>2720</v>
      </c>
      <c r="E232">
        <v>2758.1499020000001</v>
      </c>
      <c r="F232">
        <v>2758.1499020000001</v>
      </c>
      <c r="G232">
        <v>3430</v>
      </c>
    </row>
    <row r="233" spans="1:7">
      <c r="A233" s="39">
        <v>42438</v>
      </c>
      <c r="B233">
        <v>2716.8500979999999</v>
      </c>
      <c r="C233">
        <v>2765</v>
      </c>
      <c r="D233">
        <v>2716</v>
      </c>
      <c r="E233">
        <v>2750.3999020000001</v>
      </c>
      <c r="F233">
        <v>2750.3999020000001</v>
      </c>
      <c r="G233">
        <v>5964</v>
      </c>
    </row>
    <row r="234" spans="1:7">
      <c r="A234" s="39">
        <v>42439</v>
      </c>
      <c r="B234">
        <v>2718.3999020000001</v>
      </c>
      <c r="C234">
        <v>2749.9499510000001</v>
      </c>
      <c r="D234">
        <v>2706.9499510000001</v>
      </c>
      <c r="E234">
        <v>2710</v>
      </c>
      <c r="F234">
        <v>2710</v>
      </c>
      <c r="G234">
        <v>1132</v>
      </c>
    </row>
    <row r="235" spans="1:7">
      <c r="A235" s="39">
        <v>42440</v>
      </c>
      <c r="B235">
        <v>2741.8000489999999</v>
      </c>
      <c r="C235">
        <v>2765</v>
      </c>
      <c r="D235">
        <v>2734</v>
      </c>
      <c r="E235">
        <v>2741.5</v>
      </c>
      <c r="F235">
        <v>2741.5</v>
      </c>
      <c r="G235">
        <v>2188</v>
      </c>
    </row>
    <row r="236" spans="1:7">
      <c r="A236" s="39">
        <v>42443</v>
      </c>
      <c r="B236">
        <v>2734</v>
      </c>
      <c r="C236">
        <v>2750</v>
      </c>
      <c r="D236">
        <v>2705.5500489999999</v>
      </c>
      <c r="E236">
        <v>2745.25</v>
      </c>
      <c r="F236">
        <v>2745.25</v>
      </c>
      <c r="G236">
        <v>1213</v>
      </c>
    </row>
    <row r="237" spans="1:7">
      <c r="A237" s="39">
        <v>42444</v>
      </c>
      <c r="B237">
        <v>2700</v>
      </c>
      <c r="C237">
        <v>2744.5</v>
      </c>
      <c r="D237">
        <v>2700</v>
      </c>
      <c r="E237">
        <v>2723.8000489999999</v>
      </c>
      <c r="F237">
        <v>2723.8000489999999</v>
      </c>
      <c r="G237">
        <v>1175</v>
      </c>
    </row>
    <row r="238" spans="1:7">
      <c r="A238" s="39">
        <v>42445</v>
      </c>
      <c r="B238">
        <v>2702</v>
      </c>
      <c r="C238">
        <v>2729.8999020000001</v>
      </c>
      <c r="D238">
        <v>2683</v>
      </c>
      <c r="E238">
        <v>2687.5500489999999</v>
      </c>
      <c r="F238">
        <v>2687.5500489999999</v>
      </c>
      <c r="G238">
        <v>650</v>
      </c>
    </row>
    <row r="239" spans="1:7">
      <c r="A239" s="39">
        <v>42446</v>
      </c>
      <c r="B239">
        <v>2720</v>
      </c>
      <c r="C239">
        <v>2730</v>
      </c>
      <c r="D239">
        <v>2702.25</v>
      </c>
      <c r="E239">
        <v>2717.3000489999999</v>
      </c>
      <c r="F239">
        <v>2717.3000489999999</v>
      </c>
      <c r="G239">
        <v>765</v>
      </c>
    </row>
    <row r="240" spans="1:7">
      <c r="A240" s="39">
        <v>42447</v>
      </c>
      <c r="B240">
        <v>2718.3000489999999</v>
      </c>
      <c r="C240">
        <v>2726.6000979999999</v>
      </c>
      <c r="D240">
        <v>2681.6000979999999</v>
      </c>
      <c r="E240">
        <v>2687.8500979999999</v>
      </c>
      <c r="F240">
        <v>2687.8500979999999</v>
      </c>
      <c r="G240">
        <v>552</v>
      </c>
    </row>
    <row r="241" spans="1:7">
      <c r="A241" s="39">
        <v>42450</v>
      </c>
      <c r="B241">
        <v>2707.8500979999999</v>
      </c>
      <c r="C241">
        <v>2707.8999020000001</v>
      </c>
      <c r="D241">
        <v>2673</v>
      </c>
      <c r="E241">
        <v>2700.5</v>
      </c>
      <c r="F241">
        <v>2700.5</v>
      </c>
      <c r="G241">
        <v>1908</v>
      </c>
    </row>
    <row r="242" spans="1:7">
      <c r="A242" s="39">
        <v>42451</v>
      </c>
      <c r="B242">
        <v>2701</v>
      </c>
      <c r="C242">
        <v>2719</v>
      </c>
      <c r="D242">
        <v>2689</v>
      </c>
      <c r="E242">
        <v>2691.1999510000001</v>
      </c>
      <c r="F242">
        <v>2691.1999510000001</v>
      </c>
      <c r="G242">
        <v>770</v>
      </c>
    </row>
    <row r="243" spans="1:7">
      <c r="A243" s="39">
        <v>42452</v>
      </c>
      <c r="B243">
        <v>2682.5500489999999</v>
      </c>
      <c r="C243">
        <v>2686</v>
      </c>
      <c r="D243">
        <v>2653</v>
      </c>
      <c r="E243">
        <v>2653.4499510000001</v>
      </c>
      <c r="F243">
        <v>2653.4499510000001</v>
      </c>
      <c r="G243">
        <v>378</v>
      </c>
    </row>
    <row r="244" spans="1:7">
      <c r="A244" s="39">
        <v>42457</v>
      </c>
      <c r="B244">
        <v>2649</v>
      </c>
      <c r="C244">
        <v>2650.0500489999999</v>
      </c>
      <c r="D244">
        <v>2610</v>
      </c>
      <c r="E244">
        <v>2616.1999510000001</v>
      </c>
      <c r="F244">
        <v>2616.1999510000001</v>
      </c>
      <c r="G244">
        <v>880</v>
      </c>
    </row>
    <row r="245" spans="1:7">
      <c r="A245" s="39">
        <v>42458</v>
      </c>
      <c r="B245">
        <v>2637.8500979999999</v>
      </c>
      <c r="C245">
        <v>2637.8999020000001</v>
      </c>
      <c r="D245">
        <v>2614</v>
      </c>
      <c r="E245">
        <v>2625.75</v>
      </c>
      <c r="F245">
        <v>2625.75</v>
      </c>
      <c r="G245">
        <v>720</v>
      </c>
    </row>
    <row r="246" spans="1:7">
      <c r="A246" s="39">
        <v>42459</v>
      </c>
      <c r="B246">
        <v>2640</v>
      </c>
      <c r="C246">
        <v>2667</v>
      </c>
      <c r="D246">
        <v>2635</v>
      </c>
      <c r="E246">
        <v>2636.4499510000001</v>
      </c>
      <c r="F246">
        <v>2636.4499510000001</v>
      </c>
      <c r="G246">
        <v>299</v>
      </c>
    </row>
    <row r="247" spans="1:7">
      <c r="A247" s="39">
        <v>42460</v>
      </c>
      <c r="B247">
        <v>2657.8999020000001</v>
      </c>
      <c r="C247">
        <v>2657.9499510000001</v>
      </c>
      <c r="D247">
        <v>2625.1000979999999</v>
      </c>
      <c r="E247">
        <v>2627.0500489999999</v>
      </c>
      <c r="F247">
        <v>2627.0500489999999</v>
      </c>
      <c r="G247">
        <v>423</v>
      </c>
    </row>
    <row r="248" spans="1:7">
      <c r="A248" s="39">
        <v>42461</v>
      </c>
      <c r="B248">
        <v>2626.1000979999999</v>
      </c>
      <c r="C248">
        <v>2671.25</v>
      </c>
      <c r="D248">
        <v>2626.1000979999999</v>
      </c>
      <c r="E248">
        <v>2663.6999510000001</v>
      </c>
      <c r="F248">
        <v>2663.6999510000001</v>
      </c>
      <c r="G248">
        <v>471</v>
      </c>
    </row>
    <row r="249" spans="1:7">
      <c r="A249" s="39">
        <v>42464</v>
      </c>
      <c r="B249">
        <v>2655.8999020000001</v>
      </c>
      <c r="C249">
        <v>2657.5</v>
      </c>
      <c r="D249">
        <v>2627.5</v>
      </c>
      <c r="E249">
        <v>2632.3500979999999</v>
      </c>
      <c r="F249">
        <v>2632.3500979999999</v>
      </c>
      <c r="G249">
        <v>645</v>
      </c>
    </row>
    <row r="250" spans="1:7">
      <c r="A250" s="39">
        <v>42465</v>
      </c>
      <c r="B250">
        <v>2635.5</v>
      </c>
      <c r="C250">
        <v>2679</v>
      </c>
      <c r="D250">
        <v>2632.25</v>
      </c>
      <c r="E250">
        <v>2662.0500489999999</v>
      </c>
      <c r="F250">
        <v>2662.0500489999999</v>
      </c>
      <c r="G250">
        <v>1026</v>
      </c>
    </row>
    <row r="251" spans="1:7">
      <c r="A251" s="39">
        <v>42466</v>
      </c>
      <c r="B251">
        <v>2652.5</v>
      </c>
      <c r="C251">
        <v>2673.6000979999999</v>
      </c>
      <c r="D251">
        <v>2646.1999510000001</v>
      </c>
      <c r="E251">
        <v>2661.25</v>
      </c>
      <c r="F251">
        <v>2661.25</v>
      </c>
      <c r="G251">
        <v>546</v>
      </c>
    </row>
    <row r="252" spans="1:7">
      <c r="A252" s="39">
        <v>42467</v>
      </c>
      <c r="B252">
        <v>2668.9499510000001</v>
      </c>
      <c r="C252">
        <v>2688</v>
      </c>
      <c r="D252">
        <v>2655.75</v>
      </c>
      <c r="E252">
        <v>2681.6499020000001</v>
      </c>
      <c r="F252">
        <v>2681.6499020000001</v>
      </c>
      <c r="G252">
        <v>905</v>
      </c>
    </row>
    <row r="253" spans="1:7">
      <c r="A253" s="39">
        <v>42468</v>
      </c>
      <c r="B253">
        <v>2694</v>
      </c>
      <c r="C253">
        <v>2700</v>
      </c>
      <c r="D253">
        <v>2678.25</v>
      </c>
      <c r="E253">
        <v>2683</v>
      </c>
      <c r="F253">
        <v>2683</v>
      </c>
      <c r="G253">
        <v>428</v>
      </c>
    </row>
    <row r="254" spans="1:7">
      <c r="A254" s="39">
        <v>42471</v>
      </c>
      <c r="B254">
        <v>2700</v>
      </c>
      <c r="C254">
        <v>2723</v>
      </c>
      <c r="D254">
        <v>2682.1999510000001</v>
      </c>
      <c r="E254">
        <v>2684.3999020000001</v>
      </c>
      <c r="F254">
        <v>2684.3999020000001</v>
      </c>
      <c r="G254">
        <v>867</v>
      </c>
    </row>
    <row r="255" spans="1:7">
      <c r="A255" s="39">
        <v>42472</v>
      </c>
      <c r="B255">
        <v>2690.1000979999999</v>
      </c>
      <c r="C255">
        <v>2725</v>
      </c>
      <c r="D255">
        <v>2689.1000979999999</v>
      </c>
      <c r="E255">
        <v>2719.5500489999999</v>
      </c>
      <c r="F255">
        <v>2719.5500489999999</v>
      </c>
      <c r="G255">
        <v>1984</v>
      </c>
    </row>
    <row r="256" spans="1:7">
      <c r="A256" s="39">
        <v>42473</v>
      </c>
      <c r="B256">
        <v>2715.8500979999999</v>
      </c>
      <c r="C256">
        <v>2717.6499020000001</v>
      </c>
      <c r="D256">
        <v>2687</v>
      </c>
      <c r="E256">
        <v>2701.75</v>
      </c>
      <c r="F256">
        <v>2701.75</v>
      </c>
      <c r="G256">
        <v>1442</v>
      </c>
    </row>
    <row r="257" spans="1:7">
      <c r="A257" s="39">
        <v>42478</v>
      </c>
      <c r="B257">
        <v>2700</v>
      </c>
      <c r="C257">
        <v>2734.75</v>
      </c>
      <c r="D257">
        <v>2685.5500489999999</v>
      </c>
      <c r="E257">
        <v>2714.8500979999999</v>
      </c>
      <c r="F257">
        <v>2714.8500979999999</v>
      </c>
      <c r="G257">
        <v>2318</v>
      </c>
    </row>
    <row r="258" spans="1:7">
      <c r="A258" s="39">
        <v>42480</v>
      </c>
      <c r="B258">
        <v>2721.25</v>
      </c>
      <c r="C258">
        <v>2740.0500489999999</v>
      </c>
      <c r="D258">
        <v>2720.6000979999999</v>
      </c>
      <c r="E258">
        <v>2735.0500489999999</v>
      </c>
      <c r="F258">
        <v>2735.0500489999999</v>
      </c>
      <c r="G258">
        <v>1521</v>
      </c>
    </row>
    <row r="259" spans="1:7">
      <c r="A259" s="39">
        <v>42481</v>
      </c>
      <c r="B259">
        <v>2727.0500489999999</v>
      </c>
      <c r="C259">
        <v>2761</v>
      </c>
      <c r="D259">
        <v>2725</v>
      </c>
      <c r="E259">
        <v>2753.75</v>
      </c>
      <c r="F259">
        <v>2753.75</v>
      </c>
      <c r="G259">
        <v>1792</v>
      </c>
    </row>
    <row r="260" spans="1:7">
      <c r="A260" s="39">
        <v>42482</v>
      </c>
      <c r="B260">
        <v>2731.6000979999999</v>
      </c>
      <c r="C260">
        <v>2764</v>
      </c>
      <c r="D260">
        <v>2731.5500489999999</v>
      </c>
      <c r="E260">
        <v>2760.1000979999999</v>
      </c>
      <c r="F260">
        <v>2760.1000979999999</v>
      </c>
      <c r="G260">
        <v>874</v>
      </c>
    </row>
    <row r="261" spans="1:7">
      <c r="A261" s="39">
        <v>42485</v>
      </c>
      <c r="B261">
        <v>2749.5</v>
      </c>
      <c r="C261">
        <v>2754.75</v>
      </c>
      <c r="D261">
        <v>2722</v>
      </c>
      <c r="E261">
        <v>2733</v>
      </c>
      <c r="F261">
        <v>2733</v>
      </c>
      <c r="G261">
        <v>732</v>
      </c>
    </row>
    <row r="262" spans="1:7">
      <c r="A262" s="39">
        <v>42486</v>
      </c>
      <c r="B262">
        <v>2736.8000489999999</v>
      </c>
      <c r="C262">
        <v>2750</v>
      </c>
      <c r="D262">
        <v>2711.1999510000001</v>
      </c>
      <c r="E262">
        <v>2715.5</v>
      </c>
      <c r="F262">
        <v>2715.5</v>
      </c>
      <c r="G262">
        <v>510</v>
      </c>
    </row>
    <row r="263" spans="1:7">
      <c r="A263" s="39">
        <v>42487</v>
      </c>
      <c r="B263">
        <v>2721</v>
      </c>
      <c r="C263">
        <v>2744</v>
      </c>
      <c r="D263">
        <v>2721</v>
      </c>
      <c r="E263">
        <v>2727.75</v>
      </c>
      <c r="F263">
        <v>2727.75</v>
      </c>
      <c r="G263">
        <v>946</v>
      </c>
    </row>
    <row r="264" spans="1:7">
      <c r="A264" s="39">
        <v>42488</v>
      </c>
      <c r="B264">
        <v>2730</v>
      </c>
      <c r="C264">
        <v>2761</v>
      </c>
      <c r="D264">
        <v>2730</v>
      </c>
      <c r="E264">
        <v>2754.8999020000001</v>
      </c>
      <c r="F264">
        <v>2754.8999020000001</v>
      </c>
      <c r="G264">
        <v>1835</v>
      </c>
    </row>
    <row r="265" spans="1:7">
      <c r="A265" s="39">
        <v>42489</v>
      </c>
      <c r="B265">
        <v>2762.5</v>
      </c>
      <c r="C265">
        <v>2808</v>
      </c>
      <c r="D265">
        <v>2762.5</v>
      </c>
      <c r="E265">
        <v>2799.6999510000001</v>
      </c>
      <c r="F265">
        <v>2799.6999510000001</v>
      </c>
      <c r="G265">
        <v>2834</v>
      </c>
    </row>
    <row r="266" spans="1:7">
      <c r="A266" s="39">
        <v>42492</v>
      </c>
      <c r="B266">
        <v>2811</v>
      </c>
      <c r="C266">
        <v>2845</v>
      </c>
      <c r="D266">
        <v>2806</v>
      </c>
      <c r="E266">
        <v>2838.8000489999999</v>
      </c>
      <c r="F266">
        <v>2838.8000489999999</v>
      </c>
      <c r="G266">
        <v>4088</v>
      </c>
    </row>
    <row r="267" spans="1:7">
      <c r="A267" s="39">
        <v>42493</v>
      </c>
      <c r="B267">
        <v>2835</v>
      </c>
      <c r="C267">
        <v>2840</v>
      </c>
      <c r="D267">
        <v>2808.3500979999999</v>
      </c>
      <c r="E267">
        <v>2820.6499020000001</v>
      </c>
      <c r="F267">
        <v>2820.6499020000001</v>
      </c>
      <c r="G267">
        <v>2548</v>
      </c>
    </row>
    <row r="268" spans="1:7">
      <c r="A268" s="39">
        <v>42494</v>
      </c>
      <c r="B268">
        <v>2816</v>
      </c>
      <c r="C268">
        <v>2822.9499510000001</v>
      </c>
      <c r="D268">
        <v>2794.3000489999999</v>
      </c>
      <c r="E268">
        <v>2814.3500979999999</v>
      </c>
      <c r="F268">
        <v>2814.3500979999999</v>
      </c>
      <c r="G268">
        <v>1853</v>
      </c>
    </row>
    <row r="269" spans="1:7">
      <c r="A269" s="39">
        <v>42495</v>
      </c>
      <c r="B269">
        <v>2806.5500489999999</v>
      </c>
      <c r="C269">
        <v>2818.8500979999999</v>
      </c>
      <c r="D269">
        <v>2790</v>
      </c>
      <c r="E269">
        <v>2790.8999020000001</v>
      </c>
      <c r="F269">
        <v>2790.8999020000001</v>
      </c>
      <c r="G269">
        <v>1150</v>
      </c>
    </row>
    <row r="270" spans="1:7">
      <c r="A270" s="39">
        <v>42496</v>
      </c>
      <c r="B270">
        <v>2791</v>
      </c>
      <c r="C270">
        <v>2809</v>
      </c>
      <c r="D270">
        <v>2791</v>
      </c>
      <c r="E270">
        <v>2799.8999020000001</v>
      </c>
      <c r="F270">
        <v>2799.8999020000001</v>
      </c>
      <c r="G270">
        <v>1081</v>
      </c>
    </row>
    <row r="271" spans="1:7">
      <c r="A271" s="39">
        <v>42499</v>
      </c>
      <c r="B271">
        <v>2801.8000489999999</v>
      </c>
      <c r="C271">
        <v>2840</v>
      </c>
      <c r="D271">
        <v>2794</v>
      </c>
      <c r="E271">
        <v>2809.8500979999999</v>
      </c>
      <c r="F271">
        <v>2809.8500979999999</v>
      </c>
      <c r="G271">
        <v>4968</v>
      </c>
    </row>
    <row r="272" spans="1:7">
      <c r="A272" s="39">
        <v>42500</v>
      </c>
      <c r="B272">
        <v>2789.3500979999999</v>
      </c>
      <c r="C272">
        <v>2794.5500489999999</v>
      </c>
      <c r="D272">
        <v>2768</v>
      </c>
      <c r="E272">
        <v>2789.4499510000001</v>
      </c>
      <c r="F272">
        <v>2789.4499510000001</v>
      </c>
      <c r="G272">
        <v>3423</v>
      </c>
    </row>
    <row r="273" spans="1:7">
      <c r="A273" s="39">
        <v>42501</v>
      </c>
      <c r="B273">
        <v>2792.8000489999999</v>
      </c>
      <c r="C273">
        <v>2799.9499510000001</v>
      </c>
      <c r="D273">
        <v>2781.6000979999999</v>
      </c>
      <c r="E273">
        <v>2784.1000979999999</v>
      </c>
      <c r="F273">
        <v>2784.1000979999999</v>
      </c>
      <c r="G273">
        <v>1003</v>
      </c>
    </row>
    <row r="274" spans="1:7">
      <c r="A274" s="39">
        <v>42502</v>
      </c>
      <c r="B274">
        <v>2781</v>
      </c>
      <c r="C274">
        <v>2795</v>
      </c>
      <c r="D274">
        <v>2776</v>
      </c>
      <c r="E274">
        <v>2783</v>
      </c>
      <c r="F274">
        <v>2783</v>
      </c>
      <c r="G274">
        <v>3559</v>
      </c>
    </row>
    <row r="275" spans="1:7">
      <c r="A275" s="39">
        <v>42503</v>
      </c>
      <c r="B275">
        <v>2781</v>
      </c>
      <c r="C275">
        <v>2813.8999020000001</v>
      </c>
      <c r="D275">
        <v>2781</v>
      </c>
      <c r="E275">
        <v>2801.0500489999999</v>
      </c>
      <c r="F275">
        <v>2801.0500489999999</v>
      </c>
      <c r="G275">
        <v>2984</v>
      </c>
    </row>
    <row r="276" spans="1:7">
      <c r="A276" s="39">
        <v>42506</v>
      </c>
      <c r="B276">
        <v>2805</v>
      </c>
      <c r="C276">
        <v>2829</v>
      </c>
      <c r="D276">
        <v>2805</v>
      </c>
      <c r="E276">
        <v>2820.1999510000001</v>
      </c>
      <c r="F276">
        <v>2820.1999510000001</v>
      </c>
      <c r="G276">
        <v>1896</v>
      </c>
    </row>
    <row r="277" spans="1:7">
      <c r="A277" s="39">
        <v>42507</v>
      </c>
      <c r="B277">
        <v>2815</v>
      </c>
      <c r="C277">
        <v>2816.9499510000001</v>
      </c>
      <c r="D277">
        <v>2786.5500489999999</v>
      </c>
      <c r="E277">
        <v>2794.3500979999999</v>
      </c>
      <c r="F277">
        <v>2794.3500979999999</v>
      </c>
      <c r="G277">
        <v>1523</v>
      </c>
    </row>
    <row r="278" spans="1:7">
      <c r="A278" s="39">
        <v>42508</v>
      </c>
      <c r="B278">
        <v>2795.6000979999999</v>
      </c>
      <c r="C278">
        <v>2816.9499510000001</v>
      </c>
      <c r="D278">
        <v>2786.25</v>
      </c>
      <c r="E278">
        <v>2793.5</v>
      </c>
      <c r="F278">
        <v>2793.5</v>
      </c>
      <c r="G278">
        <v>461</v>
      </c>
    </row>
    <row r="279" spans="1:7">
      <c r="A279" s="39">
        <v>42509</v>
      </c>
      <c r="B279">
        <v>2789</v>
      </c>
      <c r="C279">
        <v>2799</v>
      </c>
      <c r="D279">
        <v>2767</v>
      </c>
      <c r="E279">
        <v>2771.8000489999999</v>
      </c>
      <c r="F279">
        <v>2771.8000489999999</v>
      </c>
      <c r="G279">
        <v>660</v>
      </c>
    </row>
    <row r="280" spans="1:7">
      <c r="A280" s="39">
        <v>42510</v>
      </c>
      <c r="B280">
        <v>2796.75</v>
      </c>
      <c r="C280">
        <v>2800</v>
      </c>
      <c r="D280">
        <v>2775.0500489999999</v>
      </c>
      <c r="E280">
        <v>2785.1000979999999</v>
      </c>
      <c r="F280">
        <v>2785.1000979999999</v>
      </c>
      <c r="G280">
        <v>1372</v>
      </c>
    </row>
    <row r="281" spans="1:7">
      <c r="A281" s="39">
        <v>42513</v>
      </c>
      <c r="B281">
        <v>2782</v>
      </c>
      <c r="C281">
        <v>2788</v>
      </c>
      <c r="D281">
        <v>2766.0500489999999</v>
      </c>
      <c r="E281">
        <v>2777.4499510000001</v>
      </c>
      <c r="F281">
        <v>2777.4499510000001</v>
      </c>
      <c r="G281">
        <v>1094</v>
      </c>
    </row>
    <row r="282" spans="1:7">
      <c r="A282" s="39">
        <v>42514</v>
      </c>
      <c r="B282">
        <v>2780</v>
      </c>
      <c r="C282">
        <v>2785.5</v>
      </c>
      <c r="D282">
        <v>2765.0500489999999</v>
      </c>
      <c r="E282">
        <v>2766.8999020000001</v>
      </c>
      <c r="F282">
        <v>2766.8999020000001</v>
      </c>
      <c r="G282">
        <v>935</v>
      </c>
    </row>
    <row r="283" spans="1:7">
      <c r="A283" s="39">
        <v>42515</v>
      </c>
      <c r="B283">
        <v>2749.5</v>
      </c>
      <c r="C283">
        <v>2754.3999020000001</v>
      </c>
      <c r="D283">
        <v>2702.1999510000001</v>
      </c>
      <c r="E283">
        <v>2708.25</v>
      </c>
      <c r="F283">
        <v>2708.25</v>
      </c>
      <c r="G283">
        <v>1192</v>
      </c>
    </row>
    <row r="284" spans="1:7">
      <c r="A284" s="39">
        <v>42516</v>
      </c>
      <c r="B284">
        <v>2739</v>
      </c>
      <c r="C284">
        <v>2739</v>
      </c>
      <c r="D284">
        <v>2710</v>
      </c>
      <c r="E284">
        <v>2711.9499510000001</v>
      </c>
      <c r="F284">
        <v>2711.9499510000001</v>
      </c>
      <c r="G284">
        <v>303</v>
      </c>
    </row>
    <row r="285" spans="1:7">
      <c r="A285" s="39">
        <v>42517</v>
      </c>
      <c r="B285">
        <v>2705</v>
      </c>
      <c r="C285">
        <v>2718.9499510000001</v>
      </c>
      <c r="D285">
        <v>2692.5500489999999</v>
      </c>
      <c r="E285">
        <v>2698.3000489999999</v>
      </c>
      <c r="F285">
        <v>2698.3000489999999</v>
      </c>
      <c r="G285">
        <v>534</v>
      </c>
    </row>
    <row r="286" spans="1:7">
      <c r="A286" s="39">
        <v>42520</v>
      </c>
      <c r="B286">
        <v>2695</v>
      </c>
      <c r="C286">
        <v>2697.9499510000001</v>
      </c>
      <c r="D286">
        <v>2679.9499510000001</v>
      </c>
      <c r="E286">
        <v>2683.25</v>
      </c>
      <c r="F286">
        <v>2683.25</v>
      </c>
      <c r="G286">
        <v>613</v>
      </c>
    </row>
    <row r="287" spans="1:7">
      <c r="A287" s="39">
        <v>42521</v>
      </c>
      <c r="B287">
        <v>2694.8999020000001</v>
      </c>
      <c r="C287">
        <v>2703</v>
      </c>
      <c r="D287">
        <v>2681</v>
      </c>
      <c r="E287">
        <v>2683.1999510000001</v>
      </c>
      <c r="F287">
        <v>2683.1999510000001</v>
      </c>
      <c r="G287">
        <v>1085</v>
      </c>
    </row>
    <row r="288" spans="1:7">
      <c r="A288" s="39">
        <v>42522</v>
      </c>
      <c r="B288">
        <v>2685.5</v>
      </c>
      <c r="C288">
        <v>2700</v>
      </c>
      <c r="D288">
        <v>2685.5</v>
      </c>
      <c r="E288">
        <v>2691.6000979999999</v>
      </c>
      <c r="F288">
        <v>2691.6000979999999</v>
      </c>
      <c r="G288">
        <v>514</v>
      </c>
    </row>
    <row r="289" spans="1:7">
      <c r="A289" s="39">
        <v>42523</v>
      </c>
      <c r="B289">
        <v>2690</v>
      </c>
      <c r="C289">
        <v>2697.9499510000001</v>
      </c>
      <c r="D289">
        <v>2678</v>
      </c>
      <c r="E289">
        <v>2682.5500489999999</v>
      </c>
      <c r="F289">
        <v>2682.5500489999999</v>
      </c>
      <c r="G289">
        <v>506</v>
      </c>
    </row>
    <row r="290" spans="1:7">
      <c r="A290" s="39">
        <v>42524</v>
      </c>
      <c r="B290">
        <v>2684.8999020000001</v>
      </c>
      <c r="C290">
        <v>2688.8500979999999</v>
      </c>
      <c r="D290">
        <v>2674</v>
      </c>
      <c r="E290">
        <v>2676.6999510000001</v>
      </c>
      <c r="F290">
        <v>2676.6999510000001</v>
      </c>
      <c r="G290">
        <v>625</v>
      </c>
    </row>
    <row r="291" spans="1:7">
      <c r="A291" s="39">
        <v>42527</v>
      </c>
      <c r="B291">
        <v>2701</v>
      </c>
      <c r="C291">
        <v>2735.6999510000001</v>
      </c>
      <c r="D291">
        <v>2701</v>
      </c>
      <c r="E291">
        <v>2717.75</v>
      </c>
      <c r="F291">
        <v>2717.75</v>
      </c>
      <c r="G291">
        <v>971</v>
      </c>
    </row>
    <row r="292" spans="1:7">
      <c r="A292" s="39">
        <v>42528</v>
      </c>
      <c r="B292">
        <v>2729.9499510000001</v>
      </c>
      <c r="C292">
        <v>2734</v>
      </c>
      <c r="D292">
        <v>2704.3500979999999</v>
      </c>
      <c r="E292">
        <v>2706.9499510000001</v>
      </c>
      <c r="F292">
        <v>2706.9499510000001</v>
      </c>
      <c r="G292">
        <v>762</v>
      </c>
    </row>
    <row r="293" spans="1:7">
      <c r="A293" s="39">
        <v>42529</v>
      </c>
      <c r="B293">
        <v>2723.3000489999999</v>
      </c>
      <c r="C293">
        <v>2744.9499510000001</v>
      </c>
      <c r="D293">
        <v>2715</v>
      </c>
      <c r="E293">
        <v>2737.8999020000001</v>
      </c>
      <c r="F293">
        <v>2737.8999020000001</v>
      </c>
      <c r="G293">
        <v>1773</v>
      </c>
    </row>
    <row r="294" spans="1:7">
      <c r="A294" s="39">
        <v>42530</v>
      </c>
      <c r="B294">
        <v>2739.9499510000001</v>
      </c>
      <c r="C294">
        <v>2750</v>
      </c>
      <c r="D294">
        <v>2725.5500489999999</v>
      </c>
      <c r="E294">
        <v>2729.1499020000001</v>
      </c>
      <c r="F294">
        <v>2729.1499020000001</v>
      </c>
      <c r="G294">
        <v>660</v>
      </c>
    </row>
    <row r="295" spans="1:7">
      <c r="A295" s="39">
        <v>42531</v>
      </c>
      <c r="B295">
        <v>2738</v>
      </c>
      <c r="C295">
        <v>2775</v>
      </c>
      <c r="D295">
        <v>2737</v>
      </c>
      <c r="E295">
        <v>2766.0500489999999</v>
      </c>
      <c r="F295">
        <v>2766.0500489999999</v>
      </c>
      <c r="G295">
        <v>1206</v>
      </c>
    </row>
    <row r="296" spans="1:7">
      <c r="A296" s="39">
        <v>42534</v>
      </c>
      <c r="B296">
        <v>2756</v>
      </c>
      <c r="C296">
        <v>2793.9499510000001</v>
      </c>
      <c r="D296">
        <v>2756</v>
      </c>
      <c r="E296">
        <v>2780.9499510000001</v>
      </c>
      <c r="F296">
        <v>2780.9499510000001</v>
      </c>
      <c r="G296">
        <v>948</v>
      </c>
    </row>
    <row r="297" spans="1:7">
      <c r="A297" s="39">
        <v>42535</v>
      </c>
      <c r="B297">
        <v>2799.9499510000001</v>
      </c>
      <c r="C297">
        <v>2799.9499510000001</v>
      </c>
      <c r="D297">
        <v>2770.3500979999999</v>
      </c>
      <c r="E297">
        <v>2788.3999020000001</v>
      </c>
      <c r="F297">
        <v>2788.3999020000001</v>
      </c>
      <c r="G297">
        <v>1244</v>
      </c>
    </row>
    <row r="298" spans="1:7">
      <c r="A298" s="39">
        <v>42536</v>
      </c>
      <c r="B298">
        <v>2790.9499510000001</v>
      </c>
      <c r="C298">
        <v>2818</v>
      </c>
      <c r="D298">
        <v>2780.3000489999999</v>
      </c>
      <c r="E298">
        <v>2784.1499020000001</v>
      </c>
      <c r="F298">
        <v>2784.1499020000001</v>
      </c>
      <c r="G298">
        <v>1520</v>
      </c>
    </row>
    <row r="299" spans="1:7">
      <c r="A299" s="39">
        <v>42537</v>
      </c>
      <c r="B299">
        <v>2795</v>
      </c>
      <c r="C299">
        <v>2825.5</v>
      </c>
      <c r="D299">
        <v>2795</v>
      </c>
      <c r="E299">
        <v>2823.5500489999999</v>
      </c>
      <c r="F299">
        <v>2823.5500489999999</v>
      </c>
      <c r="G299">
        <v>1963</v>
      </c>
    </row>
    <row r="300" spans="1:7">
      <c r="A300" s="39">
        <v>42538</v>
      </c>
      <c r="B300">
        <v>2781.3000489999999</v>
      </c>
      <c r="C300">
        <v>2800</v>
      </c>
      <c r="D300">
        <v>2771</v>
      </c>
      <c r="E300">
        <v>2781.8000489999999</v>
      </c>
      <c r="F300">
        <v>2781.8000489999999</v>
      </c>
      <c r="G300">
        <v>667</v>
      </c>
    </row>
    <row r="301" spans="1:7">
      <c r="A301" s="39">
        <v>42541</v>
      </c>
      <c r="B301">
        <v>2784.75</v>
      </c>
      <c r="C301">
        <v>2814.3999020000001</v>
      </c>
      <c r="D301">
        <v>2782.6000979999999</v>
      </c>
      <c r="E301">
        <v>2794.3500979999999</v>
      </c>
      <c r="F301">
        <v>2794.3500979999999</v>
      </c>
      <c r="G301">
        <v>1366</v>
      </c>
    </row>
    <row r="302" spans="1:7">
      <c r="A302" s="39">
        <v>42542</v>
      </c>
      <c r="B302">
        <v>2802.0500489999999</v>
      </c>
      <c r="C302">
        <v>2802.0500489999999</v>
      </c>
      <c r="D302">
        <v>2782.1999510000001</v>
      </c>
      <c r="E302">
        <v>2783</v>
      </c>
      <c r="F302">
        <v>2783</v>
      </c>
      <c r="G302">
        <v>773</v>
      </c>
    </row>
    <row r="303" spans="1:7">
      <c r="A303" s="39">
        <v>42543</v>
      </c>
      <c r="B303">
        <v>2779.8999020000001</v>
      </c>
      <c r="C303">
        <v>2779.8999020000001</v>
      </c>
      <c r="D303">
        <v>2756.0500489999999</v>
      </c>
      <c r="E303">
        <v>2762.1000979999999</v>
      </c>
      <c r="F303">
        <v>2762.1000979999999</v>
      </c>
      <c r="G303">
        <v>589</v>
      </c>
    </row>
    <row r="304" spans="1:7">
      <c r="A304" s="39">
        <v>42544</v>
      </c>
      <c r="B304">
        <v>2753.3000489999999</v>
      </c>
      <c r="C304">
        <v>2788</v>
      </c>
      <c r="D304">
        <v>2753.3000489999999</v>
      </c>
      <c r="E304">
        <v>2780.1000979999999</v>
      </c>
      <c r="F304">
        <v>2780.1000979999999</v>
      </c>
      <c r="G304">
        <v>1708</v>
      </c>
    </row>
    <row r="305" spans="1:7">
      <c r="A305" s="39">
        <v>42545</v>
      </c>
      <c r="B305">
        <v>2876.0500489999999</v>
      </c>
      <c r="C305">
        <v>2895</v>
      </c>
      <c r="D305">
        <v>2821</v>
      </c>
      <c r="E305">
        <v>2838.6499020000001</v>
      </c>
      <c r="F305">
        <v>2838.6499020000001</v>
      </c>
      <c r="G305">
        <v>10250</v>
      </c>
    </row>
    <row r="306" spans="1:7">
      <c r="A306" s="39">
        <v>42548</v>
      </c>
      <c r="B306">
        <v>2845</v>
      </c>
      <c r="C306">
        <v>2880.8999020000001</v>
      </c>
      <c r="D306">
        <v>2840.0500489999999</v>
      </c>
      <c r="E306">
        <v>2861.0500489999999</v>
      </c>
      <c r="F306">
        <v>2861.0500489999999</v>
      </c>
      <c r="G306">
        <v>3520</v>
      </c>
    </row>
    <row r="307" spans="1:7">
      <c r="A307" s="39">
        <v>42549</v>
      </c>
      <c r="B307">
        <v>2856</v>
      </c>
      <c r="C307">
        <v>2865</v>
      </c>
      <c r="D307">
        <v>2833</v>
      </c>
      <c r="E307">
        <v>2860.3000489999999</v>
      </c>
      <c r="F307">
        <v>2860.3000489999999</v>
      </c>
      <c r="G307">
        <v>4480</v>
      </c>
    </row>
    <row r="308" spans="1:7">
      <c r="A308" s="39">
        <v>42550</v>
      </c>
      <c r="B308">
        <v>2852.25</v>
      </c>
      <c r="C308">
        <v>2876.8500979999999</v>
      </c>
      <c r="D308">
        <v>2846.0500489999999</v>
      </c>
      <c r="E308">
        <v>2852.1999510000001</v>
      </c>
      <c r="F308">
        <v>2852.1999510000001</v>
      </c>
      <c r="G308">
        <v>2067</v>
      </c>
    </row>
    <row r="309" spans="1:7">
      <c r="A309" s="39">
        <v>42551</v>
      </c>
      <c r="B309">
        <v>2846</v>
      </c>
      <c r="C309">
        <v>2860</v>
      </c>
      <c r="D309">
        <v>2834</v>
      </c>
      <c r="E309">
        <v>2849.3999020000001</v>
      </c>
      <c r="F309">
        <v>2849.3999020000001</v>
      </c>
      <c r="G309">
        <v>863</v>
      </c>
    </row>
    <row r="310" spans="1:7">
      <c r="A310" s="39">
        <v>42552</v>
      </c>
      <c r="B310">
        <v>2879</v>
      </c>
      <c r="C310">
        <v>2894.6499020000001</v>
      </c>
      <c r="D310">
        <v>2866.0500489999999</v>
      </c>
      <c r="E310">
        <v>2870.75</v>
      </c>
      <c r="F310">
        <v>2870.75</v>
      </c>
      <c r="G310">
        <v>1844</v>
      </c>
    </row>
    <row r="311" spans="1:7">
      <c r="A311" s="39">
        <v>42555</v>
      </c>
      <c r="B311">
        <v>2878</v>
      </c>
      <c r="C311">
        <v>2907.1499020000001</v>
      </c>
      <c r="D311">
        <v>2878</v>
      </c>
      <c r="E311">
        <v>2901.1999510000001</v>
      </c>
      <c r="F311">
        <v>2901.1999510000001</v>
      </c>
      <c r="G311">
        <v>3803</v>
      </c>
    </row>
    <row r="312" spans="1:7">
      <c r="A312" s="39">
        <v>42556</v>
      </c>
      <c r="B312">
        <v>2881.1499020000001</v>
      </c>
      <c r="C312">
        <v>2901.6000979999999</v>
      </c>
      <c r="D312">
        <v>2880.6000979999999</v>
      </c>
      <c r="E312">
        <v>2886.25</v>
      </c>
      <c r="F312">
        <v>2886.25</v>
      </c>
      <c r="G312">
        <v>1436</v>
      </c>
    </row>
    <row r="313" spans="1:7">
      <c r="A313" s="39">
        <v>42558</v>
      </c>
      <c r="B313">
        <v>2905.0500489999999</v>
      </c>
      <c r="C313">
        <v>2932</v>
      </c>
      <c r="D313">
        <v>2904.6000979999999</v>
      </c>
      <c r="E313">
        <v>2915.8999020000001</v>
      </c>
      <c r="F313">
        <v>2915.8999020000001</v>
      </c>
      <c r="G313">
        <v>4555</v>
      </c>
    </row>
    <row r="314" spans="1:7">
      <c r="A314" s="39">
        <v>42559</v>
      </c>
      <c r="B314">
        <v>2900.0500489999999</v>
      </c>
      <c r="C314">
        <v>2924.8999020000001</v>
      </c>
      <c r="D314">
        <v>2900.0500489999999</v>
      </c>
      <c r="E314">
        <v>2916.4499510000001</v>
      </c>
      <c r="F314">
        <v>2916.4499510000001</v>
      </c>
      <c r="G314">
        <v>1999</v>
      </c>
    </row>
    <row r="315" spans="1:7">
      <c r="A315" s="39">
        <v>42562</v>
      </c>
      <c r="B315">
        <v>2916.4499510000001</v>
      </c>
      <c r="C315">
        <v>2927</v>
      </c>
      <c r="D315">
        <v>2903</v>
      </c>
      <c r="E315">
        <v>2904.4499510000001</v>
      </c>
      <c r="F315">
        <v>2904.4499510000001</v>
      </c>
      <c r="G315">
        <v>1333</v>
      </c>
    </row>
    <row r="316" spans="1:7">
      <c r="A316" s="39">
        <v>42563</v>
      </c>
      <c r="B316">
        <v>2896.0500489999999</v>
      </c>
      <c r="C316">
        <v>2925.6499020000001</v>
      </c>
      <c r="D316">
        <v>2890.1999510000001</v>
      </c>
      <c r="E316">
        <v>2911.75</v>
      </c>
      <c r="F316">
        <v>2911.75</v>
      </c>
      <c r="G316">
        <v>1738</v>
      </c>
    </row>
    <row r="317" spans="1:7">
      <c r="A317" s="39">
        <v>42564</v>
      </c>
      <c r="B317">
        <v>2873.8000489999999</v>
      </c>
      <c r="C317">
        <v>2923.75</v>
      </c>
      <c r="D317">
        <v>2864.1000979999999</v>
      </c>
      <c r="E317">
        <v>2917.3000489999999</v>
      </c>
      <c r="F317">
        <v>2917.3000489999999</v>
      </c>
      <c r="G317">
        <v>1575</v>
      </c>
    </row>
    <row r="318" spans="1:7">
      <c r="A318" s="39">
        <v>42565</v>
      </c>
      <c r="B318">
        <v>2916</v>
      </c>
      <c r="C318">
        <v>2925</v>
      </c>
      <c r="D318">
        <v>2910</v>
      </c>
      <c r="E318">
        <v>2918.3000489999999</v>
      </c>
      <c r="F318">
        <v>2918.3000489999999</v>
      </c>
      <c r="G318">
        <v>1004</v>
      </c>
    </row>
    <row r="319" spans="1:7">
      <c r="A319" s="39">
        <v>42566</v>
      </c>
      <c r="B319">
        <v>2907.3999020000001</v>
      </c>
      <c r="C319">
        <v>2929.6000979999999</v>
      </c>
      <c r="D319">
        <v>2873.1999510000001</v>
      </c>
      <c r="E319">
        <v>2877.6999510000001</v>
      </c>
      <c r="F319">
        <v>2877.6999510000001</v>
      </c>
      <c r="G319">
        <v>1097</v>
      </c>
    </row>
    <row r="320" spans="1:7">
      <c r="A320" s="39">
        <v>42569</v>
      </c>
      <c r="B320">
        <v>2879.6000979999999</v>
      </c>
      <c r="C320">
        <v>2892</v>
      </c>
      <c r="D320">
        <v>2861</v>
      </c>
      <c r="E320">
        <v>2863.6999510000001</v>
      </c>
      <c r="F320">
        <v>2863.6999510000001</v>
      </c>
      <c r="G320">
        <v>1365</v>
      </c>
    </row>
    <row r="321" spans="1:7">
      <c r="A321" s="39">
        <v>42570</v>
      </c>
      <c r="B321">
        <v>2874</v>
      </c>
      <c r="C321">
        <v>2898.8000489999999</v>
      </c>
      <c r="D321">
        <v>2856.6000979999999</v>
      </c>
      <c r="E321">
        <v>2874.1000979999999</v>
      </c>
      <c r="F321">
        <v>2874.1000979999999</v>
      </c>
      <c r="G321">
        <v>4198</v>
      </c>
    </row>
    <row r="322" spans="1:7">
      <c r="A322" s="39">
        <v>42571</v>
      </c>
      <c r="B322">
        <v>2876</v>
      </c>
      <c r="C322">
        <v>2880</v>
      </c>
      <c r="D322">
        <v>2860</v>
      </c>
      <c r="E322">
        <v>2863.1000979999999</v>
      </c>
      <c r="F322">
        <v>2863.1000979999999</v>
      </c>
      <c r="G322">
        <v>2511</v>
      </c>
    </row>
    <row r="323" spans="1:7">
      <c r="A323" s="39">
        <v>42572</v>
      </c>
      <c r="B323">
        <v>2836.5</v>
      </c>
      <c r="C323">
        <v>2865</v>
      </c>
      <c r="D323">
        <v>2836.5</v>
      </c>
      <c r="E323">
        <v>2859.25</v>
      </c>
      <c r="F323">
        <v>2859.25</v>
      </c>
      <c r="G323">
        <v>2739</v>
      </c>
    </row>
    <row r="324" spans="1:7">
      <c r="A324" s="39">
        <v>42573</v>
      </c>
      <c r="B324">
        <v>2870</v>
      </c>
      <c r="C324">
        <v>2879.8999020000001</v>
      </c>
      <c r="D324">
        <v>2855.5</v>
      </c>
      <c r="E324">
        <v>2857.4499510000001</v>
      </c>
      <c r="F324">
        <v>2857.4499510000001</v>
      </c>
      <c r="G324">
        <v>1100</v>
      </c>
    </row>
    <row r="325" spans="1:7">
      <c r="A325" s="39">
        <v>42576</v>
      </c>
      <c r="B325">
        <v>2857</v>
      </c>
      <c r="C325">
        <v>2872</v>
      </c>
      <c r="D325">
        <v>2845</v>
      </c>
      <c r="E325">
        <v>2863.75</v>
      </c>
      <c r="F325">
        <v>2863.75</v>
      </c>
      <c r="G325">
        <v>1540</v>
      </c>
    </row>
    <row r="326" spans="1:7">
      <c r="A326" s="39">
        <v>42577</v>
      </c>
      <c r="B326">
        <v>2863</v>
      </c>
      <c r="C326">
        <v>2875</v>
      </c>
      <c r="D326">
        <v>2862</v>
      </c>
      <c r="E326">
        <v>2867.3000489999999</v>
      </c>
      <c r="F326">
        <v>2867.3000489999999</v>
      </c>
      <c r="G326">
        <v>480</v>
      </c>
    </row>
    <row r="327" spans="1:7">
      <c r="A327" s="39">
        <v>42578</v>
      </c>
      <c r="B327">
        <v>2867</v>
      </c>
      <c r="C327">
        <v>2878</v>
      </c>
      <c r="D327">
        <v>2858.4499510000001</v>
      </c>
      <c r="E327">
        <v>2868.0500489999999</v>
      </c>
      <c r="F327">
        <v>2868.0500489999999</v>
      </c>
      <c r="G327">
        <v>1574</v>
      </c>
    </row>
    <row r="328" spans="1:7">
      <c r="A328" s="39">
        <v>42579</v>
      </c>
      <c r="B328">
        <v>2880</v>
      </c>
      <c r="C328">
        <v>2914</v>
      </c>
      <c r="D328">
        <v>2880</v>
      </c>
      <c r="E328">
        <v>2906.8500979999999</v>
      </c>
      <c r="F328">
        <v>2906.8500979999999</v>
      </c>
      <c r="G328">
        <v>1532</v>
      </c>
    </row>
    <row r="329" spans="1:7">
      <c r="A329" s="39">
        <v>42580</v>
      </c>
      <c r="B329">
        <v>2910</v>
      </c>
      <c r="C329">
        <v>2910</v>
      </c>
      <c r="D329">
        <v>2874.0500489999999</v>
      </c>
      <c r="E329">
        <v>2877.5</v>
      </c>
      <c r="F329">
        <v>2877.5</v>
      </c>
      <c r="G329">
        <v>665</v>
      </c>
    </row>
    <row r="330" spans="1:7">
      <c r="A330" s="39">
        <v>42583</v>
      </c>
      <c r="B330">
        <v>2908</v>
      </c>
      <c r="C330">
        <v>2919.8000489999999</v>
      </c>
      <c r="D330">
        <v>2892</v>
      </c>
      <c r="E330">
        <v>2910</v>
      </c>
      <c r="F330">
        <v>2910</v>
      </c>
      <c r="G330">
        <v>1883</v>
      </c>
    </row>
    <row r="331" spans="1:7">
      <c r="A331" s="39">
        <v>42584</v>
      </c>
      <c r="B331">
        <v>2910</v>
      </c>
      <c r="C331">
        <v>2919.8500979999999</v>
      </c>
      <c r="D331">
        <v>2900.3000489999999</v>
      </c>
      <c r="E331">
        <v>2915.1499020000001</v>
      </c>
      <c r="F331">
        <v>2915.1499020000001</v>
      </c>
      <c r="G331">
        <v>789</v>
      </c>
    </row>
    <row r="332" spans="1:7">
      <c r="A332" s="39">
        <v>42585</v>
      </c>
      <c r="B332">
        <v>2917</v>
      </c>
      <c r="C332">
        <v>2934.8000489999999</v>
      </c>
      <c r="D332">
        <v>2911.5</v>
      </c>
      <c r="E332">
        <v>2922.3999020000001</v>
      </c>
      <c r="F332">
        <v>2922.3999020000001</v>
      </c>
      <c r="G332">
        <v>984</v>
      </c>
    </row>
    <row r="333" spans="1:7">
      <c r="A333" s="39">
        <v>42586</v>
      </c>
      <c r="B333">
        <v>2901.25</v>
      </c>
      <c r="C333">
        <v>2919.4499510000001</v>
      </c>
      <c r="D333">
        <v>2897</v>
      </c>
      <c r="E333">
        <v>2906.3999020000001</v>
      </c>
      <c r="F333">
        <v>2906.3999020000001</v>
      </c>
      <c r="G333">
        <v>1236</v>
      </c>
    </row>
    <row r="334" spans="1:7">
      <c r="A334" s="39">
        <v>42587</v>
      </c>
      <c r="B334">
        <v>2906.0500489999999</v>
      </c>
      <c r="C334">
        <v>2935</v>
      </c>
      <c r="D334">
        <v>2906</v>
      </c>
      <c r="E334">
        <v>2921.3999020000001</v>
      </c>
      <c r="F334">
        <v>2921.3999020000001</v>
      </c>
      <c r="G334">
        <v>3960</v>
      </c>
    </row>
    <row r="335" spans="1:7">
      <c r="A335" s="39">
        <v>42590</v>
      </c>
      <c r="B335">
        <v>2912.9499510000001</v>
      </c>
      <c r="C335">
        <v>2912.9499510000001</v>
      </c>
      <c r="D335">
        <v>2870</v>
      </c>
      <c r="E335">
        <v>2872.4499510000001</v>
      </c>
      <c r="F335">
        <v>2872.4499510000001</v>
      </c>
      <c r="G335">
        <v>1185</v>
      </c>
    </row>
    <row r="336" spans="1:7">
      <c r="A336" s="39">
        <v>42591</v>
      </c>
      <c r="B336">
        <v>2877.1999510000001</v>
      </c>
      <c r="C336">
        <v>2894</v>
      </c>
      <c r="D336">
        <v>2873.1000979999999</v>
      </c>
      <c r="E336">
        <v>2885.75</v>
      </c>
      <c r="F336">
        <v>2885.75</v>
      </c>
      <c r="G336">
        <v>1510</v>
      </c>
    </row>
    <row r="337" spans="1:7">
      <c r="A337" s="39">
        <v>42592</v>
      </c>
      <c r="B337">
        <v>2918</v>
      </c>
      <c r="C337">
        <v>2937.6999510000001</v>
      </c>
      <c r="D337">
        <v>2905</v>
      </c>
      <c r="E337">
        <v>2925.8500979999999</v>
      </c>
      <c r="F337">
        <v>2925.8500979999999</v>
      </c>
      <c r="G337">
        <v>633</v>
      </c>
    </row>
    <row r="338" spans="1:7">
      <c r="A338" s="39">
        <v>42593</v>
      </c>
      <c r="B338">
        <v>2924.9499510000001</v>
      </c>
      <c r="C338">
        <v>2929.25</v>
      </c>
      <c r="D338">
        <v>2902.3000489999999</v>
      </c>
      <c r="E338">
        <v>2924.0500489999999</v>
      </c>
      <c r="F338">
        <v>2924.0500489999999</v>
      </c>
      <c r="G338">
        <v>1172</v>
      </c>
    </row>
    <row r="339" spans="1:7">
      <c r="A339" s="39">
        <v>42594</v>
      </c>
      <c r="B339">
        <v>2924.1000979999999</v>
      </c>
      <c r="C339">
        <v>2924.1000979999999</v>
      </c>
      <c r="D339">
        <v>2893.1000979999999</v>
      </c>
      <c r="E339">
        <v>2917.4499510000001</v>
      </c>
      <c r="F339">
        <v>2917.4499510000001</v>
      </c>
      <c r="G339">
        <v>757</v>
      </c>
    </row>
    <row r="340" spans="1:7">
      <c r="A340" s="39">
        <v>42598</v>
      </c>
      <c r="B340">
        <v>2925.0500489999999</v>
      </c>
      <c r="C340">
        <v>2940</v>
      </c>
      <c r="D340">
        <v>2915</v>
      </c>
      <c r="E340">
        <v>2936.6999510000001</v>
      </c>
      <c r="F340">
        <v>2936.6999510000001</v>
      </c>
      <c r="G340">
        <v>1359</v>
      </c>
    </row>
    <row r="341" spans="1:7">
      <c r="A341" s="39">
        <v>42599</v>
      </c>
      <c r="B341">
        <v>2932.9499510000001</v>
      </c>
      <c r="C341">
        <v>2936.6499020000001</v>
      </c>
      <c r="D341">
        <v>2921</v>
      </c>
      <c r="E341">
        <v>2934.25</v>
      </c>
      <c r="F341">
        <v>2934.25</v>
      </c>
      <c r="G341">
        <v>463</v>
      </c>
    </row>
    <row r="342" spans="1:7">
      <c r="A342" s="39">
        <v>42600</v>
      </c>
      <c r="B342">
        <v>2936.3000489999999</v>
      </c>
      <c r="C342">
        <v>2945</v>
      </c>
      <c r="D342">
        <v>2931.25</v>
      </c>
      <c r="E342">
        <v>2939.6999510000001</v>
      </c>
      <c r="F342">
        <v>2939.6999510000001</v>
      </c>
      <c r="G342">
        <v>557</v>
      </c>
    </row>
    <row r="343" spans="1:7">
      <c r="A343" s="39">
        <v>42601</v>
      </c>
      <c r="B343">
        <v>2942</v>
      </c>
      <c r="C343">
        <v>2946.5500489999999</v>
      </c>
      <c r="D343">
        <v>2925.3999020000001</v>
      </c>
      <c r="E343">
        <v>2937.0500489999999</v>
      </c>
      <c r="F343">
        <v>2937.0500489999999</v>
      </c>
      <c r="G343">
        <v>1105</v>
      </c>
    </row>
    <row r="344" spans="1:7">
      <c r="A344" s="39">
        <v>42604</v>
      </c>
      <c r="B344">
        <v>2930</v>
      </c>
      <c r="C344">
        <v>2930</v>
      </c>
      <c r="D344">
        <v>2911.0500489999999</v>
      </c>
      <c r="E344">
        <v>2921</v>
      </c>
      <c r="F344">
        <v>2921</v>
      </c>
      <c r="G344">
        <v>952</v>
      </c>
    </row>
    <row r="345" spans="1:7">
      <c r="A345" s="39">
        <v>42605</v>
      </c>
      <c r="B345">
        <v>2921.0500489999999</v>
      </c>
      <c r="C345">
        <v>2930</v>
      </c>
      <c r="D345">
        <v>2913.0500489999999</v>
      </c>
      <c r="E345">
        <v>2924.25</v>
      </c>
      <c r="F345">
        <v>2924.25</v>
      </c>
      <c r="G345">
        <v>668</v>
      </c>
    </row>
    <row r="346" spans="1:7">
      <c r="A346" s="39">
        <v>42606</v>
      </c>
      <c r="B346">
        <v>2925</v>
      </c>
      <c r="C346">
        <v>2932</v>
      </c>
      <c r="D346">
        <v>2910.6000979999999</v>
      </c>
      <c r="E346">
        <v>2926.8500979999999</v>
      </c>
      <c r="F346">
        <v>2926.8500979999999</v>
      </c>
      <c r="G346">
        <v>927</v>
      </c>
    </row>
    <row r="347" spans="1:7">
      <c r="A347" s="39">
        <v>42607</v>
      </c>
      <c r="B347">
        <v>2905</v>
      </c>
      <c r="C347">
        <v>2921.9499510000001</v>
      </c>
      <c r="D347">
        <v>2899.5500489999999</v>
      </c>
      <c r="E347">
        <v>2903.3000489999999</v>
      </c>
      <c r="F347">
        <v>2903.3000489999999</v>
      </c>
      <c r="G347">
        <v>490</v>
      </c>
    </row>
    <row r="348" spans="1:7">
      <c r="A348" s="39">
        <v>42608</v>
      </c>
      <c r="B348">
        <v>2900</v>
      </c>
      <c r="C348">
        <v>2917</v>
      </c>
      <c r="D348">
        <v>2895</v>
      </c>
      <c r="E348">
        <v>2908.3000489999999</v>
      </c>
      <c r="F348">
        <v>2908.3000489999999</v>
      </c>
      <c r="G348">
        <v>751</v>
      </c>
    </row>
    <row r="349" spans="1:7">
      <c r="A349" s="39">
        <v>42611</v>
      </c>
      <c r="B349">
        <v>2918</v>
      </c>
      <c r="C349">
        <v>2918</v>
      </c>
      <c r="D349">
        <v>2896</v>
      </c>
      <c r="E349">
        <v>2896.6999510000001</v>
      </c>
      <c r="F349">
        <v>2896.6999510000001</v>
      </c>
      <c r="G349">
        <v>296</v>
      </c>
    </row>
    <row r="350" spans="1:7">
      <c r="A350" s="39">
        <v>42612</v>
      </c>
      <c r="B350">
        <v>2900.1999510000001</v>
      </c>
      <c r="C350">
        <v>2917.3999020000001</v>
      </c>
      <c r="D350">
        <v>2891.0500489999999</v>
      </c>
      <c r="E350">
        <v>2896.6999510000001</v>
      </c>
      <c r="F350">
        <v>2896.6999510000001</v>
      </c>
      <c r="G350">
        <v>1704</v>
      </c>
    </row>
    <row r="351" spans="1:7">
      <c r="A351" s="39">
        <v>42613</v>
      </c>
      <c r="B351">
        <v>2896</v>
      </c>
      <c r="C351">
        <v>2899.3500979999999</v>
      </c>
      <c r="D351">
        <v>2876.0500489999999</v>
      </c>
      <c r="E351">
        <v>2883</v>
      </c>
      <c r="F351">
        <v>2883</v>
      </c>
      <c r="G351">
        <v>1024</v>
      </c>
    </row>
    <row r="352" spans="1:7">
      <c r="A352" s="39">
        <v>42614</v>
      </c>
      <c r="B352">
        <v>2884.8000489999999</v>
      </c>
      <c r="C352">
        <v>2892</v>
      </c>
      <c r="D352">
        <v>2862</v>
      </c>
      <c r="E352">
        <v>2868</v>
      </c>
      <c r="F352">
        <v>2868</v>
      </c>
      <c r="G352">
        <v>1841</v>
      </c>
    </row>
    <row r="353" spans="1:7">
      <c r="A353" s="39">
        <v>42615</v>
      </c>
      <c r="B353">
        <v>2884.3000489999999</v>
      </c>
      <c r="C353">
        <v>2894.3999020000001</v>
      </c>
      <c r="D353">
        <v>2863</v>
      </c>
      <c r="E353">
        <v>2871.3500979999999</v>
      </c>
      <c r="F353">
        <v>2871.3500979999999</v>
      </c>
      <c r="G353">
        <v>829</v>
      </c>
    </row>
    <row r="354" spans="1:7">
      <c r="A354" s="39">
        <v>42619</v>
      </c>
      <c r="B354">
        <v>2881</v>
      </c>
      <c r="C354">
        <v>2900</v>
      </c>
      <c r="D354">
        <v>2876</v>
      </c>
      <c r="E354">
        <v>2893.6000979999999</v>
      </c>
      <c r="F354">
        <v>2893.6000979999999</v>
      </c>
      <c r="G354">
        <v>1346</v>
      </c>
    </row>
    <row r="355" spans="1:7">
      <c r="A355" s="39">
        <v>42620</v>
      </c>
      <c r="B355">
        <v>2911</v>
      </c>
      <c r="C355">
        <v>2938.8999020000001</v>
      </c>
      <c r="D355">
        <v>2911</v>
      </c>
      <c r="E355">
        <v>2927.1499020000001</v>
      </c>
      <c r="F355">
        <v>2927.1499020000001</v>
      </c>
      <c r="G355">
        <v>1611</v>
      </c>
    </row>
    <row r="356" spans="1:7">
      <c r="A356" s="39">
        <v>42621</v>
      </c>
      <c r="B356">
        <v>2916</v>
      </c>
      <c r="C356">
        <v>2933</v>
      </c>
      <c r="D356">
        <v>2908.8000489999999</v>
      </c>
      <c r="E356">
        <v>2919.8500979999999</v>
      </c>
      <c r="F356">
        <v>2919.8500979999999</v>
      </c>
      <c r="G356">
        <v>1135</v>
      </c>
    </row>
    <row r="357" spans="1:7">
      <c r="A357" s="39">
        <v>42622</v>
      </c>
      <c r="B357">
        <v>2903.1499020000001</v>
      </c>
      <c r="C357">
        <v>2919.3999020000001</v>
      </c>
      <c r="D357">
        <v>2893.0500489999999</v>
      </c>
      <c r="E357">
        <v>2906.0500489999999</v>
      </c>
      <c r="F357">
        <v>2906.0500489999999</v>
      </c>
      <c r="G357">
        <v>1390</v>
      </c>
    </row>
    <row r="358" spans="1:7">
      <c r="A358" s="39">
        <v>42625</v>
      </c>
      <c r="B358">
        <v>2919.5</v>
      </c>
      <c r="C358">
        <v>2919.5</v>
      </c>
      <c r="D358">
        <v>2900</v>
      </c>
      <c r="E358">
        <v>2906.5</v>
      </c>
      <c r="F358">
        <v>2906.5</v>
      </c>
      <c r="G358">
        <v>1054</v>
      </c>
    </row>
    <row r="359" spans="1:7">
      <c r="A359" s="39">
        <v>42627</v>
      </c>
      <c r="B359">
        <v>2895</v>
      </c>
      <c r="C359">
        <v>2910</v>
      </c>
      <c r="D359">
        <v>2888.25</v>
      </c>
      <c r="E359">
        <v>2908.1000979999999</v>
      </c>
      <c r="F359">
        <v>2908.1000979999999</v>
      </c>
      <c r="G359">
        <v>1094</v>
      </c>
    </row>
    <row r="360" spans="1:7">
      <c r="A360" s="39">
        <v>42628</v>
      </c>
      <c r="B360">
        <v>2907</v>
      </c>
      <c r="C360">
        <v>2917</v>
      </c>
      <c r="D360">
        <v>2893.0500489999999</v>
      </c>
      <c r="E360">
        <v>2904.3000489999999</v>
      </c>
      <c r="F360">
        <v>2904.3000489999999</v>
      </c>
      <c r="G360">
        <v>734</v>
      </c>
    </row>
    <row r="361" spans="1:7">
      <c r="A361" s="39">
        <v>42629</v>
      </c>
      <c r="B361">
        <v>2909.9499510000001</v>
      </c>
      <c r="C361">
        <v>2910</v>
      </c>
      <c r="D361">
        <v>2883.0500489999999</v>
      </c>
      <c r="E361">
        <v>2891.1499020000001</v>
      </c>
      <c r="F361">
        <v>2891.1499020000001</v>
      </c>
      <c r="G361">
        <v>582</v>
      </c>
    </row>
    <row r="362" spans="1:7">
      <c r="A362" s="39">
        <v>42632</v>
      </c>
      <c r="B362">
        <v>2893.1499020000001</v>
      </c>
      <c r="C362">
        <v>2910.8000489999999</v>
      </c>
      <c r="D362">
        <v>2893.1000979999999</v>
      </c>
      <c r="E362">
        <v>2909.3000489999999</v>
      </c>
      <c r="F362">
        <v>2909.3000489999999</v>
      </c>
      <c r="G362">
        <v>1262</v>
      </c>
    </row>
    <row r="363" spans="1:7">
      <c r="A363" s="39">
        <v>42633</v>
      </c>
      <c r="B363">
        <v>2910</v>
      </c>
      <c r="C363">
        <v>2917.8000489999999</v>
      </c>
      <c r="D363">
        <v>2902.3000489999999</v>
      </c>
      <c r="E363">
        <v>2912.4499510000001</v>
      </c>
      <c r="F363">
        <v>2912.4499510000001</v>
      </c>
      <c r="G363">
        <v>642</v>
      </c>
    </row>
    <row r="364" spans="1:7">
      <c r="A364" s="39">
        <v>42634</v>
      </c>
      <c r="B364">
        <v>2922</v>
      </c>
      <c r="C364">
        <v>2922</v>
      </c>
      <c r="D364">
        <v>2895.6999510000001</v>
      </c>
      <c r="E364">
        <v>2912.3999020000001</v>
      </c>
      <c r="F364">
        <v>2912.3999020000001</v>
      </c>
      <c r="G364">
        <v>569</v>
      </c>
    </row>
    <row r="365" spans="1:7">
      <c r="A365" s="39">
        <v>42635</v>
      </c>
      <c r="B365">
        <v>2915.5</v>
      </c>
      <c r="C365">
        <v>2935</v>
      </c>
      <c r="D365">
        <v>2915.5</v>
      </c>
      <c r="E365">
        <v>2929.3000489999999</v>
      </c>
      <c r="F365">
        <v>2929.3000489999999</v>
      </c>
      <c r="G365">
        <v>782</v>
      </c>
    </row>
    <row r="366" spans="1:7">
      <c r="A366" s="39">
        <v>42636</v>
      </c>
      <c r="B366">
        <v>2930</v>
      </c>
      <c r="C366">
        <v>2934.75</v>
      </c>
      <c r="D366">
        <v>2919</v>
      </c>
      <c r="E366">
        <v>2926.5500489999999</v>
      </c>
      <c r="F366">
        <v>2926.5500489999999</v>
      </c>
      <c r="G366">
        <v>554</v>
      </c>
    </row>
    <row r="367" spans="1:7">
      <c r="A367" s="39">
        <v>42639</v>
      </c>
      <c r="B367">
        <v>2921.8000489999999</v>
      </c>
      <c r="C367">
        <v>2934</v>
      </c>
      <c r="D367">
        <v>2921</v>
      </c>
      <c r="E367">
        <v>2924.6499020000001</v>
      </c>
      <c r="F367">
        <v>2924.6499020000001</v>
      </c>
      <c r="G367">
        <v>739</v>
      </c>
    </row>
    <row r="368" spans="1:7">
      <c r="A368" s="39">
        <v>42640</v>
      </c>
      <c r="B368">
        <v>2919.6000979999999</v>
      </c>
      <c r="C368">
        <v>2927.5</v>
      </c>
      <c r="D368">
        <v>2913</v>
      </c>
      <c r="E368">
        <v>2919.6000979999999</v>
      </c>
      <c r="F368">
        <v>2919.6000979999999</v>
      </c>
      <c r="G368">
        <v>432</v>
      </c>
    </row>
    <row r="369" spans="1:7">
      <c r="A369" s="39">
        <v>42641</v>
      </c>
      <c r="B369">
        <v>2903.1499020000001</v>
      </c>
      <c r="C369">
        <v>2909</v>
      </c>
      <c r="D369">
        <v>2891.6499020000001</v>
      </c>
      <c r="E369">
        <v>2901.8999020000001</v>
      </c>
      <c r="F369">
        <v>2901.8999020000001</v>
      </c>
      <c r="G369">
        <v>737</v>
      </c>
    </row>
    <row r="370" spans="1:7">
      <c r="A370" s="39">
        <v>42642</v>
      </c>
      <c r="B370">
        <v>2900</v>
      </c>
      <c r="C370">
        <v>2943</v>
      </c>
      <c r="D370">
        <v>2896</v>
      </c>
      <c r="E370">
        <v>2912.75</v>
      </c>
      <c r="F370">
        <v>2912.75</v>
      </c>
      <c r="G370">
        <v>1044</v>
      </c>
    </row>
    <row r="371" spans="1:7">
      <c r="A371" s="39">
        <v>42643</v>
      </c>
      <c r="B371">
        <v>2911</v>
      </c>
      <c r="C371">
        <v>2940</v>
      </c>
      <c r="D371">
        <v>2910.1000979999999</v>
      </c>
      <c r="E371">
        <v>2930.6499020000001</v>
      </c>
      <c r="F371">
        <v>2930.6499020000001</v>
      </c>
      <c r="G371">
        <v>1291</v>
      </c>
    </row>
    <row r="372" spans="1:7">
      <c r="A372" s="39">
        <v>42646</v>
      </c>
      <c r="B372">
        <v>2931</v>
      </c>
      <c r="C372">
        <v>2948</v>
      </c>
      <c r="D372">
        <v>2911</v>
      </c>
      <c r="E372">
        <v>2927.9499510000001</v>
      </c>
      <c r="F372">
        <v>2927.9499510000001</v>
      </c>
      <c r="G372">
        <v>2151</v>
      </c>
    </row>
    <row r="373" spans="1:7">
      <c r="A373" s="39">
        <v>42647</v>
      </c>
      <c r="B373">
        <v>2925</v>
      </c>
      <c r="C373">
        <v>2927</v>
      </c>
      <c r="D373">
        <v>2902.3000489999999</v>
      </c>
      <c r="E373">
        <v>2917.8500979999999</v>
      </c>
      <c r="F373">
        <v>2917.8500979999999</v>
      </c>
      <c r="G373">
        <v>581</v>
      </c>
    </row>
    <row r="374" spans="1:7">
      <c r="A374" s="39">
        <v>42648</v>
      </c>
      <c r="B374">
        <v>2886.3500979999999</v>
      </c>
      <c r="C374">
        <v>2899.9499510000001</v>
      </c>
      <c r="D374">
        <v>2859</v>
      </c>
      <c r="E374">
        <v>2861.9499510000001</v>
      </c>
      <c r="F374">
        <v>2861.9499510000001</v>
      </c>
      <c r="G374">
        <v>1282</v>
      </c>
    </row>
    <row r="375" spans="1:7">
      <c r="A375" s="39">
        <v>42649</v>
      </c>
      <c r="B375">
        <v>2889</v>
      </c>
      <c r="C375">
        <v>2894</v>
      </c>
      <c r="D375">
        <v>2851.0500489999999</v>
      </c>
      <c r="E375">
        <v>2857.0500489999999</v>
      </c>
      <c r="F375">
        <v>2857.0500489999999</v>
      </c>
      <c r="G375">
        <v>490</v>
      </c>
    </row>
    <row r="376" spans="1:7">
      <c r="A376" s="39">
        <v>42650</v>
      </c>
      <c r="B376">
        <v>2969</v>
      </c>
      <c r="C376">
        <v>3157</v>
      </c>
      <c r="D376">
        <v>2835</v>
      </c>
      <c r="E376">
        <v>2839.25</v>
      </c>
      <c r="F376">
        <v>2839.25</v>
      </c>
      <c r="G376">
        <v>1044</v>
      </c>
    </row>
    <row r="377" spans="1:7">
      <c r="A377" s="39">
        <v>42653</v>
      </c>
      <c r="B377">
        <v>2840</v>
      </c>
      <c r="C377">
        <v>2879.5</v>
      </c>
      <c r="D377">
        <v>2835.8000489999999</v>
      </c>
      <c r="E377">
        <v>2855.1499020000001</v>
      </c>
      <c r="F377">
        <v>2855.1499020000001</v>
      </c>
      <c r="G377">
        <v>1287</v>
      </c>
    </row>
    <row r="378" spans="1:7">
      <c r="A378" s="39">
        <v>42656</v>
      </c>
      <c r="B378">
        <v>2860</v>
      </c>
      <c r="C378">
        <v>2889.8999020000001</v>
      </c>
      <c r="D378">
        <v>2850.0500489999999</v>
      </c>
      <c r="E378">
        <v>2853.8000489999999</v>
      </c>
      <c r="F378">
        <v>2853.8000489999999</v>
      </c>
      <c r="G378">
        <v>1076</v>
      </c>
    </row>
    <row r="379" spans="1:7">
      <c r="A379" s="39">
        <v>42657</v>
      </c>
      <c r="B379">
        <v>2870.9499510000001</v>
      </c>
      <c r="C379">
        <v>2878</v>
      </c>
      <c r="D379">
        <v>2830.1000979999999</v>
      </c>
      <c r="E379">
        <v>2836.6000979999999</v>
      </c>
      <c r="F379">
        <v>2836.6000979999999</v>
      </c>
      <c r="G379">
        <v>542</v>
      </c>
    </row>
    <row r="380" spans="1:7">
      <c r="A380" s="39">
        <v>42660</v>
      </c>
      <c r="B380">
        <v>2826.0500489999999</v>
      </c>
      <c r="C380">
        <v>2859</v>
      </c>
      <c r="D380">
        <v>2811</v>
      </c>
      <c r="E380">
        <v>2814.6999510000001</v>
      </c>
      <c r="F380">
        <v>2814.6999510000001</v>
      </c>
      <c r="G380">
        <v>1415</v>
      </c>
    </row>
    <row r="381" spans="1:7">
      <c r="A381" s="39">
        <v>42661</v>
      </c>
      <c r="B381">
        <v>2815</v>
      </c>
      <c r="C381">
        <v>2847.5500489999999</v>
      </c>
      <c r="D381">
        <v>2815</v>
      </c>
      <c r="E381">
        <v>2820</v>
      </c>
      <c r="F381">
        <v>2820</v>
      </c>
      <c r="G381">
        <v>566</v>
      </c>
    </row>
    <row r="382" spans="1:7">
      <c r="A382" s="39">
        <v>42662</v>
      </c>
      <c r="B382">
        <v>2825.0500489999999</v>
      </c>
      <c r="C382">
        <v>2837</v>
      </c>
      <c r="D382">
        <v>2811.4499510000001</v>
      </c>
      <c r="E382">
        <v>2821</v>
      </c>
      <c r="F382">
        <v>2821</v>
      </c>
      <c r="G382">
        <v>733</v>
      </c>
    </row>
    <row r="383" spans="1:7">
      <c r="A383" s="39">
        <v>42663</v>
      </c>
      <c r="B383">
        <v>2824.1499020000001</v>
      </c>
      <c r="C383">
        <v>2837</v>
      </c>
      <c r="D383">
        <v>2820.0500489999999</v>
      </c>
      <c r="E383">
        <v>2825.6999510000001</v>
      </c>
      <c r="F383">
        <v>2825.6999510000001</v>
      </c>
      <c r="G383">
        <v>281</v>
      </c>
    </row>
    <row r="384" spans="1:7">
      <c r="A384" s="39">
        <v>42664</v>
      </c>
      <c r="B384">
        <v>2812.75</v>
      </c>
      <c r="C384">
        <v>2829</v>
      </c>
      <c r="D384">
        <v>2812.75</v>
      </c>
      <c r="E384">
        <v>2824.3000489999999</v>
      </c>
      <c r="F384">
        <v>2824.3000489999999</v>
      </c>
      <c r="G384">
        <v>490</v>
      </c>
    </row>
    <row r="385" spans="1:7">
      <c r="A385" s="39">
        <v>42667</v>
      </c>
      <c r="B385">
        <v>2838</v>
      </c>
      <c r="C385">
        <v>2838</v>
      </c>
      <c r="D385">
        <v>2805</v>
      </c>
      <c r="E385">
        <v>2806.8000489999999</v>
      </c>
      <c r="F385">
        <v>2806.8000489999999</v>
      </c>
      <c r="G385">
        <v>970</v>
      </c>
    </row>
    <row r="386" spans="1:7">
      <c r="A386" s="39">
        <v>42668</v>
      </c>
      <c r="B386">
        <v>2804.9499510000001</v>
      </c>
      <c r="C386">
        <v>2809</v>
      </c>
      <c r="D386">
        <v>2792.25</v>
      </c>
      <c r="E386">
        <v>2797.25</v>
      </c>
      <c r="F386">
        <v>2797.25</v>
      </c>
      <c r="G386">
        <v>1375</v>
      </c>
    </row>
    <row r="387" spans="1:7">
      <c r="A387" s="39">
        <v>42669</v>
      </c>
      <c r="B387">
        <v>2818</v>
      </c>
      <c r="C387">
        <v>2822</v>
      </c>
      <c r="D387">
        <v>2802.3000489999999</v>
      </c>
      <c r="E387">
        <v>2808.25</v>
      </c>
      <c r="F387">
        <v>2808.25</v>
      </c>
      <c r="G387">
        <v>745</v>
      </c>
    </row>
    <row r="388" spans="1:7">
      <c r="A388" s="39">
        <v>42670</v>
      </c>
      <c r="B388">
        <v>2800.6499020000001</v>
      </c>
      <c r="C388">
        <v>2824.5</v>
      </c>
      <c r="D388">
        <v>2788.0500489999999</v>
      </c>
      <c r="E388">
        <v>2812.1000979999999</v>
      </c>
      <c r="F388">
        <v>2812.1000979999999</v>
      </c>
      <c r="G388">
        <v>1009</v>
      </c>
    </row>
    <row r="389" spans="1:7">
      <c r="A389" s="39">
        <v>42671</v>
      </c>
      <c r="B389">
        <v>2818</v>
      </c>
      <c r="C389">
        <v>2850</v>
      </c>
      <c r="D389">
        <v>2811</v>
      </c>
      <c r="E389">
        <v>2837</v>
      </c>
      <c r="F389">
        <v>2837</v>
      </c>
      <c r="G389">
        <v>3617</v>
      </c>
    </row>
    <row r="390" spans="1:7">
      <c r="A390" s="39">
        <v>42675</v>
      </c>
      <c r="B390">
        <v>2840</v>
      </c>
      <c r="C390">
        <v>2854.9499510000001</v>
      </c>
      <c r="D390">
        <v>2820.3000489999999</v>
      </c>
      <c r="E390">
        <v>2826.8999020000001</v>
      </c>
      <c r="F390">
        <v>2826.8999020000001</v>
      </c>
      <c r="G390">
        <v>1039</v>
      </c>
    </row>
    <row r="391" spans="1:7">
      <c r="A391" s="39">
        <v>42676</v>
      </c>
      <c r="B391">
        <v>2828.8000489999999</v>
      </c>
      <c r="C391">
        <v>2860</v>
      </c>
      <c r="D391">
        <v>2828.8000489999999</v>
      </c>
      <c r="E391">
        <v>2847.5500489999999</v>
      </c>
      <c r="F391">
        <v>2847.5500489999999</v>
      </c>
      <c r="G391">
        <v>749</v>
      </c>
    </row>
    <row r="392" spans="1:7">
      <c r="A392" s="39">
        <v>42677</v>
      </c>
      <c r="B392">
        <v>2840</v>
      </c>
      <c r="C392">
        <v>2869.9499510000001</v>
      </c>
      <c r="D392">
        <v>2840</v>
      </c>
      <c r="E392">
        <v>2849.0500489999999</v>
      </c>
      <c r="F392">
        <v>2849.0500489999999</v>
      </c>
      <c r="G392">
        <v>930</v>
      </c>
    </row>
    <row r="393" spans="1:7">
      <c r="A393" s="39">
        <v>42678</v>
      </c>
      <c r="B393">
        <v>2849.8000489999999</v>
      </c>
      <c r="C393">
        <v>2874</v>
      </c>
      <c r="D393">
        <v>2842</v>
      </c>
      <c r="E393">
        <v>2863.1000979999999</v>
      </c>
      <c r="F393">
        <v>2863.1000979999999</v>
      </c>
      <c r="G393">
        <v>1959</v>
      </c>
    </row>
    <row r="394" spans="1:7">
      <c r="A394" s="39">
        <v>42681</v>
      </c>
      <c r="B394">
        <v>2860</v>
      </c>
      <c r="C394">
        <v>2873.75</v>
      </c>
      <c r="D394">
        <v>2845.5</v>
      </c>
      <c r="E394">
        <v>2857.5500489999999</v>
      </c>
      <c r="F394">
        <v>2857.5500489999999</v>
      </c>
      <c r="G394">
        <v>1191</v>
      </c>
    </row>
    <row r="395" spans="1:7">
      <c r="A395" s="39">
        <v>42682</v>
      </c>
      <c r="B395">
        <v>2850</v>
      </c>
      <c r="C395">
        <v>2865</v>
      </c>
      <c r="D395">
        <v>2831.1000979999999</v>
      </c>
      <c r="E395">
        <v>2841.3999020000001</v>
      </c>
      <c r="F395">
        <v>2841.3999020000001</v>
      </c>
      <c r="G395">
        <v>925</v>
      </c>
    </row>
    <row r="396" spans="1:7">
      <c r="A396" s="39">
        <v>42683</v>
      </c>
      <c r="B396">
        <v>2868.8000489999999</v>
      </c>
      <c r="C396">
        <v>2944</v>
      </c>
      <c r="D396">
        <v>2861</v>
      </c>
      <c r="E396">
        <v>2876</v>
      </c>
      <c r="F396">
        <v>2876</v>
      </c>
      <c r="G396">
        <v>3333</v>
      </c>
    </row>
    <row r="397" spans="1:7">
      <c r="A397" s="39">
        <v>42684</v>
      </c>
      <c r="B397">
        <v>2874</v>
      </c>
      <c r="C397">
        <v>2874</v>
      </c>
      <c r="D397">
        <v>2832.5</v>
      </c>
      <c r="E397">
        <v>2837.6499020000001</v>
      </c>
      <c r="F397">
        <v>2837.6499020000001</v>
      </c>
      <c r="G397">
        <v>1418</v>
      </c>
    </row>
    <row r="398" spans="1:7">
      <c r="A398" s="39">
        <v>42685</v>
      </c>
      <c r="B398">
        <v>2816</v>
      </c>
      <c r="C398">
        <v>2829</v>
      </c>
      <c r="D398">
        <v>2802</v>
      </c>
      <c r="E398">
        <v>2803.5500489999999</v>
      </c>
      <c r="F398">
        <v>2803.5500489999999</v>
      </c>
      <c r="G398">
        <v>1384</v>
      </c>
    </row>
    <row r="399" spans="1:7">
      <c r="A399" s="39">
        <v>42689</v>
      </c>
      <c r="B399">
        <v>2799.3999020000001</v>
      </c>
      <c r="C399">
        <v>2799.3999020000001</v>
      </c>
      <c r="D399">
        <v>2762.1000979999999</v>
      </c>
      <c r="E399">
        <v>2781</v>
      </c>
      <c r="F399">
        <v>2781</v>
      </c>
      <c r="G399">
        <v>1719</v>
      </c>
    </row>
    <row r="400" spans="1:7">
      <c r="A400" s="39">
        <v>42690</v>
      </c>
      <c r="B400">
        <v>2776.1000979999999</v>
      </c>
      <c r="C400">
        <v>2800</v>
      </c>
      <c r="D400">
        <v>2760</v>
      </c>
      <c r="E400">
        <v>2761.8000489999999</v>
      </c>
      <c r="F400">
        <v>2761.8000489999999</v>
      </c>
      <c r="G400">
        <v>935</v>
      </c>
    </row>
    <row r="401" spans="1:7">
      <c r="A401" s="39">
        <v>42691</v>
      </c>
      <c r="B401">
        <v>2756</v>
      </c>
      <c r="C401">
        <v>2773.9499510000001</v>
      </c>
      <c r="D401">
        <v>2745</v>
      </c>
      <c r="E401">
        <v>2750.0500489999999</v>
      </c>
      <c r="F401">
        <v>2750.0500489999999</v>
      </c>
      <c r="G401">
        <v>758</v>
      </c>
    </row>
    <row r="402" spans="1:7">
      <c r="A402" s="39">
        <v>42692</v>
      </c>
      <c r="B402">
        <v>2748</v>
      </c>
      <c r="C402">
        <v>2748</v>
      </c>
      <c r="D402">
        <v>2710</v>
      </c>
      <c r="E402">
        <v>2721.5</v>
      </c>
      <c r="F402">
        <v>2721.5</v>
      </c>
      <c r="G402">
        <v>953</v>
      </c>
    </row>
    <row r="403" spans="1:7">
      <c r="A403" s="39">
        <v>42695</v>
      </c>
      <c r="B403">
        <v>2722.3000489999999</v>
      </c>
      <c r="C403">
        <v>2769</v>
      </c>
      <c r="D403">
        <v>2710.5500489999999</v>
      </c>
      <c r="E403">
        <v>2721.8500979999999</v>
      </c>
      <c r="F403">
        <v>2721.8500979999999</v>
      </c>
      <c r="G403">
        <v>1456</v>
      </c>
    </row>
    <row r="404" spans="1:7">
      <c r="A404" s="39">
        <v>42696</v>
      </c>
      <c r="B404">
        <v>2723.0500489999999</v>
      </c>
      <c r="C404">
        <v>2748.8000489999999</v>
      </c>
      <c r="D404">
        <v>2718.1000979999999</v>
      </c>
      <c r="E404">
        <v>2722.6000979999999</v>
      </c>
      <c r="F404">
        <v>2722.6000979999999</v>
      </c>
      <c r="G404">
        <v>335</v>
      </c>
    </row>
    <row r="405" spans="1:7">
      <c r="A405" s="39">
        <v>42697</v>
      </c>
      <c r="B405">
        <v>2722</v>
      </c>
      <c r="C405">
        <v>2739.8500979999999</v>
      </c>
      <c r="D405">
        <v>2720.0500489999999</v>
      </c>
      <c r="E405">
        <v>2730</v>
      </c>
      <c r="F405">
        <v>2730</v>
      </c>
      <c r="G405">
        <v>246</v>
      </c>
    </row>
    <row r="406" spans="1:7">
      <c r="A406" s="39">
        <v>42698</v>
      </c>
      <c r="B406">
        <v>2718</v>
      </c>
      <c r="C406">
        <v>2719</v>
      </c>
      <c r="D406">
        <v>2686.6000979999999</v>
      </c>
      <c r="E406">
        <v>2694.5</v>
      </c>
      <c r="F406">
        <v>2694.5</v>
      </c>
      <c r="G406">
        <v>714</v>
      </c>
    </row>
    <row r="407" spans="1:7">
      <c r="A407" s="39">
        <v>42699</v>
      </c>
      <c r="B407">
        <v>2689</v>
      </c>
      <c r="C407">
        <v>2691.6000979999999</v>
      </c>
      <c r="D407">
        <v>2655.6000979999999</v>
      </c>
      <c r="E407">
        <v>2680.4499510000001</v>
      </c>
      <c r="F407">
        <v>2680.4499510000001</v>
      </c>
      <c r="G407">
        <v>1557</v>
      </c>
    </row>
    <row r="408" spans="1:7">
      <c r="A408" s="39">
        <v>42702</v>
      </c>
      <c r="B408">
        <v>2683.8000489999999</v>
      </c>
      <c r="C408">
        <v>2714</v>
      </c>
      <c r="D408">
        <v>2683.8000489999999</v>
      </c>
      <c r="E408">
        <v>2690.6999510000001</v>
      </c>
      <c r="F408">
        <v>2690.6999510000001</v>
      </c>
      <c r="G408">
        <v>350</v>
      </c>
    </row>
    <row r="409" spans="1:7">
      <c r="A409" s="39">
        <v>42703</v>
      </c>
      <c r="B409">
        <v>2709.9499510000001</v>
      </c>
      <c r="C409">
        <v>2709.9499510000001</v>
      </c>
      <c r="D409">
        <v>2678.1000979999999</v>
      </c>
      <c r="E409">
        <v>2686.3000489999999</v>
      </c>
      <c r="F409">
        <v>2686.3000489999999</v>
      </c>
      <c r="G409">
        <v>614</v>
      </c>
    </row>
    <row r="410" spans="1:7">
      <c r="A410" s="39">
        <v>42704</v>
      </c>
      <c r="B410">
        <v>2699</v>
      </c>
      <c r="C410">
        <v>2704.6000979999999</v>
      </c>
      <c r="D410">
        <v>2681.3500979999999</v>
      </c>
      <c r="E410">
        <v>2684.4499510000001</v>
      </c>
      <c r="F410">
        <v>2684.4499510000001</v>
      </c>
      <c r="G410">
        <v>385</v>
      </c>
    </row>
    <row r="411" spans="1:7">
      <c r="A411" s="39">
        <v>42705</v>
      </c>
      <c r="B411">
        <v>2675</v>
      </c>
      <c r="C411">
        <v>2689</v>
      </c>
      <c r="D411">
        <v>2655</v>
      </c>
      <c r="E411">
        <v>2683.3999020000001</v>
      </c>
      <c r="F411">
        <v>2683.3999020000001</v>
      </c>
      <c r="G411">
        <v>1066</v>
      </c>
    </row>
    <row r="412" spans="1:7">
      <c r="A412" s="39">
        <v>42706</v>
      </c>
      <c r="B412">
        <v>2655</v>
      </c>
      <c r="C412">
        <v>2678.6999510000001</v>
      </c>
      <c r="D412">
        <v>2650.0500489999999</v>
      </c>
      <c r="E412">
        <v>2653.4499510000001</v>
      </c>
      <c r="F412">
        <v>2653.4499510000001</v>
      </c>
      <c r="G412">
        <v>1026</v>
      </c>
    </row>
    <row r="413" spans="1:7">
      <c r="A413" s="39">
        <v>42709</v>
      </c>
      <c r="B413">
        <v>2650</v>
      </c>
      <c r="C413">
        <v>2684</v>
      </c>
      <c r="D413">
        <v>2633.75</v>
      </c>
      <c r="E413">
        <v>2644.8000489999999</v>
      </c>
      <c r="F413">
        <v>2644.8000489999999</v>
      </c>
      <c r="G413">
        <v>1337</v>
      </c>
    </row>
    <row r="414" spans="1:7">
      <c r="A414" s="39">
        <v>42710</v>
      </c>
      <c r="B414">
        <v>2665</v>
      </c>
      <c r="C414">
        <v>2665</v>
      </c>
      <c r="D414">
        <v>2640</v>
      </c>
      <c r="E414">
        <v>2642.25</v>
      </c>
      <c r="F414">
        <v>2642.25</v>
      </c>
      <c r="G414">
        <v>381</v>
      </c>
    </row>
    <row r="415" spans="1:7">
      <c r="A415" s="39">
        <v>42711</v>
      </c>
      <c r="B415">
        <v>2648</v>
      </c>
      <c r="C415">
        <v>2652</v>
      </c>
      <c r="D415">
        <v>2621.25</v>
      </c>
      <c r="E415">
        <v>2633.1000979999999</v>
      </c>
      <c r="F415">
        <v>2633.1000979999999</v>
      </c>
      <c r="G415">
        <v>759</v>
      </c>
    </row>
    <row r="416" spans="1:7">
      <c r="A416" s="39">
        <v>42712</v>
      </c>
      <c r="B416">
        <v>2626</v>
      </c>
      <c r="C416">
        <v>2641</v>
      </c>
      <c r="D416">
        <v>2623.1499020000001</v>
      </c>
      <c r="E416">
        <v>2624</v>
      </c>
      <c r="F416">
        <v>2624</v>
      </c>
      <c r="G416">
        <v>1234</v>
      </c>
    </row>
    <row r="417" spans="1:7">
      <c r="A417" s="39">
        <v>42713</v>
      </c>
      <c r="B417">
        <v>2605.0500489999999</v>
      </c>
      <c r="C417">
        <v>2620</v>
      </c>
      <c r="D417">
        <v>2605</v>
      </c>
      <c r="E417">
        <v>2615.1499020000001</v>
      </c>
      <c r="F417">
        <v>2615.1499020000001</v>
      </c>
      <c r="G417">
        <v>493</v>
      </c>
    </row>
    <row r="418" spans="1:7">
      <c r="A418" s="39">
        <v>42716</v>
      </c>
      <c r="B418">
        <v>2610</v>
      </c>
      <c r="C418">
        <v>2633.5500489999999</v>
      </c>
      <c r="D418">
        <v>2603</v>
      </c>
      <c r="E418">
        <v>2607.9499510000001</v>
      </c>
      <c r="F418">
        <v>2607.9499510000001</v>
      </c>
      <c r="G418">
        <v>727</v>
      </c>
    </row>
    <row r="419" spans="1:7">
      <c r="A419" s="39">
        <v>42717</v>
      </c>
      <c r="B419">
        <v>2610</v>
      </c>
      <c r="C419">
        <v>2644.9499510000001</v>
      </c>
      <c r="D419">
        <v>2600</v>
      </c>
      <c r="E419">
        <v>2605.5500489999999</v>
      </c>
      <c r="F419">
        <v>2605.5500489999999</v>
      </c>
      <c r="G419">
        <v>488</v>
      </c>
    </row>
    <row r="420" spans="1:7">
      <c r="A420" s="39">
        <v>42718</v>
      </c>
      <c r="B420">
        <v>2609</v>
      </c>
      <c r="C420">
        <v>2617.6999510000001</v>
      </c>
      <c r="D420">
        <v>2600</v>
      </c>
      <c r="E420">
        <v>2608.6000979999999</v>
      </c>
      <c r="F420">
        <v>2608.6000979999999</v>
      </c>
      <c r="G420">
        <v>458</v>
      </c>
    </row>
    <row r="421" spans="1:7">
      <c r="A421" s="39">
        <v>42719</v>
      </c>
      <c r="B421">
        <v>2599</v>
      </c>
      <c r="C421">
        <v>2599</v>
      </c>
      <c r="D421">
        <v>2575</v>
      </c>
      <c r="E421">
        <v>2585</v>
      </c>
      <c r="F421">
        <v>2585</v>
      </c>
      <c r="G421">
        <v>1012</v>
      </c>
    </row>
    <row r="422" spans="1:7">
      <c r="A422" s="39">
        <v>42720</v>
      </c>
      <c r="B422">
        <v>2580</v>
      </c>
      <c r="C422">
        <v>2592</v>
      </c>
      <c r="D422">
        <v>2555.5</v>
      </c>
      <c r="E422">
        <v>2570.75</v>
      </c>
      <c r="F422">
        <v>2570.75</v>
      </c>
      <c r="G422">
        <v>1062</v>
      </c>
    </row>
    <row r="423" spans="1:7">
      <c r="A423" s="39">
        <v>42723</v>
      </c>
      <c r="B423">
        <v>2589</v>
      </c>
      <c r="C423">
        <v>2596</v>
      </c>
      <c r="D423">
        <v>2571.0500489999999</v>
      </c>
      <c r="E423">
        <v>2573.9499510000001</v>
      </c>
      <c r="F423">
        <v>2573.9499510000001</v>
      </c>
      <c r="G423">
        <v>537</v>
      </c>
    </row>
    <row r="424" spans="1:7">
      <c r="A424" s="39">
        <v>42724</v>
      </c>
      <c r="B424">
        <v>2578.0500489999999</v>
      </c>
      <c r="C424">
        <v>2589.8000489999999</v>
      </c>
      <c r="D424">
        <v>2577.1999510000001</v>
      </c>
      <c r="E424">
        <v>2581.5500489999999</v>
      </c>
      <c r="F424">
        <v>2581.5500489999999</v>
      </c>
      <c r="G424">
        <v>459</v>
      </c>
    </row>
    <row r="425" spans="1:7">
      <c r="A425" s="39">
        <v>42725</v>
      </c>
      <c r="B425">
        <v>2594.8999020000001</v>
      </c>
      <c r="C425">
        <v>2594.8999020000001</v>
      </c>
      <c r="D425">
        <v>2572.3000489999999</v>
      </c>
      <c r="E425">
        <v>2573</v>
      </c>
      <c r="F425">
        <v>2573</v>
      </c>
      <c r="G425">
        <v>265</v>
      </c>
    </row>
    <row r="426" spans="1:7">
      <c r="A426" s="39">
        <v>42726</v>
      </c>
      <c r="B426">
        <v>2572</v>
      </c>
      <c r="C426">
        <v>2572</v>
      </c>
      <c r="D426">
        <v>2550</v>
      </c>
      <c r="E426">
        <v>2561.8999020000001</v>
      </c>
      <c r="F426">
        <v>2561.8999020000001</v>
      </c>
      <c r="G426">
        <v>363</v>
      </c>
    </row>
    <row r="427" spans="1:7">
      <c r="A427" s="39">
        <v>42727</v>
      </c>
      <c r="B427">
        <v>2569.9499510000001</v>
      </c>
      <c r="C427">
        <v>2610.3999020000001</v>
      </c>
      <c r="D427">
        <v>2563.3000489999999</v>
      </c>
      <c r="E427">
        <v>2570</v>
      </c>
      <c r="F427">
        <v>2570</v>
      </c>
      <c r="G427">
        <v>854</v>
      </c>
    </row>
    <row r="428" spans="1:7">
      <c r="A428" s="39">
        <v>42730</v>
      </c>
      <c r="B428">
        <v>2570</v>
      </c>
      <c r="C428">
        <v>2594.75</v>
      </c>
      <c r="D428">
        <v>2551.6499020000001</v>
      </c>
      <c r="E428">
        <v>2589.1000979999999</v>
      </c>
      <c r="F428">
        <v>2589.1000979999999</v>
      </c>
      <c r="G428">
        <v>706</v>
      </c>
    </row>
    <row r="429" spans="1:7">
      <c r="A429" s="39">
        <v>42731</v>
      </c>
      <c r="B429">
        <v>2589</v>
      </c>
      <c r="C429">
        <v>2594</v>
      </c>
      <c r="D429">
        <v>2575.8999020000001</v>
      </c>
      <c r="E429">
        <v>2582.5500489999999</v>
      </c>
      <c r="F429">
        <v>2582.5500489999999</v>
      </c>
      <c r="G429">
        <v>1501</v>
      </c>
    </row>
    <row r="430" spans="1:7">
      <c r="A430" s="39">
        <v>42732</v>
      </c>
      <c r="B430">
        <v>2589.3500979999999</v>
      </c>
      <c r="C430">
        <v>2595.3500979999999</v>
      </c>
      <c r="D430">
        <v>2582.8999020000001</v>
      </c>
      <c r="E430">
        <v>2591.75</v>
      </c>
      <c r="F430">
        <v>2591.75</v>
      </c>
      <c r="G430">
        <v>708</v>
      </c>
    </row>
    <row r="431" spans="1:7">
      <c r="A431" s="39">
        <v>42733</v>
      </c>
      <c r="B431">
        <v>2605.75</v>
      </c>
      <c r="C431">
        <v>2615.9499510000001</v>
      </c>
      <c r="D431">
        <v>2587.5500489999999</v>
      </c>
      <c r="E431">
        <v>2596.1000979999999</v>
      </c>
      <c r="F431">
        <v>2596.1000979999999</v>
      </c>
      <c r="G431">
        <v>255</v>
      </c>
    </row>
    <row r="432" spans="1:7">
      <c r="A432" s="39">
        <v>42734</v>
      </c>
      <c r="B432">
        <v>2601.3000489999999</v>
      </c>
      <c r="C432">
        <v>2615.9499510000001</v>
      </c>
      <c r="D432">
        <v>2600.0500489999999</v>
      </c>
      <c r="E432">
        <v>2606.6499020000001</v>
      </c>
      <c r="F432">
        <v>2606.6499020000001</v>
      </c>
      <c r="G432">
        <v>439</v>
      </c>
    </row>
    <row r="433" spans="1:7">
      <c r="A433" s="39">
        <v>42737</v>
      </c>
      <c r="B433">
        <v>2605.5</v>
      </c>
      <c r="C433">
        <v>2617</v>
      </c>
      <c r="D433">
        <v>2582.1000979999999</v>
      </c>
      <c r="E433">
        <v>2601.5</v>
      </c>
      <c r="F433">
        <v>2601.5</v>
      </c>
      <c r="G433">
        <v>626</v>
      </c>
    </row>
    <row r="434" spans="1:7">
      <c r="A434" s="39">
        <v>42738</v>
      </c>
      <c r="B434">
        <v>2610</v>
      </c>
      <c r="C434">
        <v>2633.9499510000001</v>
      </c>
      <c r="D434">
        <v>2590.1999510000001</v>
      </c>
      <c r="E434">
        <v>2599.0500489999999</v>
      </c>
      <c r="F434">
        <v>2599.0500489999999</v>
      </c>
      <c r="G434">
        <v>736</v>
      </c>
    </row>
    <row r="435" spans="1:7">
      <c r="A435" s="39">
        <v>42739</v>
      </c>
      <c r="B435">
        <v>2626</v>
      </c>
      <c r="C435">
        <v>2626.8500979999999</v>
      </c>
      <c r="D435">
        <v>2609</v>
      </c>
      <c r="E435">
        <v>2619.5</v>
      </c>
      <c r="F435">
        <v>2619.5</v>
      </c>
      <c r="G435">
        <v>311</v>
      </c>
    </row>
    <row r="436" spans="1:7">
      <c r="A436" s="39">
        <v>42740</v>
      </c>
      <c r="B436">
        <v>2646.3999020000001</v>
      </c>
      <c r="C436">
        <v>2646.3999020000001</v>
      </c>
      <c r="D436">
        <v>2611</v>
      </c>
      <c r="E436">
        <v>2622.6499020000001</v>
      </c>
      <c r="F436">
        <v>2622.6499020000001</v>
      </c>
      <c r="G436">
        <v>465</v>
      </c>
    </row>
    <row r="437" spans="1:7">
      <c r="A437" s="39">
        <v>42741</v>
      </c>
      <c r="B437">
        <v>2639.3500979999999</v>
      </c>
      <c r="C437">
        <v>2647.3999020000001</v>
      </c>
      <c r="D437">
        <v>2621</v>
      </c>
      <c r="E437">
        <v>2635</v>
      </c>
      <c r="F437">
        <v>2635</v>
      </c>
      <c r="G437">
        <v>257</v>
      </c>
    </row>
    <row r="438" spans="1:7">
      <c r="A438" s="39">
        <v>42744</v>
      </c>
      <c r="B438">
        <v>2635</v>
      </c>
      <c r="C438">
        <v>2649</v>
      </c>
      <c r="D438">
        <v>2630</v>
      </c>
      <c r="E438">
        <v>2640.3999020000001</v>
      </c>
      <c r="F438">
        <v>2640.3999020000001</v>
      </c>
      <c r="G438">
        <v>959</v>
      </c>
    </row>
    <row r="439" spans="1:7">
      <c r="A439" s="39">
        <v>42745</v>
      </c>
      <c r="B439">
        <v>2661</v>
      </c>
      <c r="C439">
        <v>2678</v>
      </c>
      <c r="D439">
        <v>2621.6000979999999</v>
      </c>
      <c r="E439">
        <v>2653.0500489999999</v>
      </c>
      <c r="F439">
        <v>2653.0500489999999</v>
      </c>
      <c r="G439">
        <v>2889</v>
      </c>
    </row>
    <row r="440" spans="1:7">
      <c r="A440" s="39">
        <v>42746</v>
      </c>
      <c r="B440">
        <v>2665</v>
      </c>
      <c r="C440">
        <v>2674.8999020000001</v>
      </c>
      <c r="D440">
        <v>2655</v>
      </c>
      <c r="E440">
        <v>2673.1999510000001</v>
      </c>
      <c r="F440">
        <v>2673.1999510000001</v>
      </c>
      <c r="G440">
        <v>497</v>
      </c>
    </row>
    <row r="441" spans="1:7">
      <c r="A441" s="39">
        <v>42747</v>
      </c>
      <c r="B441">
        <v>2675</v>
      </c>
      <c r="C441">
        <v>2695.0500489999999</v>
      </c>
      <c r="D441">
        <v>2671.0500489999999</v>
      </c>
      <c r="E441">
        <v>2691.1000979999999</v>
      </c>
      <c r="F441">
        <v>2691.1000979999999</v>
      </c>
      <c r="G441">
        <v>578</v>
      </c>
    </row>
    <row r="442" spans="1:7">
      <c r="A442" s="39">
        <v>42748</v>
      </c>
      <c r="B442">
        <v>2708</v>
      </c>
      <c r="C442">
        <v>2708</v>
      </c>
      <c r="D442">
        <v>2652.6000979999999</v>
      </c>
      <c r="E442">
        <v>2679.8500979999999</v>
      </c>
      <c r="F442">
        <v>2679.8500979999999</v>
      </c>
      <c r="G442">
        <v>2113</v>
      </c>
    </row>
    <row r="443" spans="1:7">
      <c r="A443" s="39">
        <v>42751</v>
      </c>
      <c r="B443">
        <v>2685</v>
      </c>
      <c r="C443">
        <v>2725</v>
      </c>
      <c r="D443">
        <v>2685</v>
      </c>
      <c r="E443">
        <v>2721.8500979999999</v>
      </c>
      <c r="F443">
        <v>2721.8500979999999</v>
      </c>
      <c r="G443">
        <v>812</v>
      </c>
    </row>
    <row r="444" spans="1:7">
      <c r="A444" s="39">
        <v>42752</v>
      </c>
      <c r="B444">
        <v>2713</v>
      </c>
      <c r="C444">
        <v>2734.3999020000001</v>
      </c>
      <c r="D444">
        <v>2710</v>
      </c>
      <c r="E444">
        <v>2720.5500489999999</v>
      </c>
      <c r="F444">
        <v>2720.5500489999999</v>
      </c>
      <c r="G444">
        <v>427</v>
      </c>
    </row>
    <row r="445" spans="1:7">
      <c r="A445" s="39">
        <v>42753</v>
      </c>
      <c r="B445">
        <v>2735.3500979999999</v>
      </c>
      <c r="C445">
        <v>2735.9499510000001</v>
      </c>
      <c r="D445">
        <v>2705</v>
      </c>
      <c r="E445">
        <v>2720</v>
      </c>
      <c r="F445">
        <v>2720</v>
      </c>
      <c r="G445">
        <v>514</v>
      </c>
    </row>
    <row r="446" spans="1:7">
      <c r="A446" s="39">
        <v>42754</v>
      </c>
      <c r="B446">
        <v>2720</v>
      </c>
      <c r="C446">
        <v>2722</v>
      </c>
      <c r="D446">
        <v>2700</v>
      </c>
      <c r="E446">
        <v>2708.1000979999999</v>
      </c>
      <c r="F446">
        <v>2708.1000979999999</v>
      </c>
      <c r="G446">
        <v>357</v>
      </c>
    </row>
    <row r="447" spans="1:7">
      <c r="A447" s="39">
        <v>42755</v>
      </c>
      <c r="B447">
        <v>2708.8000489999999</v>
      </c>
      <c r="C447">
        <v>2724.9499510000001</v>
      </c>
      <c r="D447">
        <v>2707.0500489999999</v>
      </c>
      <c r="E447">
        <v>2716.5</v>
      </c>
      <c r="F447">
        <v>2716.5</v>
      </c>
      <c r="G447">
        <v>411</v>
      </c>
    </row>
    <row r="448" spans="1:7">
      <c r="A448" s="39">
        <v>42758</v>
      </c>
      <c r="B448">
        <v>2721</v>
      </c>
      <c r="C448">
        <v>2754.9499510000001</v>
      </c>
      <c r="D448">
        <v>2711.6000979999999</v>
      </c>
      <c r="E448">
        <v>2724.3000489999999</v>
      </c>
      <c r="F448">
        <v>2724.3000489999999</v>
      </c>
      <c r="G448">
        <v>798</v>
      </c>
    </row>
    <row r="449" spans="1:7">
      <c r="A449" s="39">
        <v>42759</v>
      </c>
      <c r="B449">
        <v>2731.0500489999999</v>
      </c>
      <c r="C449">
        <v>2745.9499510000001</v>
      </c>
      <c r="D449">
        <v>2720</v>
      </c>
      <c r="E449">
        <v>2720.1499020000001</v>
      </c>
      <c r="F449">
        <v>2720.1499020000001</v>
      </c>
      <c r="G449">
        <v>621</v>
      </c>
    </row>
    <row r="450" spans="1:7">
      <c r="A450" s="39">
        <v>42760</v>
      </c>
      <c r="B450">
        <v>2698.3999020000001</v>
      </c>
      <c r="C450">
        <v>2717</v>
      </c>
      <c r="D450">
        <v>2683.0500489999999</v>
      </c>
      <c r="E450">
        <v>2695.6000979999999</v>
      </c>
      <c r="F450">
        <v>2695.6000979999999</v>
      </c>
      <c r="G450">
        <v>1093</v>
      </c>
    </row>
    <row r="451" spans="1:7">
      <c r="A451" s="39">
        <v>42762</v>
      </c>
      <c r="B451">
        <v>2685</v>
      </c>
      <c r="C451">
        <v>2685</v>
      </c>
      <c r="D451">
        <v>2662</v>
      </c>
      <c r="E451">
        <v>2665.8000489999999</v>
      </c>
      <c r="F451">
        <v>2665.8000489999999</v>
      </c>
      <c r="G451">
        <v>376</v>
      </c>
    </row>
    <row r="452" spans="1:7">
      <c r="A452" s="39">
        <v>42765</v>
      </c>
      <c r="B452">
        <v>2694.3999020000001</v>
      </c>
      <c r="C452">
        <v>2694.3999020000001</v>
      </c>
      <c r="D452">
        <v>2665.0500489999999</v>
      </c>
      <c r="E452">
        <v>2675</v>
      </c>
      <c r="F452">
        <v>2675</v>
      </c>
      <c r="G452">
        <v>842</v>
      </c>
    </row>
    <row r="453" spans="1:7">
      <c r="A453" s="39">
        <v>42766</v>
      </c>
      <c r="B453">
        <v>2678.5</v>
      </c>
      <c r="C453">
        <v>2709</v>
      </c>
      <c r="D453">
        <v>2678.5</v>
      </c>
      <c r="E453">
        <v>2702.5</v>
      </c>
      <c r="F453">
        <v>2702.5</v>
      </c>
      <c r="G453">
        <v>308</v>
      </c>
    </row>
    <row r="454" spans="1:7">
      <c r="A454" s="39">
        <v>42767</v>
      </c>
      <c r="B454">
        <v>2702.5500489999999</v>
      </c>
      <c r="C454">
        <v>2724</v>
      </c>
      <c r="D454">
        <v>2691</v>
      </c>
      <c r="E454">
        <v>2702.6999510000001</v>
      </c>
      <c r="F454">
        <v>2702.6999510000001</v>
      </c>
      <c r="G454">
        <v>974</v>
      </c>
    </row>
    <row r="455" spans="1:7">
      <c r="A455" s="39">
        <v>42768</v>
      </c>
      <c r="B455">
        <v>2719</v>
      </c>
      <c r="C455">
        <v>2737</v>
      </c>
      <c r="D455">
        <v>2704</v>
      </c>
      <c r="E455">
        <v>2706.5500489999999</v>
      </c>
      <c r="F455">
        <v>2706.5500489999999</v>
      </c>
      <c r="G455">
        <v>474</v>
      </c>
    </row>
    <row r="456" spans="1:7">
      <c r="A456" s="39">
        <v>42769</v>
      </c>
      <c r="B456">
        <v>2714</v>
      </c>
      <c r="C456">
        <v>2725</v>
      </c>
      <c r="D456">
        <v>2707.9499510000001</v>
      </c>
      <c r="E456">
        <v>2710</v>
      </c>
      <c r="F456">
        <v>2710</v>
      </c>
      <c r="G456">
        <v>193</v>
      </c>
    </row>
    <row r="457" spans="1:7">
      <c r="A457" s="39">
        <v>42772</v>
      </c>
      <c r="B457">
        <v>2774</v>
      </c>
      <c r="C457">
        <v>2774</v>
      </c>
      <c r="D457">
        <v>2715.5</v>
      </c>
      <c r="E457">
        <v>2717.1000979999999</v>
      </c>
      <c r="F457">
        <v>2717.1000979999999</v>
      </c>
      <c r="G457">
        <v>522</v>
      </c>
    </row>
    <row r="458" spans="1:7">
      <c r="A458" s="39">
        <v>42773</v>
      </c>
      <c r="B458">
        <v>2735.4499510000001</v>
      </c>
      <c r="C458">
        <v>2748.8500979999999</v>
      </c>
      <c r="D458">
        <v>2732</v>
      </c>
      <c r="E458">
        <v>2735.9499510000001</v>
      </c>
      <c r="F458">
        <v>2735.9499510000001</v>
      </c>
      <c r="G458">
        <v>606</v>
      </c>
    </row>
    <row r="459" spans="1:7">
      <c r="A459" s="39">
        <v>42774</v>
      </c>
      <c r="B459">
        <v>2765</v>
      </c>
      <c r="C459">
        <v>2765</v>
      </c>
      <c r="D459">
        <v>2728</v>
      </c>
      <c r="E459">
        <v>2734.75</v>
      </c>
      <c r="F459">
        <v>2734.75</v>
      </c>
      <c r="G459">
        <v>564</v>
      </c>
    </row>
    <row r="460" spans="1:7">
      <c r="A460" s="39">
        <v>42775</v>
      </c>
      <c r="B460">
        <v>2732.0500489999999</v>
      </c>
      <c r="C460">
        <v>2748</v>
      </c>
      <c r="D460">
        <v>2722.75</v>
      </c>
      <c r="E460">
        <v>2737.1499020000001</v>
      </c>
      <c r="F460">
        <v>2737.1499020000001</v>
      </c>
      <c r="G460">
        <v>643</v>
      </c>
    </row>
    <row r="461" spans="1:7">
      <c r="A461" s="39">
        <v>42776</v>
      </c>
      <c r="B461">
        <v>2725</v>
      </c>
      <c r="C461">
        <v>2725</v>
      </c>
      <c r="D461">
        <v>2694</v>
      </c>
      <c r="E461">
        <v>2701.9499510000001</v>
      </c>
      <c r="F461">
        <v>2701.9499510000001</v>
      </c>
      <c r="G461">
        <v>760</v>
      </c>
    </row>
    <row r="462" spans="1:7">
      <c r="A462" s="39">
        <v>42779</v>
      </c>
      <c r="B462">
        <v>2703.5</v>
      </c>
      <c r="C462">
        <v>2744</v>
      </c>
      <c r="D462">
        <v>2703.5</v>
      </c>
      <c r="E462">
        <v>2713.5500489999999</v>
      </c>
      <c r="F462">
        <v>2713.5500489999999</v>
      </c>
      <c r="G462">
        <v>385</v>
      </c>
    </row>
    <row r="463" spans="1:7">
      <c r="A463" s="39">
        <v>42780</v>
      </c>
      <c r="B463">
        <v>2710.1000979999999</v>
      </c>
      <c r="C463">
        <v>2716</v>
      </c>
      <c r="D463">
        <v>2704</v>
      </c>
      <c r="E463">
        <v>2711.5</v>
      </c>
      <c r="F463">
        <v>2711.5</v>
      </c>
      <c r="G463">
        <v>595</v>
      </c>
    </row>
    <row r="464" spans="1:7">
      <c r="A464" s="39">
        <v>42781</v>
      </c>
      <c r="B464">
        <v>2712.6999510000001</v>
      </c>
      <c r="C464">
        <v>2715</v>
      </c>
      <c r="D464">
        <v>2700</v>
      </c>
      <c r="E464">
        <v>2702.1499020000001</v>
      </c>
      <c r="F464">
        <v>2702.1499020000001</v>
      </c>
      <c r="G464">
        <v>849</v>
      </c>
    </row>
    <row r="465" spans="1:7">
      <c r="A465" s="39">
        <v>42782</v>
      </c>
      <c r="B465">
        <v>2736.8999020000001</v>
      </c>
      <c r="C465">
        <v>2739</v>
      </c>
      <c r="D465">
        <v>2716</v>
      </c>
      <c r="E465">
        <v>2731.6999510000001</v>
      </c>
      <c r="F465">
        <v>2731.6999510000001</v>
      </c>
      <c r="G465">
        <v>1070</v>
      </c>
    </row>
    <row r="466" spans="1:7">
      <c r="A466" s="39">
        <v>42783</v>
      </c>
      <c r="B466">
        <v>2726</v>
      </c>
      <c r="C466">
        <v>2742.25</v>
      </c>
      <c r="D466">
        <v>2721</v>
      </c>
      <c r="E466">
        <v>2738.6499020000001</v>
      </c>
      <c r="F466">
        <v>2738.6499020000001</v>
      </c>
      <c r="G466">
        <v>971</v>
      </c>
    </row>
    <row r="467" spans="1:7">
      <c r="A467" s="39">
        <v>42786</v>
      </c>
      <c r="B467">
        <v>2735</v>
      </c>
      <c r="C467">
        <v>2736.9499510000001</v>
      </c>
      <c r="D467">
        <v>2718.6999510000001</v>
      </c>
      <c r="E467">
        <v>2726.25</v>
      </c>
      <c r="F467">
        <v>2726.25</v>
      </c>
      <c r="G467">
        <v>680</v>
      </c>
    </row>
    <row r="468" spans="1:7">
      <c r="A468" s="39">
        <v>42787</v>
      </c>
      <c r="B468">
        <v>2721.0500489999999</v>
      </c>
      <c r="C468">
        <v>2734.9499510000001</v>
      </c>
      <c r="D468">
        <v>2710.0500489999999</v>
      </c>
      <c r="E468">
        <v>2713.3500979999999</v>
      </c>
      <c r="F468">
        <v>2713.3500979999999</v>
      </c>
      <c r="G468">
        <v>679</v>
      </c>
    </row>
    <row r="469" spans="1:7">
      <c r="A469" s="39">
        <v>42788</v>
      </c>
      <c r="B469">
        <v>2727.9499510000001</v>
      </c>
      <c r="C469">
        <v>2730</v>
      </c>
      <c r="D469">
        <v>2714.1999510000001</v>
      </c>
      <c r="E469">
        <v>2727.75</v>
      </c>
      <c r="F469">
        <v>2727.75</v>
      </c>
      <c r="G469">
        <v>618</v>
      </c>
    </row>
    <row r="470" spans="1:7">
      <c r="A470" s="39">
        <v>42789</v>
      </c>
      <c r="B470">
        <v>2749</v>
      </c>
      <c r="C470">
        <v>2753</v>
      </c>
      <c r="D470">
        <v>2712.3000489999999</v>
      </c>
      <c r="E470">
        <v>2717.8000489999999</v>
      </c>
      <c r="F470">
        <v>2717.8000489999999</v>
      </c>
      <c r="G470">
        <v>212</v>
      </c>
    </row>
    <row r="471" spans="1:7">
      <c r="A471" s="39">
        <v>42793</v>
      </c>
      <c r="B471">
        <v>2750</v>
      </c>
      <c r="C471">
        <v>2763.8999020000001</v>
      </c>
      <c r="D471">
        <v>2732</v>
      </c>
      <c r="E471">
        <v>2754.6000979999999</v>
      </c>
      <c r="F471">
        <v>2754.6000979999999</v>
      </c>
      <c r="G471">
        <v>1814</v>
      </c>
    </row>
    <row r="472" spans="1:7">
      <c r="A472" s="39">
        <v>42794</v>
      </c>
      <c r="B472">
        <v>2753</v>
      </c>
      <c r="C472">
        <v>2754</v>
      </c>
      <c r="D472">
        <v>2743.3500979999999</v>
      </c>
      <c r="E472">
        <v>2751.75</v>
      </c>
      <c r="F472">
        <v>2751.75</v>
      </c>
      <c r="G472">
        <v>780</v>
      </c>
    </row>
    <row r="473" spans="1:7">
      <c r="A473" s="39">
        <v>42795</v>
      </c>
      <c r="B473">
        <v>2738.8999020000001</v>
      </c>
      <c r="C473">
        <v>2746.1000979999999</v>
      </c>
      <c r="D473">
        <v>2727</v>
      </c>
      <c r="E473">
        <v>2738</v>
      </c>
      <c r="F473">
        <v>2738</v>
      </c>
      <c r="G473">
        <v>1378</v>
      </c>
    </row>
    <row r="474" spans="1:7">
      <c r="A474" s="39">
        <v>42796</v>
      </c>
      <c r="B474">
        <v>2738.0500489999999</v>
      </c>
      <c r="C474">
        <v>2749.75</v>
      </c>
      <c r="D474">
        <v>2731.0500489999999</v>
      </c>
      <c r="E474">
        <v>2732.8000489999999</v>
      </c>
      <c r="F474">
        <v>2732.8000489999999</v>
      </c>
      <c r="G474">
        <v>720</v>
      </c>
    </row>
    <row r="475" spans="1:7">
      <c r="A475" s="39">
        <v>42797</v>
      </c>
      <c r="B475">
        <v>2727.8500979999999</v>
      </c>
      <c r="C475">
        <v>2727.8500979999999</v>
      </c>
      <c r="D475">
        <v>2698</v>
      </c>
      <c r="E475">
        <v>2709.5</v>
      </c>
      <c r="F475">
        <v>2709.5</v>
      </c>
      <c r="G475">
        <v>1371</v>
      </c>
    </row>
    <row r="476" spans="1:7">
      <c r="A476" s="39">
        <v>42800</v>
      </c>
      <c r="B476">
        <v>2702.5</v>
      </c>
      <c r="C476">
        <v>2729</v>
      </c>
      <c r="D476">
        <v>2702.5</v>
      </c>
      <c r="E476">
        <v>2708.1999510000001</v>
      </c>
      <c r="F476">
        <v>2708.1999510000001</v>
      </c>
      <c r="G476">
        <v>722</v>
      </c>
    </row>
    <row r="477" spans="1:7">
      <c r="A477" s="39">
        <v>42801</v>
      </c>
      <c r="B477">
        <v>2705.3000489999999</v>
      </c>
      <c r="C477">
        <v>2708.6999510000001</v>
      </c>
      <c r="D477">
        <v>2692.1999510000001</v>
      </c>
      <c r="E477">
        <v>2692.9499510000001</v>
      </c>
      <c r="F477">
        <v>2692.9499510000001</v>
      </c>
      <c r="G477">
        <v>368</v>
      </c>
    </row>
    <row r="478" spans="1:7">
      <c r="A478" s="39">
        <v>42802</v>
      </c>
      <c r="B478">
        <v>2675</v>
      </c>
      <c r="C478">
        <v>2692.9499510000001</v>
      </c>
      <c r="D478">
        <v>2662.1999510000001</v>
      </c>
      <c r="E478">
        <v>2671.1999510000001</v>
      </c>
      <c r="F478">
        <v>2671.1999510000001</v>
      </c>
      <c r="G478">
        <v>749</v>
      </c>
    </row>
    <row r="479" spans="1:7">
      <c r="A479" s="39">
        <v>42803</v>
      </c>
      <c r="B479">
        <v>2678.75</v>
      </c>
      <c r="C479">
        <v>2698</v>
      </c>
      <c r="D479">
        <v>2659.9499510000001</v>
      </c>
      <c r="E479">
        <v>2689.4499510000001</v>
      </c>
      <c r="F479">
        <v>2689.4499510000001</v>
      </c>
      <c r="G479">
        <v>766</v>
      </c>
    </row>
    <row r="480" spans="1:7">
      <c r="A480" s="39">
        <v>42804</v>
      </c>
      <c r="B480">
        <v>2680</v>
      </c>
      <c r="C480">
        <v>2689.9499510000001</v>
      </c>
      <c r="D480">
        <v>2661</v>
      </c>
      <c r="E480">
        <v>2684.6499020000001</v>
      </c>
      <c r="F480">
        <v>2684.6499020000001</v>
      </c>
      <c r="G480">
        <v>773</v>
      </c>
    </row>
    <row r="481" spans="1:7">
      <c r="A481" s="39">
        <v>42808</v>
      </c>
      <c r="B481">
        <v>2680</v>
      </c>
      <c r="C481">
        <v>2685.0500489999999</v>
      </c>
      <c r="D481">
        <v>2642.6999510000001</v>
      </c>
      <c r="E481">
        <v>2648.8999020000001</v>
      </c>
      <c r="F481">
        <v>2648.8999020000001</v>
      </c>
      <c r="G481">
        <v>1530</v>
      </c>
    </row>
    <row r="482" spans="1:7">
      <c r="A482" s="39">
        <v>42809</v>
      </c>
      <c r="B482">
        <v>2644</v>
      </c>
      <c r="C482">
        <v>2646.6000979999999</v>
      </c>
      <c r="D482">
        <v>2610.6000979999999</v>
      </c>
      <c r="E482">
        <v>2613.3500979999999</v>
      </c>
      <c r="F482">
        <v>2613.3500979999999</v>
      </c>
      <c r="G482">
        <v>1879</v>
      </c>
    </row>
    <row r="483" spans="1:7">
      <c r="A483" s="39">
        <v>42810</v>
      </c>
      <c r="B483">
        <v>2639</v>
      </c>
      <c r="C483">
        <v>2654.5</v>
      </c>
      <c r="D483">
        <v>2630.25</v>
      </c>
      <c r="E483">
        <v>2641.5500489999999</v>
      </c>
      <c r="F483">
        <v>2641.5500489999999</v>
      </c>
      <c r="G483">
        <v>1068</v>
      </c>
    </row>
    <row r="484" spans="1:7">
      <c r="A484" s="39">
        <v>42811</v>
      </c>
      <c r="B484">
        <v>2642</v>
      </c>
      <c r="C484">
        <v>2656.9499510000001</v>
      </c>
      <c r="D484">
        <v>2640.0500489999999</v>
      </c>
      <c r="E484">
        <v>2642.3999020000001</v>
      </c>
      <c r="F484">
        <v>2642.3999020000001</v>
      </c>
      <c r="G484">
        <v>419</v>
      </c>
    </row>
    <row r="485" spans="1:7">
      <c r="A485" s="39">
        <v>42814</v>
      </c>
      <c r="B485">
        <v>2643</v>
      </c>
      <c r="C485">
        <v>2674.3999020000001</v>
      </c>
      <c r="D485">
        <v>2643</v>
      </c>
      <c r="E485">
        <v>2655.1999510000001</v>
      </c>
      <c r="F485">
        <v>2655.1999510000001</v>
      </c>
      <c r="G485">
        <v>810</v>
      </c>
    </row>
    <row r="486" spans="1:7">
      <c r="A486" s="39">
        <v>42815</v>
      </c>
      <c r="B486">
        <v>2644.6000979999999</v>
      </c>
      <c r="C486">
        <v>2655</v>
      </c>
      <c r="D486">
        <v>2640.6000979999999</v>
      </c>
      <c r="E486">
        <v>2654.0500489999999</v>
      </c>
      <c r="F486">
        <v>2654.0500489999999</v>
      </c>
      <c r="G486">
        <v>1125</v>
      </c>
    </row>
    <row r="487" spans="1:7">
      <c r="A487" s="39">
        <v>42816</v>
      </c>
      <c r="B487">
        <v>2671.3999020000001</v>
      </c>
      <c r="C487">
        <v>2683.8500979999999</v>
      </c>
      <c r="D487">
        <v>2671.25</v>
      </c>
      <c r="E487">
        <v>2680.1499020000001</v>
      </c>
      <c r="F487">
        <v>2680.1499020000001</v>
      </c>
      <c r="G487">
        <v>979</v>
      </c>
    </row>
    <row r="488" spans="1:7">
      <c r="A488" s="39">
        <v>42817</v>
      </c>
      <c r="B488">
        <v>2671.0500489999999</v>
      </c>
      <c r="C488">
        <v>2684</v>
      </c>
      <c r="D488">
        <v>2666</v>
      </c>
      <c r="E488">
        <v>2681.0500489999999</v>
      </c>
      <c r="F488">
        <v>2681.0500489999999</v>
      </c>
      <c r="G488">
        <v>431</v>
      </c>
    </row>
    <row r="489" spans="1:7">
      <c r="A489" s="39">
        <v>42818</v>
      </c>
      <c r="B489">
        <v>2680</v>
      </c>
      <c r="C489">
        <v>2680</v>
      </c>
      <c r="D489">
        <v>2667</v>
      </c>
      <c r="E489">
        <v>2674.6499020000001</v>
      </c>
      <c r="F489">
        <v>2674.6499020000001</v>
      </c>
      <c r="G489">
        <v>408</v>
      </c>
    </row>
    <row r="490" spans="1:7">
      <c r="A490" s="39">
        <v>42821</v>
      </c>
      <c r="B490">
        <v>2680.1499020000001</v>
      </c>
      <c r="C490">
        <v>2693.9499510000001</v>
      </c>
      <c r="D490">
        <v>2680.1000979999999</v>
      </c>
      <c r="E490">
        <v>2684.0500489999999</v>
      </c>
      <c r="F490">
        <v>2684.0500489999999</v>
      </c>
      <c r="G490">
        <v>697</v>
      </c>
    </row>
    <row r="491" spans="1:7">
      <c r="A491" s="39">
        <v>42822</v>
      </c>
      <c r="B491">
        <v>2680</v>
      </c>
      <c r="C491">
        <v>2683.8999020000001</v>
      </c>
      <c r="D491">
        <v>2671</v>
      </c>
      <c r="E491">
        <v>2680</v>
      </c>
      <c r="F491">
        <v>2680</v>
      </c>
      <c r="G491">
        <v>1102</v>
      </c>
    </row>
    <row r="492" spans="1:7">
      <c r="A492" s="39">
        <v>42823</v>
      </c>
      <c r="B492">
        <v>2680</v>
      </c>
      <c r="C492">
        <v>2680</v>
      </c>
      <c r="D492">
        <v>2660</v>
      </c>
      <c r="E492">
        <v>2663.25</v>
      </c>
      <c r="F492">
        <v>2663.25</v>
      </c>
      <c r="G492">
        <v>488</v>
      </c>
    </row>
    <row r="493" spans="1:7">
      <c r="A493" s="39">
        <v>42824</v>
      </c>
      <c r="B493">
        <v>2664.4499510000001</v>
      </c>
      <c r="C493">
        <v>2678.3000489999999</v>
      </c>
      <c r="D493">
        <v>2651.5</v>
      </c>
      <c r="E493">
        <v>2669.8000489999999</v>
      </c>
      <c r="F493">
        <v>2669.8000489999999</v>
      </c>
      <c r="G493">
        <v>788</v>
      </c>
    </row>
    <row r="494" spans="1:7">
      <c r="A494" s="39">
        <v>42825</v>
      </c>
      <c r="B494">
        <v>2664</v>
      </c>
      <c r="C494">
        <v>2664</v>
      </c>
      <c r="D494">
        <v>2650</v>
      </c>
      <c r="E494">
        <v>2653.5500489999999</v>
      </c>
      <c r="F494">
        <v>2653.5500489999999</v>
      </c>
      <c r="G494">
        <v>743</v>
      </c>
    </row>
    <row r="495" spans="1:7">
      <c r="A495" s="39">
        <v>42828</v>
      </c>
      <c r="B495">
        <v>2656</v>
      </c>
      <c r="C495">
        <v>2678.3500979999999</v>
      </c>
      <c r="D495">
        <v>2653.6499020000001</v>
      </c>
      <c r="E495">
        <v>2654.6999510000001</v>
      </c>
      <c r="F495">
        <v>2654.6999510000001</v>
      </c>
      <c r="G495">
        <v>1005</v>
      </c>
    </row>
    <row r="496" spans="1:7">
      <c r="A496" s="39">
        <v>42830</v>
      </c>
      <c r="B496">
        <v>2666</v>
      </c>
      <c r="C496">
        <v>2697</v>
      </c>
      <c r="D496">
        <v>2666</v>
      </c>
      <c r="E496">
        <v>2682.3000489999999</v>
      </c>
      <c r="F496">
        <v>2682.3000489999999</v>
      </c>
      <c r="G496">
        <v>929</v>
      </c>
    </row>
    <row r="497" spans="1:7">
      <c r="A497" s="39">
        <v>42831</v>
      </c>
      <c r="B497">
        <v>2680</v>
      </c>
      <c r="C497">
        <v>2685.75</v>
      </c>
      <c r="D497">
        <v>2666.6499020000001</v>
      </c>
      <c r="E497">
        <v>2682.6499020000001</v>
      </c>
      <c r="F497">
        <v>2682.6499020000001</v>
      </c>
      <c r="G497">
        <v>455</v>
      </c>
    </row>
    <row r="498" spans="1:7">
      <c r="A498" s="39">
        <v>42832</v>
      </c>
      <c r="B498">
        <v>2685</v>
      </c>
      <c r="C498">
        <v>2700</v>
      </c>
      <c r="D498">
        <v>2681</v>
      </c>
      <c r="E498">
        <v>2689.5</v>
      </c>
      <c r="F498">
        <v>2689.5</v>
      </c>
      <c r="G498">
        <v>1178</v>
      </c>
    </row>
    <row r="499" spans="1:7">
      <c r="A499" s="39">
        <v>42835</v>
      </c>
      <c r="B499">
        <v>2688.5</v>
      </c>
      <c r="C499">
        <v>2688.5</v>
      </c>
      <c r="D499">
        <v>2667.6000979999999</v>
      </c>
      <c r="E499">
        <v>2681</v>
      </c>
      <c r="F499">
        <v>2681</v>
      </c>
      <c r="G499">
        <v>996</v>
      </c>
    </row>
    <row r="500" spans="1:7">
      <c r="A500" s="39">
        <v>42836</v>
      </c>
      <c r="B500">
        <v>2690</v>
      </c>
      <c r="C500">
        <v>2690</v>
      </c>
      <c r="D500">
        <v>2665.1999510000001</v>
      </c>
      <c r="E500">
        <v>2669.8500979999999</v>
      </c>
      <c r="F500">
        <v>2669.8500979999999</v>
      </c>
      <c r="G500">
        <v>1215</v>
      </c>
    </row>
    <row r="501" spans="1:7">
      <c r="A501" s="39">
        <v>42837</v>
      </c>
      <c r="B501">
        <v>2698.1499020000001</v>
      </c>
      <c r="C501">
        <v>2723</v>
      </c>
      <c r="D501">
        <v>2690</v>
      </c>
      <c r="E501">
        <v>2708.1999510000001</v>
      </c>
      <c r="F501">
        <v>2708.1999510000001</v>
      </c>
      <c r="G501">
        <v>1252</v>
      </c>
    </row>
    <row r="502" spans="1:7">
      <c r="A502" s="39">
        <v>42838</v>
      </c>
      <c r="B502">
        <v>2727</v>
      </c>
      <c r="C502">
        <v>2727</v>
      </c>
      <c r="D502">
        <v>2707.3000489999999</v>
      </c>
      <c r="E502">
        <v>2721.6499020000001</v>
      </c>
      <c r="F502">
        <v>2721.6499020000001</v>
      </c>
      <c r="G502">
        <v>698</v>
      </c>
    </row>
    <row r="503" spans="1:7">
      <c r="A503" s="39">
        <v>42842</v>
      </c>
      <c r="B503">
        <v>2721.6499020000001</v>
      </c>
      <c r="C503">
        <v>2750.6000979999999</v>
      </c>
      <c r="D503">
        <v>2721.6499020000001</v>
      </c>
      <c r="E503">
        <v>2741.8999020000001</v>
      </c>
      <c r="F503">
        <v>2741.8999020000001</v>
      </c>
      <c r="G503">
        <v>1478</v>
      </c>
    </row>
    <row r="504" spans="1:7">
      <c r="A504" s="39">
        <v>42843</v>
      </c>
      <c r="B504">
        <v>2730</v>
      </c>
      <c r="C504">
        <v>2736</v>
      </c>
      <c r="D504">
        <v>2722.5</v>
      </c>
      <c r="E504">
        <v>2729</v>
      </c>
      <c r="F504">
        <v>2729</v>
      </c>
      <c r="G504">
        <v>913</v>
      </c>
    </row>
    <row r="505" spans="1:7">
      <c r="A505" s="39">
        <v>42844</v>
      </c>
      <c r="B505">
        <v>2735</v>
      </c>
      <c r="C505">
        <v>2735</v>
      </c>
      <c r="D505">
        <v>2721</v>
      </c>
      <c r="E505">
        <v>2724</v>
      </c>
      <c r="F505">
        <v>2724</v>
      </c>
      <c r="G505">
        <v>561</v>
      </c>
    </row>
    <row r="506" spans="1:7">
      <c r="A506" s="39">
        <v>42845</v>
      </c>
      <c r="B506">
        <v>2724</v>
      </c>
      <c r="C506">
        <v>2732</v>
      </c>
      <c r="D506">
        <v>2714.6000979999999</v>
      </c>
      <c r="E506">
        <v>2719.9499510000001</v>
      </c>
      <c r="F506">
        <v>2719.9499510000001</v>
      </c>
      <c r="G506">
        <v>982</v>
      </c>
    </row>
    <row r="507" spans="1:7">
      <c r="A507" s="39">
        <v>42846</v>
      </c>
      <c r="B507">
        <v>2718.4499510000001</v>
      </c>
      <c r="C507">
        <v>2725.25</v>
      </c>
      <c r="D507">
        <v>2710.0500489999999</v>
      </c>
      <c r="E507">
        <v>2721.9499510000001</v>
      </c>
      <c r="F507">
        <v>2721.9499510000001</v>
      </c>
      <c r="G507">
        <v>929</v>
      </c>
    </row>
    <row r="508" spans="1:7">
      <c r="A508" s="39">
        <v>42849</v>
      </c>
      <c r="B508">
        <v>2720</v>
      </c>
      <c r="C508">
        <v>2720</v>
      </c>
      <c r="D508">
        <v>2708</v>
      </c>
      <c r="E508">
        <v>2716.1999510000001</v>
      </c>
      <c r="F508">
        <v>2716.1999510000001</v>
      </c>
      <c r="G508">
        <v>452</v>
      </c>
    </row>
    <row r="509" spans="1:7">
      <c r="A509" s="39">
        <v>42850</v>
      </c>
      <c r="B509">
        <v>2703.75</v>
      </c>
      <c r="C509">
        <v>2714</v>
      </c>
      <c r="D509">
        <v>2695</v>
      </c>
      <c r="E509">
        <v>2697.5500489999999</v>
      </c>
      <c r="F509">
        <v>2697.5500489999999</v>
      </c>
      <c r="G509">
        <v>965</v>
      </c>
    </row>
    <row r="510" spans="1:7">
      <c r="A510" s="39">
        <v>42851</v>
      </c>
      <c r="B510">
        <v>2690</v>
      </c>
      <c r="C510">
        <v>2694.9499510000001</v>
      </c>
      <c r="D510">
        <v>2675.1499020000001</v>
      </c>
      <c r="E510">
        <v>2680.9499510000001</v>
      </c>
      <c r="F510">
        <v>2680.9499510000001</v>
      </c>
      <c r="G510">
        <v>703</v>
      </c>
    </row>
    <row r="511" spans="1:7">
      <c r="A511" s="39">
        <v>42852</v>
      </c>
      <c r="B511">
        <v>2679.1999510000001</v>
      </c>
      <c r="C511">
        <v>2688</v>
      </c>
      <c r="D511">
        <v>2670</v>
      </c>
      <c r="E511">
        <v>2678.8000489999999</v>
      </c>
      <c r="F511">
        <v>2678.8000489999999</v>
      </c>
      <c r="G511">
        <v>752</v>
      </c>
    </row>
    <row r="512" spans="1:7">
      <c r="A512" s="39">
        <v>42853</v>
      </c>
      <c r="B512">
        <v>2718</v>
      </c>
      <c r="C512">
        <v>2718</v>
      </c>
      <c r="D512">
        <v>2690</v>
      </c>
      <c r="E512">
        <v>2698.8999020000001</v>
      </c>
      <c r="F512">
        <v>2698.8999020000001</v>
      </c>
      <c r="G512">
        <v>2596</v>
      </c>
    </row>
    <row r="513" spans="1:7">
      <c r="A513" s="39">
        <v>42857</v>
      </c>
      <c r="B513">
        <v>2693.5</v>
      </c>
      <c r="C513">
        <v>2693.5</v>
      </c>
      <c r="D513">
        <v>2675</v>
      </c>
      <c r="E513">
        <v>2680</v>
      </c>
      <c r="F513">
        <v>2680</v>
      </c>
      <c r="G513">
        <v>764</v>
      </c>
    </row>
    <row r="514" spans="1:7">
      <c r="A514" s="39">
        <v>42858</v>
      </c>
      <c r="B514">
        <v>2687.9499510000001</v>
      </c>
      <c r="C514">
        <v>2687.9499510000001</v>
      </c>
      <c r="D514">
        <v>2661</v>
      </c>
      <c r="E514">
        <v>2666.6000979999999</v>
      </c>
      <c r="F514">
        <v>2666.6000979999999</v>
      </c>
      <c r="G514">
        <v>674</v>
      </c>
    </row>
    <row r="515" spans="1:7">
      <c r="A515" s="39">
        <v>42859</v>
      </c>
      <c r="B515">
        <v>2650</v>
      </c>
      <c r="C515">
        <v>2659.8999020000001</v>
      </c>
      <c r="D515">
        <v>2644.8999020000001</v>
      </c>
      <c r="E515">
        <v>2656.4499510000001</v>
      </c>
      <c r="F515">
        <v>2656.4499510000001</v>
      </c>
      <c r="G515">
        <v>1000</v>
      </c>
    </row>
    <row r="516" spans="1:7">
      <c r="A516" s="39">
        <v>42860</v>
      </c>
      <c r="B516">
        <v>2656.4499510000001</v>
      </c>
      <c r="C516">
        <v>2676</v>
      </c>
      <c r="D516">
        <v>2633</v>
      </c>
      <c r="E516">
        <v>2636.6999510000001</v>
      </c>
      <c r="F516">
        <v>2636.6999510000001</v>
      </c>
      <c r="G516">
        <v>964</v>
      </c>
    </row>
    <row r="517" spans="1:7">
      <c r="A517" s="39">
        <v>42863</v>
      </c>
      <c r="B517">
        <v>2630</v>
      </c>
      <c r="C517">
        <v>2642.9499510000001</v>
      </c>
      <c r="D517">
        <v>2615.5</v>
      </c>
      <c r="E517">
        <v>2621.3000489999999</v>
      </c>
      <c r="F517">
        <v>2621.3000489999999</v>
      </c>
      <c r="G517">
        <v>1316</v>
      </c>
    </row>
    <row r="518" spans="1:7">
      <c r="A518" s="39">
        <v>42864</v>
      </c>
      <c r="B518">
        <v>2621.3500979999999</v>
      </c>
      <c r="C518">
        <v>2633</v>
      </c>
      <c r="D518">
        <v>2620</v>
      </c>
      <c r="E518">
        <v>2620.4499510000001</v>
      </c>
      <c r="F518">
        <v>2620.4499510000001</v>
      </c>
      <c r="G518">
        <v>631</v>
      </c>
    </row>
    <row r="519" spans="1:7">
      <c r="A519" s="39">
        <v>42865</v>
      </c>
      <c r="B519">
        <v>2619.9499510000001</v>
      </c>
      <c r="C519">
        <v>2625</v>
      </c>
      <c r="D519">
        <v>2616.8000489999999</v>
      </c>
      <c r="E519">
        <v>2620.6999510000001</v>
      </c>
      <c r="F519">
        <v>2620.6999510000001</v>
      </c>
      <c r="G519">
        <v>534</v>
      </c>
    </row>
    <row r="520" spans="1:7">
      <c r="A520" s="39">
        <v>42866</v>
      </c>
      <c r="B520">
        <v>2606.3000489999999</v>
      </c>
      <c r="C520">
        <v>2618.9499510000001</v>
      </c>
      <c r="D520">
        <v>2601.3000489999999</v>
      </c>
      <c r="E520">
        <v>2604.8500979999999</v>
      </c>
      <c r="F520">
        <v>2604.8500979999999</v>
      </c>
      <c r="G520">
        <v>804</v>
      </c>
    </row>
    <row r="521" spans="1:7">
      <c r="A521" s="39">
        <v>42867</v>
      </c>
      <c r="B521">
        <v>2615</v>
      </c>
      <c r="C521">
        <v>2624.9499510000001</v>
      </c>
      <c r="D521">
        <v>2607.1000979999999</v>
      </c>
      <c r="E521">
        <v>2616</v>
      </c>
      <c r="F521">
        <v>2616</v>
      </c>
      <c r="G521">
        <v>576</v>
      </c>
    </row>
    <row r="522" spans="1:7">
      <c r="A522" s="39">
        <v>42870</v>
      </c>
      <c r="B522">
        <v>2617</v>
      </c>
      <c r="C522">
        <v>2642</v>
      </c>
      <c r="D522">
        <v>2606.75</v>
      </c>
      <c r="E522">
        <v>2635.75</v>
      </c>
      <c r="F522">
        <v>2635.75</v>
      </c>
      <c r="G522">
        <v>926</v>
      </c>
    </row>
    <row r="523" spans="1:7">
      <c r="A523" s="39">
        <v>42871</v>
      </c>
      <c r="B523">
        <v>2657.8500979999999</v>
      </c>
      <c r="C523">
        <v>2657.8500979999999</v>
      </c>
      <c r="D523">
        <v>2628.4499510000001</v>
      </c>
      <c r="E523">
        <v>2641.9499510000001</v>
      </c>
      <c r="F523">
        <v>2641.9499510000001</v>
      </c>
      <c r="G523">
        <v>399</v>
      </c>
    </row>
    <row r="524" spans="1:7">
      <c r="A524" s="39">
        <v>42872</v>
      </c>
      <c r="B524">
        <v>2640</v>
      </c>
      <c r="C524">
        <v>2649.5500489999999</v>
      </c>
      <c r="D524">
        <v>2630.3000489999999</v>
      </c>
      <c r="E524">
        <v>2634.8000489999999</v>
      </c>
      <c r="F524">
        <v>2634.8000489999999</v>
      </c>
      <c r="G524">
        <v>566</v>
      </c>
    </row>
    <row r="525" spans="1:7">
      <c r="A525" s="39">
        <v>42873</v>
      </c>
      <c r="B525">
        <v>2650</v>
      </c>
      <c r="C525">
        <v>2688</v>
      </c>
      <c r="D525">
        <v>2650</v>
      </c>
      <c r="E525">
        <v>2680</v>
      </c>
      <c r="F525">
        <v>2680</v>
      </c>
      <c r="G525">
        <v>918</v>
      </c>
    </row>
    <row r="526" spans="1:7">
      <c r="A526" s="39">
        <v>42874</v>
      </c>
      <c r="B526">
        <v>2678.5</v>
      </c>
      <c r="C526">
        <v>2678.5</v>
      </c>
      <c r="D526">
        <v>2651.3000489999999</v>
      </c>
      <c r="E526">
        <v>2667.1499020000001</v>
      </c>
      <c r="F526">
        <v>2667.1499020000001</v>
      </c>
      <c r="G526">
        <v>536</v>
      </c>
    </row>
    <row r="527" spans="1:7">
      <c r="A527" s="39">
        <v>42877</v>
      </c>
      <c r="B527">
        <v>2667</v>
      </c>
      <c r="C527">
        <v>2699.8999020000001</v>
      </c>
      <c r="D527">
        <v>2653</v>
      </c>
      <c r="E527">
        <v>2668.3500979999999</v>
      </c>
      <c r="F527">
        <v>2668.3500979999999</v>
      </c>
      <c r="G527">
        <v>695</v>
      </c>
    </row>
    <row r="528" spans="1:7">
      <c r="A528" s="39">
        <v>42878</v>
      </c>
      <c r="B528">
        <v>2673.3000489999999</v>
      </c>
      <c r="C528">
        <v>2686</v>
      </c>
      <c r="D528">
        <v>2668.1000979999999</v>
      </c>
      <c r="E528">
        <v>2679.8500979999999</v>
      </c>
      <c r="F528">
        <v>2679.8500979999999</v>
      </c>
      <c r="G528">
        <v>562</v>
      </c>
    </row>
    <row r="529" spans="1:7">
      <c r="A529" s="39">
        <v>42879</v>
      </c>
      <c r="B529">
        <v>2680</v>
      </c>
      <c r="C529">
        <v>2680</v>
      </c>
      <c r="D529">
        <v>2653.0500489999999</v>
      </c>
      <c r="E529">
        <v>2661.25</v>
      </c>
      <c r="F529">
        <v>2661.25</v>
      </c>
      <c r="G529">
        <v>483</v>
      </c>
    </row>
    <row r="530" spans="1:7">
      <c r="A530" s="39">
        <v>42880</v>
      </c>
      <c r="B530">
        <v>2662.8000489999999</v>
      </c>
      <c r="C530">
        <v>2678.1000979999999</v>
      </c>
      <c r="D530">
        <v>2659.9499510000001</v>
      </c>
      <c r="E530">
        <v>2660.1499020000001</v>
      </c>
      <c r="F530">
        <v>2660.1499020000001</v>
      </c>
      <c r="G530">
        <v>333</v>
      </c>
    </row>
    <row r="531" spans="1:7">
      <c r="A531" s="39">
        <v>42881</v>
      </c>
      <c r="B531">
        <v>2668.3000489999999</v>
      </c>
      <c r="C531">
        <v>2675</v>
      </c>
      <c r="D531">
        <v>2659.3500979999999</v>
      </c>
      <c r="E531">
        <v>2674</v>
      </c>
      <c r="F531">
        <v>2674</v>
      </c>
      <c r="G531">
        <v>529</v>
      </c>
    </row>
    <row r="532" spans="1:7">
      <c r="A532" s="39">
        <v>42884</v>
      </c>
      <c r="B532">
        <v>2674</v>
      </c>
      <c r="C532">
        <v>2692.8500979999999</v>
      </c>
      <c r="D532">
        <v>2674</v>
      </c>
      <c r="E532">
        <v>2675.75</v>
      </c>
      <c r="F532">
        <v>2675.75</v>
      </c>
      <c r="G532">
        <v>1545</v>
      </c>
    </row>
    <row r="533" spans="1:7">
      <c r="A533" s="39">
        <v>42885</v>
      </c>
      <c r="B533">
        <v>2675.75</v>
      </c>
      <c r="C533">
        <v>2692.8500979999999</v>
      </c>
      <c r="D533">
        <v>2665.6999510000001</v>
      </c>
      <c r="E533">
        <v>2679.6000979999999</v>
      </c>
      <c r="F533">
        <v>2679.6000979999999</v>
      </c>
      <c r="G533">
        <v>814</v>
      </c>
    </row>
    <row r="534" spans="1:7">
      <c r="A534" s="39">
        <v>42886</v>
      </c>
      <c r="B534">
        <v>2674.9499510000001</v>
      </c>
      <c r="C534">
        <v>2675</v>
      </c>
      <c r="D534">
        <v>2661.0500489999999</v>
      </c>
      <c r="E534">
        <v>2670.1999510000001</v>
      </c>
      <c r="F534">
        <v>2670.1999510000001</v>
      </c>
      <c r="G534">
        <v>2611</v>
      </c>
    </row>
    <row r="535" spans="1:7">
      <c r="A535" s="39">
        <v>42887</v>
      </c>
      <c r="B535">
        <v>2670.5</v>
      </c>
      <c r="C535">
        <v>2696.8000489999999</v>
      </c>
      <c r="D535">
        <v>2670.5</v>
      </c>
      <c r="E535">
        <v>2676.6999510000001</v>
      </c>
      <c r="F535">
        <v>2676.6999510000001</v>
      </c>
      <c r="G535">
        <v>1998</v>
      </c>
    </row>
    <row r="536" spans="1:7">
      <c r="A536" s="39">
        <v>42888</v>
      </c>
      <c r="B536">
        <v>2660.3500979999999</v>
      </c>
      <c r="C536">
        <v>2670</v>
      </c>
      <c r="D536">
        <v>2652.6499020000001</v>
      </c>
      <c r="E536">
        <v>2666.1000979999999</v>
      </c>
      <c r="F536">
        <v>2666.1000979999999</v>
      </c>
      <c r="G536">
        <v>530</v>
      </c>
    </row>
    <row r="537" spans="1:7">
      <c r="A537" s="39">
        <v>42891</v>
      </c>
      <c r="B537">
        <v>2682.5</v>
      </c>
      <c r="C537">
        <v>2705.8999020000001</v>
      </c>
      <c r="D537">
        <v>2677.8000489999999</v>
      </c>
      <c r="E537">
        <v>2692.1999510000001</v>
      </c>
      <c r="F537">
        <v>2692.1999510000001</v>
      </c>
      <c r="G537">
        <v>2946</v>
      </c>
    </row>
    <row r="538" spans="1:7">
      <c r="A538" s="39">
        <v>42892</v>
      </c>
      <c r="B538">
        <v>2694</v>
      </c>
      <c r="C538">
        <v>2718.3999020000001</v>
      </c>
      <c r="D538">
        <v>2694</v>
      </c>
      <c r="E538">
        <v>2713.8999020000001</v>
      </c>
      <c r="F538">
        <v>2713.8999020000001</v>
      </c>
      <c r="G538">
        <v>1503</v>
      </c>
    </row>
    <row r="539" spans="1:7">
      <c r="A539" s="39">
        <v>42893</v>
      </c>
      <c r="B539">
        <v>2712</v>
      </c>
      <c r="C539">
        <v>2728.6999510000001</v>
      </c>
      <c r="D539">
        <v>2708</v>
      </c>
      <c r="E539">
        <v>2716.6000979999999</v>
      </c>
      <c r="F539">
        <v>2716.6000979999999</v>
      </c>
      <c r="G539">
        <v>4107</v>
      </c>
    </row>
    <row r="540" spans="1:7">
      <c r="A540" s="39">
        <v>42894</v>
      </c>
      <c r="B540">
        <v>2716.9499510000001</v>
      </c>
      <c r="C540">
        <v>2723.8999020000001</v>
      </c>
      <c r="D540">
        <v>2696.6000979999999</v>
      </c>
      <c r="E540">
        <v>2709.8999020000001</v>
      </c>
      <c r="F540">
        <v>2709.8999020000001</v>
      </c>
      <c r="G540">
        <v>482</v>
      </c>
    </row>
    <row r="541" spans="1:7">
      <c r="A541" s="39">
        <v>42895</v>
      </c>
      <c r="B541">
        <v>2698.9499510000001</v>
      </c>
      <c r="C541">
        <v>2700.0500489999999</v>
      </c>
      <c r="D541">
        <v>2680</v>
      </c>
      <c r="E541">
        <v>2680.8999020000001</v>
      </c>
      <c r="F541">
        <v>2680.8999020000001</v>
      </c>
      <c r="G541">
        <v>583</v>
      </c>
    </row>
    <row r="542" spans="1:7">
      <c r="A542" s="39">
        <v>42898</v>
      </c>
      <c r="B542">
        <v>2681</v>
      </c>
      <c r="C542">
        <v>2687.6999510000001</v>
      </c>
      <c r="D542">
        <v>2673</v>
      </c>
      <c r="E542">
        <v>2684.6000979999999</v>
      </c>
      <c r="F542">
        <v>2684.6000979999999</v>
      </c>
      <c r="G542">
        <v>565</v>
      </c>
    </row>
    <row r="543" spans="1:7">
      <c r="A543" s="39">
        <v>42899</v>
      </c>
      <c r="B543">
        <v>2687</v>
      </c>
      <c r="C543">
        <v>2688</v>
      </c>
      <c r="D543">
        <v>2666.1000979999999</v>
      </c>
      <c r="E543">
        <v>2672.25</v>
      </c>
      <c r="F543">
        <v>2672.25</v>
      </c>
      <c r="G543">
        <v>489</v>
      </c>
    </row>
    <row r="544" spans="1:7">
      <c r="A544" s="39">
        <v>42900</v>
      </c>
      <c r="B544">
        <v>2675</v>
      </c>
      <c r="C544">
        <v>2681.8999020000001</v>
      </c>
      <c r="D544">
        <v>2666.1000979999999</v>
      </c>
      <c r="E544">
        <v>2668.3500979999999</v>
      </c>
      <c r="F544">
        <v>2668.3500979999999</v>
      </c>
      <c r="G544">
        <v>1472</v>
      </c>
    </row>
    <row r="545" spans="1:7">
      <c r="A545" s="39">
        <v>42901</v>
      </c>
      <c r="B545">
        <v>2676.9499510000001</v>
      </c>
      <c r="C545">
        <v>2677</v>
      </c>
      <c r="D545">
        <v>2660</v>
      </c>
      <c r="E545">
        <v>2670.6499020000001</v>
      </c>
      <c r="F545">
        <v>2670.6499020000001</v>
      </c>
      <c r="G545">
        <v>865</v>
      </c>
    </row>
    <row r="546" spans="1:7">
      <c r="A546" s="39">
        <v>42902</v>
      </c>
      <c r="B546">
        <v>2671.8500979999999</v>
      </c>
      <c r="C546">
        <v>2671.8500979999999</v>
      </c>
      <c r="D546">
        <v>2652</v>
      </c>
      <c r="E546">
        <v>2656.8999020000001</v>
      </c>
      <c r="F546">
        <v>2656.8999020000001</v>
      </c>
      <c r="G546">
        <v>1190</v>
      </c>
    </row>
    <row r="547" spans="1:7">
      <c r="A547" s="39">
        <v>42905</v>
      </c>
      <c r="B547">
        <v>2656.8999020000001</v>
      </c>
      <c r="C547">
        <v>2661</v>
      </c>
      <c r="D547">
        <v>2641.0500489999999</v>
      </c>
      <c r="E547">
        <v>2646.9499510000001</v>
      </c>
      <c r="F547">
        <v>2646.9499510000001</v>
      </c>
      <c r="G547">
        <v>1177</v>
      </c>
    </row>
    <row r="548" spans="1:7">
      <c r="A548" s="39">
        <v>42906</v>
      </c>
      <c r="B548">
        <v>2645</v>
      </c>
      <c r="C548">
        <v>2653.75</v>
      </c>
      <c r="D548">
        <v>2632.0500489999999</v>
      </c>
      <c r="E548">
        <v>2646.8000489999999</v>
      </c>
      <c r="F548">
        <v>2646.8000489999999</v>
      </c>
      <c r="G548">
        <v>476</v>
      </c>
    </row>
    <row r="549" spans="1:7">
      <c r="A549" s="39">
        <v>42907</v>
      </c>
      <c r="B549">
        <v>2646.5</v>
      </c>
      <c r="C549">
        <v>2656.8000489999999</v>
      </c>
      <c r="D549">
        <v>2646.5</v>
      </c>
      <c r="E549">
        <v>2654.5</v>
      </c>
      <c r="F549">
        <v>2654.5</v>
      </c>
      <c r="G549">
        <v>1040</v>
      </c>
    </row>
    <row r="550" spans="1:7">
      <c r="A550" s="39">
        <v>42908</v>
      </c>
      <c r="B550">
        <v>2656.1999510000001</v>
      </c>
      <c r="C550">
        <v>2674.6000979999999</v>
      </c>
      <c r="D550">
        <v>2653.1000979999999</v>
      </c>
      <c r="E550">
        <v>2660</v>
      </c>
      <c r="F550">
        <v>2660</v>
      </c>
      <c r="G550">
        <v>674</v>
      </c>
    </row>
    <row r="551" spans="1:7">
      <c r="A551" s="39">
        <v>42909</v>
      </c>
      <c r="B551">
        <v>2678.5</v>
      </c>
      <c r="C551">
        <v>2678.5</v>
      </c>
      <c r="D551">
        <v>2653.3500979999999</v>
      </c>
      <c r="E551">
        <v>2663.6499020000001</v>
      </c>
      <c r="F551">
        <v>2663.6499020000001</v>
      </c>
      <c r="G551">
        <v>1330</v>
      </c>
    </row>
    <row r="552" spans="1:7">
      <c r="A552" s="39">
        <v>42913</v>
      </c>
      <c r="B552">
        <v>2659</v>
      </c>
      <c r="C552">
        <v>2674</v>
      </c>
      <c r="D552">
        <v>2636</v>
      </c>
      <c r="E552">
        <v>2663.1499020000001</v>
      </c>
      <c r="F552">
        <v>2663.1499020000001</v>
      </c>
      <c r="G552">
        <v>1566</v>
      </c>
    </row>
    <row r="553" spans="1:7">
      <c r="A553" s="39">
        <v>42914</v>
      </c>
      <c r="B553">
        <v>2662.5</v>
      </c>
      <c r="C553">
        <v>2674</v>
      </c>
      <c r="D553">
        <v>2645.3000489999999</v>
      </c>
      <c r="E553">
        <v>2645.5500489999999</v>
      </c>
      <c r="F553">
        <v>2645.5500489999999</v>
      </c>
      <c r="G553">
        <v>537</v>
      </c>
    </row>
    <row r="554" spans="1:7">
      <c r="A554" s="39">
        <v>42915</v>
      </c>
      <c r="B554">
        <v>2645.5500489999999</v>
      </c>
      <c r="C554">
        <v>2655.8999020000001</v>
      </c>
      <c r="D554">
        <v>2636.6499020000001</v>
      </c>
      <c r="E554">
        <v>2640.0500489999999</v>
      </c>
      <c r="F554">
        <v>2640.0500489999999</v>
      </c>
      <c r="G554">
        <v>489</v>
      </c>
    </row>
    <row r="555" spans="1:7">
      <c r="A555" s="39">
        <v>42916</v>
      </c>
      <c r="B555">
        <v>2649.1999510000001</v>
      </c>
      <c r="C555">
        <v>2652.8999020000001</v>
      </c>
      <c r="D555">
        <v>2622.1999510000001</v>
      </c>
      <c r="E555">
        <v>2628.75</v>
      </c>
      <c r="F555">
        <v>2628.75</v>
      </c>
      <c r="G555">
        <v>677</v>
      </c>
    </row>
    <row r="556" spans="1:7">
      <c r="A556" s="39">
        <v>42919</v>
      </c>
      <c r="B556">
        <v>2628</v>
      </c>
      <c r="C556">
        <v>2628</v>
      </c>
      <c r="D556">
        <v>2611.5</v>
      </c>
      <c r="E556">
        <v>2614.5500489999999</v>
      </c>
      <c r="F556">
        <v>2614.5500489999999</v>
      </c>
      <c r="G556">
        <v>1695</v>
      </c>
    </row>
    <row r="557" spans="1:7">
      <c r="A557" s="39">
        <v>42920</v>
      </c>
      <c r="B557">
        <v>2609.3999020000001</v>
      </c>
      <c r="C557">
        <v>2614</v>
      </c>
      <c r="D557">
        <v>2595</v>
      </c>
      <c r="E557">
        <v>2597.1499020000001</v>
      </c>
      <c r="F557">
        <v>2597.1499020000001</v>
      </c>
      <c r="G557">
        <v>800</v>
      </c>
    </row>
    <row r="558" spans="1:7">
      <c r="A558" s="39">
        <v>42921</v>
      </c>
      <c r="B558">
        <v>2603</v>
      </c>
      <c r="C558">
        <v>2614.3000489999999</v>
      </c>
      <c r="D558">
        <v>2590</v>
      </c>
      <c r="E558">
        <v>2596.3999020000001</v>
      </c>
      <c r="F558">
        <v>2596.3999020000001</v>
      </c>
      <c r="G558">
        <v>760</v>
      </c>
    </row>
    <row r="559" spans="1:7">
      <c r="A559" s="39">
        <v>42922</v>
      </c>
      <c r="B559">
        <v>2632.9499510000001</v>
      </c>
      <c r="C559">
        <v>2632.9499510000001</v>
      </c>
      <c r="D559">
        <v>2592.6000979999999</v>
      </c>
      <c r="E559">
        <v>2594.6999510000001</v>
      </c>
      <c r="F559">
        <v>2594.6999510000001</v>
      </c>
      <c r="G559">
        <v>232</v>
      </c>
    </row>
    <row r="560" spans="1:7">
      <c r="A560" s="39">
        <v>42923</v>
      </c>
      <c r="B560">
        <v>2594</v>
      </c>
      <c r="C560">
        <v>2605.9499510000001</v>
      </c>
      <c r="D560">
        <v>2585</v>
      </c>
      <c r="E560">
        <v>2593.3000489999999</v>
      </c>
      <c r="F560">
        <v>2593.3000489999999</v>
      </c>
      <c r="G560">
        <v>572</v>
      </c>
    </row>
    <row r="561" spans="1:7">
      <c r="A561" s="39">
        <v>42926</v>
      </c>
      <c r="B561">
        <v>2580</v>
      </c>
      <c r="C561">
        <v>2589</v>
      </c>
      <c r="D561">
        <v>2552</v>
      </c>
      <c r="E561">
        <v>2561.3500979999999</v>
      </c>
      <c r="F561">
        <v>2561.3500979999999</v>
      </c>
      <c r="G561">
        <v>551</v>
      </c>
    </row>
    <row r="562" spans="1:7">
      <c r="A562" s="39">
        <v>42927</v>
      </c>
      <c r="B562">
        <v>2566</v>
      </c>
      <c r="C562">
        <v>2573</v>
      </c>
      <c r="D562">
        <v>2561.0500489999999</v>
      </c>
      <c r="E562">
        <v>2568.5500489999999</v>
      </c>
      <c r="F562">
        <v>2568.5500489999999</v>
      </c>
      <c r="G562">
        <v>665</v>
      </c>
    </row>
    <row r="563" spans="1:7">
      <c r="A563" s="39">
        <v>42928</v>
      </c>
      <c r="B563">
        <v>2589.9499510000001</v>
      </c>
      <c r="C563">
        <v>2589.9499510000001</v>
      </c>
      <c r="D563">
        <v>2568.1499020000001</v>
      </c>
      <c r="E563">
        <v>2571.75</v>
      </c>
      <c r="F563">
        <v>2571.75</v>
      </c>
      <c r="G563">
        <v>894</v>
      </c>
    </row>
    <row r="564" spans="1:7">
      <c r="A564" s="39">
        <v>42929</v>
      </c>
      <c r="B564">
        <v>2590</v>
      </c>
      <c r="C564">
        <v>2590</v>
      </c>
      <c r="D564">
        <v>2570</v>
      </c>
      <c r="E564">
        <v>2584.5500489999999</v>
      </c>
      <c r="F564">
        <v>2584.5500489999999</v>
      </c>
      <c r="G564">
        <v>1715</v>
      </c>
    </row>
    <row r="565" spans="1:7">
      <c r="A565" s="39">
        <v>42930</v>
      </c>
      <c r="B565">
        <v>2577.8999020000001</v>
      </c>
      <c r="C565">
        <v>2598</v>
      </c>
      <c r="D565">
        <v>2563.3000489999999</v>
      </c>
      <c r="E565">
        <v>2593</v>
      </c>
      <c r="F565">
        <v>2593</v>
      </c>
      <c r="G565">
        <v>714</v>
      </c>
    </row>
    <row r="566" spans="1:7">
      <c r="A566" s="39">
        <v>42933</v>
      </c>
      <c r="B566">
        <v>2593</v>
      </c>
      <c r="C566">
        <v>2617.9499510000001</v>
      </c>
      <c r="D566">
        <v>2582.5500489999999</v>
      </c>
      <c r="E566">
        <v>2610.3500979999999</v>
      </c>
      <c r="F566">
        <v>2610.3500979999999</v>
      </c>
      <c r="G566">
        <v>1373</v>
      </c>
    </row>
    <row r="567" spans="1:7">
      <c r="A567" s="39">
        <v>42934</v>
      </c>
      <c r="B567">
        <v>2624.8999020000001</v>
      </c>
      <c r="C567">
        <v>2624.8999020000001</v>
      </c>
      <c r="D567">
        <v>2601</v>
      </c>
      <c r="E567">
        <v>2604.75</v>
      </c>
      <c r="F567">
        <v>2604.75</v>
      </c>
      <c r="G567">
        <v>787</v>
      </c>
    </row>
    <row r="568" spans="1:7">
      <c r="A568" s="39">
        <v>42935</v>
      </c>
      <c r="B568">
        <v>2619.6999510000001</v>
      </c>
      <c r="C568">
        <v>2623.4499510000001</v>
      </c>
      <c r="D568">
        <v>2601.0500489999999</v>
      </c>
      <c r="E568">
        <v>2603.3000489999999</v>
      </c>
      <c r="F568">
        <v>2603.3000489999999</v>
      </c>
      <c r="G568">
        <v>786</v>
      </c>
    </row>
    <row r="569" spans="1:7">
      <c r="A569" s="39">
        <v>42936</v>
      </c>
      <c r="B569">
        <v>2609.9499510000001</v>
      </c>
      <c r="C569">
        <v>2624.5</v>
      </c>
      <c r="D569">
        <v>2600.3000489999999</v>
      </c>
      <c r="E569">
        <v>2602.1000979999999</v>
      </c>
      <c r="F569">
        <v>2602.1000979999999</v>
      </c>
      <c r="G569">
        <v>613</v>
      </c>
    </row>
    <row r="570" spans="1:7">
      <c r="A570" s="39">
        <v>42937</v>
      </c>
      <c r="B570">
        <v>2634</v>
      </c>
      <c r="C570">
        <v>2634</v>
      </c>
      <c r="D570">
        <v>2607.1000979999999</v>
      </c>
      <c r="E570">
        <v>2613</v>
      </c>
      <c r="F570">
        <v>2613</v>
      </c>
      <c r="G570">
        <v>677</v>
      </c>
    </row>
    <row r="571" spans="1:7">
      <c r="A571" s="39">
        <v>42940</v>
      </c>
      <c r="B571">
        <v>2621</v>
      </c>
      <c r="C571">
        <v>2650</v>
      </c>
      <c r="D571">
        <v>2621</v>
      </c>
      <c r="E571">
        <v>2634.8000489999999</v>
      </c>
      <c r="F571">
        <v>2634.8000489999999</v>
      </c>
      <c r="G571">
        <v>544</v>
      </c>
    </row>
    <row r="572" spans="1:7">
      <c r="A572" s="39">
        <v>42941</v>
      </c>
      <c r="B572">
        <v>2626.0500489999999</v>
      </c>
      <c r="C572">
        <v>2639.9499510000001</v>
      </c>
      <c r="D572">
        <v>2616.6000979999999</v>
      </c>
      <c r="E572">
        <v>2636</v>
      </c>
      <c r="F572">
        <v>2636</v>
      </c>
      <c r="G572">
        <v>748</v>
      </c>
    </row>
    <row r="573" spans="1:7">
      <c r="A573" s="39">
        <v>42942</v>
      </c>
      <c r="B573">
        <v>2614.4499510000001</v>
      </c>
      <c r="C573">
        <v>2629.8999020000001</v>
      </c>
      <c r="D573">
        <v>2601.4499510000001</v>
      </c>
      <c r="E573">
        <v>2606.25</v>
      </c>
      <c r="F573">
        <v>2606.25</v>
      </c>
      <c r="G573">
        <v>823</v>
      </c>
    </row>
    <row r="574" spans="1:7">
      <c r="A574" s="39">
        <v>42943</v>
      </c>
      <c r="B574">
        <v>2625.0500489999999</v>
      </c>
      <c r="C574">
        <v>2637.8999020000001</v>
      </c>
      <c r="D574">
        <v>2612</v>
      </c>
      <c r="E574">
        <v>2616.4499510000001</v>
      </c>
      <c r="F574">
        <v>2616.4499510000001</v>
      </c>
      <c r="G574">
        <v>848</v>
      </c>
    </row>
    <row r="575" spans="1:7">
      <c r="A575" s="39">
        <v>42944</v>
      </c>
      <c r="B575">
        <v>2616</v>
      </c>
      <c r="C575">
        <v>2624</v>
      </c>
      <c r="D575">
        <v>2608.4499510000001</v>
      </c>
      <c r="E575">
        <v>2616.0500489999999</v>
      </c>
      <c r="F575">
        <v>2616.0500489999999</v>
      </c>
      <c r="G575">
        <v>1486</v>
      </c>
    </row>
    <row r="576" spans="1:7">
      <c r="A576" s="39">
        <v>42947</v>
      </c>
      <c r="B576">
        <v>2621</v>
      </c>
      <c r="C576">
        <v>2629.8000489999999</v>
      </c>
      <c r="D576">
        <v>2616.25</v>
      </c>
      <c r="E576">
        <v>2622.0500489999999</v>
      </c>
      <c r="F576">
        <v>2622.0500489999999</v>
      </c>
      <c r="G576">
        <v>812</v>
      </c>
    </row>
    <row r="577" spans="1:7">
      <c r="A577" s="39">
        <v>42948</v>
      </c>
      <c r="B577">
        <v>2632</v>
      </c>
      <c r="C577">
        <v>2638.9499510000001</v>
      </c>
      <c r="D577">
        <v>2618.5500489999999</v>
      </c>
      <c r="E577">
        <v>2619.6000979999999</v>
      </c>
      <c r="F577">
        <v>2619.6000979999999</v>
      </c>
      <c r="G577">
        <v>594</v>
      </c>
    </row>
    <row r="578" spans="1:7">
      <c r="A578" s="39">
        <v>42949</v>
      </c>
      <c r="B578">
        <v>2625</v>
      </c>
      <c r="C578">
        <v>2630</v>
      </c>
      <c r="D578">
        <v>2614.0500489999999</v>
      </c>
      <c r="E578">
        <v>2618.25</v>
      </c>
      <c r="F578">
        <v>2618.25</v>
      </c>
      <c r="G578">
        <v>586</v>
      </c>
    </row>
    <row r="579" spans="1:7">
      <c r="A579" s="39">
        <v>42950</v>
      </c>
      <c r="B579">
        <v>2628.8000489999999</v>
      </c>
      <c r="C579">
        <v>2628.8000489999999</v>
      </c>
      <c r="D579">
        <v>2601</v>
      </c>
      <c r="E579">
        <v>2610.1000979999999</v>
      </c>
      <c r="F579">
        <v>2610.1000979999999</v>
      </c>
      <c r="G579">
        <v>467</v>
      </c>
    </row>
    <row r="580" spans="1:7">
      <c r="A580" s="39">
        <v>42951</v>
      </c>
      <c r="B580">
        <v>2637</v>
      </c>
      <c r="C580">
        <v>2637</v>
      </c>
      <c r="D580">
        <v>2618</v>
      </c>
      <c r="E580">
        <v>2634.6000979999999</v>
      </c>
      <c r="F580">
        <v>2634.6000979999999</v>
      </c>
      <c r="G580">
        <v>529</v>
      </c>
    </row>
    <row r="581" spans="1:7">
      <c r="A581" s="39">
        <v>42954</v>
      </c>
      <c r="B581">
        <v>2631.5</v>
      </c>
      <c r="C581">
        <v>2633.8999020000001</v>
      </c>
      <c r="D581">
        <v>2605.3000489999999</v>
      </c>
      <c r="E581">
        <v>2609.1999510000001</v>
      </c>
      <c r="F581">
        <v>2609.1999510000001</v>
      </c>
      <c r="G581">
        <v>831</v>
      </c>
    </row>
    <row r="582" spans="1:7">
      <c r="A582" s="39">
        <v>42955</v>
      </c>
      <c r="B582">
        <v>2620</v>
      </c>
      <c r="C582">
        <v>2629</v>
      </c>
      <c r="D582">
        <v>2610.3000489999999</v>
      </c>
      <c r="E582">
        <v>2621</v>
      </c>
      <c r="F582">
        <v>2621</v>
      </c>
      <c r="G582">
        <v>558</v>
      </c>
    </row>
    <row r="583" spans="1:7">
      <c r="A583" s="39">
        <v>42956</v>
      </c>
      <c r="B583">
        <v>2622.0500489999999</v>
      </c>
      <c r="C583">
        <v>2650</v>
      </c>
      <c r="D583">
        <v>2618.1000979999999</v>
      </c>
      <c r="E583">
        <v>2644.3999020000001</v>
      </c>
      <c r="F583">
        <v>2644.3999020000001</v>
      </c>
      <c r="G583">
        <v>855</v>
      </c>
    </row>
    <row r="584" spans="1:7">
      <c r="A584" s="39">
        <v>42957</v>
      </c>
      <c r="B584">
        <v>2646.0500489999999</v>
      </c>
      <c r="C584">
        <v>2673.8500979999999</v>
      </c>
      <c r="D584">
        <v>2642.3500979999999</v>
      </c>
      <c r="E584">
        <v>2666.1000979999999</v>
      </c>
      <c r="F584">
        <v>2666.1000979999999</v>
      </c>
      <c r="G584">
        <v>2240</v>
      </c>
    </row>
    <row r="585" spans="1:7">
      <c r="A585" s="39">
        <v>42958</v>
      </c>
      <c r="B585">
        <v>2666</v>
      </c>
      <c r="C585">
        <v>2692.25</v>
      </c>
      <c r="D585">
        <v>2665</v>
      </c>
      <c r="E585">
        <v>2676.8000489999999</v>
      </c>
      <c r="F585">
        <v>2676.8000489999999</v>
      </c>
      <c r="G585">
        <v>1581</v>
      </c>
    </row>
    <row r="586" spans="1:7">
      <c r="A586" s="39">
        <v>42961</v>
      </c>
      <c r="B586">
        <v>2672</v>
      </c>
      <c r="C586">
        <v>2687.6000979999999</v>
      </c>
      <c r="D586">
        <v>2663.8000489999999</v>
      </c>
      <c r="E586">
        <v>2670</v>
      </c>
      <c r="F586">
        <v>2670</v>
      </c>
      <c r="G586">
        <v>1079</v>
      </c>
    </row>
    <row r="587" spans="1:7">
      <c r="A587" s="39">
        <v>42963</v>
      </c>
      <c r="B587">
        <v>2659.9499510000001</v>
      </c>
      <c r="C587">
        <v>2682</v>
      </c>
      <c r="D587">
        <v>2658</v>
      </c>
      <c r="E587">
        <v>2675.1000979999999</v>
      </c>
      <c r="F587">
        <v>2675.1000979999999</v>
      </c>
      <c r="G587">
        <v>1189</v>
      </c>
    </row>
    <row r="588" spans="1:7">
      <c r="A588" s="39">
        <v>42964</v>
      </c>
      <c r="B588">
        <v>2690</v>
      </c>
      <c r="C588">
        <v>2701.75</v>
      </c>
      <c r="D588">
        <v>2680.0500489999999</v>
      </c>
      <c r="E588">
        <v>2684.1000979999999</v>
      </c>
      <c r="F588">
        <v>2684.1000979999999</v>
      </c>
      <c r="G588">
        <v>867</v>
      </c>
    </row>
    <row r="589" spans="1:7">
      <c r="A589" s="39">
        <v>42965</v>
      </c>
      <c r="B589">
        <v>2695</v>
      </c>
      <c r="C589">
        <v>2703</v>
      </c>
      <c r="D589">
        <v>2685</v>
      </c>
      <c r="E589">
        <v>2686.1000979999999</v>
      </c>
      <c r="F589">
        <v>2686.1000979999999</v>
      </c>
      <c r="G589">
        <v>182</v>
      </c>
    </row>
    <row r="590" spans="1:7">
      <c r="A590" s="39">
        <v>42968</v>
      </c>
      <c r="B590">
        <v>2684</v>
      </c>
      <c r="C590">
        <v>2684</v>
      </c>
      <c r="D590">
        <v>2659.9499510000001</v>
      </c>
      <c r="E590">
        <v>2660.6499020000001</v>
      </c>
      <c r="F590">
        <v>2660.6499020000001</v>
      </c>
      <c r="G590">
        <v>1715</v>
      </c>
    </row>
    <row r="591" spans="1:7">
      <c r="A591" s="39">
        <v>42969</v>
      </c>
      <c r="B591">
        <v>2660.6999510000001</v>
      </c>
      <c r="C591">
        <v>2677.9499510000001</v>
      </c>
      <c r="D591">
        <v>2645.6000979999999</v>
      </c>
      <c r="E591">
        <v>2653.8999020000001</v>
      </c>
      <c r="F591">
        <v>2653.8999020000001</v>
      </c>
      <c r="G591">
        <v>691</v>
      </c>
    </row>
    <row r="592" spans="1:7">
      <c r="A592" s="39">
        <v>42970</v>
      </c>
      <c r="B592">
        <v>2650</v>
      </c>
      <c r="C592">
        <v>2663</v>
      </c>
      <c r="D592">
        <v>2650</v>
      </c>
      <c r="E592">
        <v>2661</v>
      </c>
      <c r="F592">
        <v>2661</v>
      </c>
      <c r="G592">
        <v>461</v>
      </c>
    </row>
    <row r="593" spans="1:7">
      <c r="A593" s="39">
        <v>42971</v>
      </c>
      <c r="B593">
        <v>2663.6499020000001</v>
      </c>
      <c r="C593">
        <v>2669.6499020000001</v>
      </c>
      <c r="D593">
        <v>2653.3500979999999</v>
      </c>
      <c r="E593">
        <v>2656.5500489999999</v>
      </c>
      <c r="F593">
        <v>2656.5500489999999</v>
      </c>
      <c r="G593">
        <v>361</v>
      </c>
    </row>
    <row r="594" spans="1:7">
      <c r="A594" s="39">
        <v>42975</v>
      </c>
      <c r="B594">
        <v>2661.3000489999999</v>
      </c>
      <c r="C594">
        <v>2700</v>
      </c>
      <c r="D594">
        <v>2656</v>
      </c>
      <c r="E594">
        <v>2685.3000489999999</v>
      </c>
      <c r="F594">
        <v>2685.3000489999999</v>
      </c>
      <c r="G594">
        <v>2937</v>
      </c>
    </row>
    <row r="595" spans="1:7">
      <c r="A595" s="39">
        <v>42976</v>
      </c>
      <c r="B595">
        <v>2702.1000979999999</v>
      </c>
      <c r="C595">
        <v>2744.8999020000001</v>
      </c>
      <c r="D595">
        <v>2702.1000979999999</v>
      </c>
      <c r="E595">
        <v>2734.3500979999999</v>
      </c>
      <c r="F595">
        <v>2734.3500979999999</v>
      </c>
      <c r="G595">
        <v>2777</v>
      </c>
    </row>
    <row r="596" spans="1:7">
      <c r="A596" s="39">
        <v>42977</v>
      </c>
      <c r="B596">
        <v>2733.5</v>
      </c>
      <c r="C596">
        <v>2733.5</v>
      </c>
      <c r="D596">
        <v>2705.5500489999999</v>
      </c>
      <c r="E596">
        <v>2723.6999510000001</v>
      </c>
      <c r="F596">
        <v>2723.6999510000001</v>
      </c>
      <c r="G596">
        <v>795</v>
      </c>
    </row>
    <row r="597" spans="1:7">
      <c r="A597" s="39">
        <v>42978</v>
      </c>
      <c r="B597">
        <v>2699.6999510000001</v>
      </c>
      <c r="C597">
        <v>2720</v>
      </c>
      <c r="D597">
        <v>2699.25</v>
      </c>
      <c r="E597">
        <v>2713.5500489999999</v>
      </c>
      <c r="F597">
        <v>2713.5500489999999</v>
      </c>
      <c r="G597">
        <v>1782</v>
      </c>
    </row>
    <row r="598" spans="1:7">
      <c r="A598" s="39">
        <v>42979</v>
      </c>
      <c r="B598">
        <v>2726</v>
      </c>
      <c r="C598">
        <v>2745</v>
      </c>
      <c r="D598">
        <v>2720.0500489999999</v>
      </c>
      <c r="E598">
        <v>2744.1000979999999</v>
      </c>
      <c r="F598">
        <v>2744.1000979999999</v>
      </c>
      <c r="G598">
        <v>1538</v>
      </c>
    </row>
    <row r="599" spans="1:7">
      <c r="A599" s="39">
        <v>42982</v>
      </c>
      <c r="B599">
        <v>2755</v>
      </c>
      <c r="C599">
        <v>2790</v>
      </c>
      <c r="D599">
        <v>2754</v>
      </c>
      <c r="E599">
        <v>2780.75</v>
      </c>
      <c r="F599">
        <v>2780.75</v>
      </c>
      <c r="G599">
        <v>1378</v>
      </c>
    </row>
    <row r="600" spans="1:7">
      <c r="A600" s="39">
        <v>42983</v>
      </c>
      <c r="B600">
        <v>2797.3500979999999</v>
      </c>
      <c r="C600">
        <v>2797.3500979999999</v>
      </c>
      <c r="D600">
        <v>2762.3500979999999</v>
      </c>
      <c r="E600">
        <v>2774.6999510000001</v>
      </c>
      <c r="F600">
        <v>2774.6999510000001</v>
      </c>
      <c r="G600">
        <v>1441</v>
      </c>
    </row>
    <row r="601" spans="1:7">
      <c r="A601" s="39">
        <v>42984</v>
      </c>
      <c r="B601">
        <v>2780</v>
      </c>
      <c r="C601">
        <v>2809.8999020000001</v>
      </c>
      <c r="D601">
        <v>2780</v>
      </c>
      <c r="E601">
        <v>2799.9499510000001</v>
      </c>
      <c r="F601">
        <v>2799.9499510000001</v>
      </c>
      <c r="G601">
        <v>1357</v>
      </c>
    </row>
    <row r="602" spans="1:7">
      <c r="A602" s="39">
        <v>42985</v>
      </c>
      <c r="B602">
        <v>2795.5</v>
      </c>
      <c r="C602">
        <v>2805</v>
      </c>
      <c r="D602">
        <v>2776.0500489999999</v>
      </c>
      <c r="E602">
        <v>2788.6999510000001</v>
      </c>
      <c r="F602">
        <v>2788.6999510000001</v>
      </c>
      <c r="G602">
        <v>1200</v>
      </c>
    </row>
    <row r="603" spans="1:7">
      <c r="A603" s="39">
        <v>42986</v>
      </c>
      <c r="B603">
        <v>2796.5</v>
      </c>
      <c r="C603">
        <v>2810</v>
      </c>
      <c r="D603">
        <v>2796.5</v>
      </c>
      <c r="E603">
        <v>2803.6999510000001</v>
      </c>
      <c r="F603">
        <v>2803.6999510000001</v>
      </c>
      <c r="G603">
        <v>1513</v>
      </c>
    </row>
    <row r="604" spans="1:7">
      <c r="A604" s="39">
        <v>42989</v>
      </c>
      <c r="B604">
        <v>2790</v>
      </c>
      <c r="C604">
        <v>2820</v>
      </c>
      <c r="D604">
        <v>2784.1499020000001</v>
      </c>
      <c r="E604">
        <v>2817.5500489999999</v>
      </c>
      <c r="F604">
        <v>2817.5500489999999</v>
      </c>
      <c r="G604">
        <v>1828</v>
      </c>
    </row>
    <row r="605" spans="1:7">
      <c r="A605" s="39">
        <v>42990</v>
      </c>
      <c r="B605">
        <v>2800</v>
      </c>
      <c r="C605">
        <v>2817.1000979999999</v>
      </c>
      <c r="D605">
        <v>2775</v>
      </c>
      <c r="E605">
        <v>2783.8500979999999</v>
      </c>
      <c r="F605">
        <v>2783.8500979999999</v>
      </c>
      <c r="G605">
        <v>1330</v>
      </c>
    </row>
    <row r="606" spans="1:7">
      <c r="A606" s="39">
        <v>42991</v>
      </c>
      <c r="B606">
        <v>2784.8000489999999</v>
      </c>
      <c r="C606">
        <v>2806.6000979999999</v>
      </c>
      <c r="D606">
        <v>2765.6999510000001</v>
      </c>
      <c r="E606">
        <v>2773.8999020000001</v>
      </c>
      <c r="F606">
        <v>2773.8999020000001</v>
      </c>
      <c r="G606">
        <v>1144</v>
      </c>
    </row>
    <row r="607" spans="1:7">
      <c r="A607" s="39">
        <v>42992</v>
      </c>
      <c r="B607">
        <v>2769.9499510000001</v>
      </c>
      <c r="C607">
        <v>2773.75</v>
      </c>
      <c r="D607">
        <v>2751.5500489999999</v>
      </c>
      <c r="E607">
        <v>2764.3000489999999</v>
      </c>
      <c r="F607">
        <v>2764.3000489999999</v>
      </c>
      <c r="G607">
        <v>1311</v>
      </c>
    </row>
    <row r="608" spans="1:7">
      <c r="A608" s="39">
        <v>42993</v>
      </c>
      <c r="B608">
        <v>2769.6999510000001</v>
      </c>
      <c r="C608">
        <v>2800</v>
      </c>
      <c r="D608">
        <v>2769.6999510000001</v>
      </c>
      <c r="E608">
        <v>2787</v>
      </c>
      <c r="F608">
        <v>2787</v>
      </c>
      <c r="G608">
        <v>1676</v>
      </c>
    </row>
    <row r="609" spans="1:7">
      <c r="A609" s="39">
        <v>42996</v>
      </c>
      <c r="B609">
        <v>2786</v>
      </c>
      <c r="C609">
        <v>2821.75</v>
      </c>
      <c r="D609">
        <v>2755.1999510000001</v>
      </c>
      <c r="E609">
        <v>2791</v>
      </c>
      <c r="F609">
        <v>2791</v>
      </c>
      <c r="G609">
        <v>746</v>
      </c>
    </row>
    <row r="610" spans="1:7">
      <c r="A610" s="39">
        <v>42997</v>
      </c>
      <c r="B610">
        <v>2774.8500979999999</v>
      </c>
      <c r="C610">
        <v>2789</v>
      </c>
      <c r="D610">
        <v>2746.1000979999999</v>
      </c>
      <c r="E610">
        <v>2766.25</v>
      </c>
      <c r="F610">
        <v>2766.25</v>
      </c>
      <c r="G610">
        <v>1710</v>
      </c>
    </row>
    <row r="611" spans="1:7">
      <c r="A611" s="39">
        <v>42998</v>
      </c>
      <c r="B611">
        <v>2767</v>
      </c>
      <c r="C611">
        <v>2794.8999020000001</v>
      </c>
      <c r="D611">
        <v>2766.3000489999999</v>
      </c>
      <c r="E611">
        <v>2767.8999020000001</v>
      </c>
      <c r="F611">
        <v>2767.8999020000001</v>
      </c>
      <c r="G611">
        <v>396</v>
      </c>
    </row>
    <row r="612" spans="1:7">
      <c r="A612" s="39">
        <v>42999</v>
      </c>
      <c r="B612">
        <v>2766.5</v>
      </c>
      <c r="C612">
        <v>2800</v>
      </c>
      <c r="D612">
        <v>2735</v>
      </c>
      <c r="E612">
        <v>2780.1499020000001</v>
      </c>
      <c r="F612">
        <v>2780.1499020000001</v>
      </c>
      <c r="G612">
        <v>1007</v>
      </c>
    </row>
    <row r="613" spans="1:7">
      <c r="A613" s="39">
        <v>43000</v>
      </c>
      <c r="B613">
        <v>2780</v>
      </c>
      <c r="C613">
        <v>2787.4499510000001</v>
      </c>
      <c r="D613">
        <v>2755.1000979999999</v>
      </c>
      <c r="E613">
        <v>2758.75</v>
      </c>
      <c r="F613">
        <v>2758.75</v>
      </c>
      <c r="G613">
        <v>553</v>
      </c>
    </row>
    <row r="614" spans="1:7">
      <c r="A614" s="39">
        <v>43003</v>
      </c>
      <c r="B614">
        <v>2750.3000489999999</v>
      </c>
      <c r="C614">
        <v>2783</v>
      </c>
      <c r="D614">
        <v>2731</v>
      </c>
      <c r="E614">
        <v>2744.6000979999999</v>
      </c>
      <c r="F614">
        <v>2744.6000979999999</v>
      </c>
      <c r="G614">
        <v>1973</v>
      </c>
    </row>
    <row r="615" spans="1:7">
      <c r="A615" s="39">
        <v>43004</v>
      </c>
      <c r="B615">
        <v>2766.0500489999999</v>
      </c>
      <c r="C615">
        <v>2802.5</v>
      </c>
      <c r="D615">
        <v>2766.0500489999999</v>
      </c>
      <c r="E615">
        <v>2776.5500489999999</v>
      </c>
      <c r="F615">
        <v>2776.5500489999999</v>
      </c>
      <c r="G615">
        <v>1567</v>
      </c>
    </row>
    <row r="616" spans="1:7">
      <c r="A616" s="39">
        <v>43005</v>
      </c>
      <c r="B616">
        <v>2769.9499510000001</v>
      </c>
      <c r="C616">
        <v>2771</v>
      </c>
      <c r="D616">
        <v>2750.25</v>
      </c>
      <c r="E616">
        <v>2755.4499510000001</v>
      </c>
      <c r="F616">
        <v>2755.4499510000001</v>
      </c>
      <c r="G616">
        <v>480</v>
      </c>
    </row>
    <row r="617" spans="1:7">
      <c r="A617" s="39">
        <v>43006</v>
      </c>
      <c r="B617">
        <v>2755.1000979999999</v>
      </c>
      <c r="C617">
        <v>2758.5500489999999</v>
      </c>
      <c r="D617">
        <v>2742</v>
      </c>
      <c r="E617">
        <v>2744.25</v>
      </c>
      <c r="F617">
        <v>2744.25</v>
      </c>
      <c r="G617">
        <v>539</v>
      </c>
    </row>
    <row r="618" spans="1:7">
      <c r="A618" s="39">
        <v>43007</v>
      </c>
      <c r="B618">
        <v>2742.6999510000001</v>
      </c>
      <c r="C618">
        <v>2745.8999020000001</v>
      </c>
      <c r="D618">
        <v>2735.25</v>
      </c>
      <c r="E618">
        <v>2740.1999510000001</v>
      </c>
      <c r="F618">
        <v>2740.1999510000001</v>
      </c>
      <c r="G618">
        <v>237</v>
      </c>
    </row>
    <row r="619" spans="1:7">
      <c r="A619" s="39">
        <v>43011</v>
      </c>
      <c r="B619">
        <v>2735</v>
      </c>
      <c r="C619">
        <v>2746.8999020000001</v>
      </c>
      <c r="D619">
        <v>2727</v>
      </c>
      <c r="E619">
        <v>2735.8999020000001</v>
      </c>
      <c r="F619">
        <v>2735.8999020000001</v>
      </c>
      <c r="G619">
        <v>832</v>
      </c>
    </row>
    <row r="620" spans="1:7">
      <c r="A620" s="39">
        <v>43012</v>
      </c>
      <c r="B620">
        <v>2745.0500489999999</v>
      </c>
      <c r="C620">
        <v>2749</v>
      </c>
      <c r="D620">
        <v>2722.6000979999999</v>
      </c>
      <c r="E620">
        <v>2724.5</v>
      </c>
      <c r="F620">
        <v>2724.5</v>
      </c>
      <c r="G620">
        <v>414</v>
      </c>
    </row>
    <row r="621" spans="1:7">
      <c r="A621" s="39">
        <v>43013</v>
      </c>
      <c r="B621">
        <v>2725</v>
      </c>
      <c r="C621">
        <v>2737.5</v>
      </c>
      <c r="D621">
        <v>2725</v>
      </c>
      <c r="E621">
        <v>2725</v>
      </c>
      <c r="F621">
        <v>2725</v>
      </c>
      <c r="G621">
        <v>255</v>
      </c>
    </row>
    <row r="622" spans="1:7">
      <c r="A622" s="39">
        <v>43014</v>
      </c>
      <c r="B622">
        <v>2730</v>
      </c>
      <c r="C622">
        <v>2730</v>
      </c>
      <c r="D622">
        <v>2705.0500489999999</v>
      </c>
      <c r="E622">
        <v>2713.25</v>
      </c>
      <c r="F622">
        <v>2713.25</v>
      </c>
      <c r="G622">
        <v>513</v>
      </c>
    </row>
    <row r="623" spans="1:7">
      <c r="A623" s="39">
        <v>43017</v>
      </c>
      <c r="B623">
        <v>2730.8000489999999</v>
      </c>
      <c r="C623">
        <v>2759.6999510000001</v>
      </c>
      <c r="D623">
        <v>2730.0500489999999</v>
      </c>
      <c r="E623">
        <v>2741.8999020000001</v>
      </c>
      <c r="F623">
        <v>2741.8999020000001</v>
      </c>
      <c r="G623">
        <v>654</v>
      </c>
    </row>
    <row r="624" spans="1:7">
      <c r="A624" s="39">
        <v>43018</v>
      </c>
      <c r="B624">
        <v>2749.9499510000001</v>
      </c>
      <c r="C624">
        <v>2763</v>
      </c>
      <c r="D624">
        <v>2740.1000979999999</v>
      </c>
      <c r="E624">
        <v>2750.8500979999999</v>
      </c>
      <c r="F624">
        <v>2750.8500979999999</v>
      </c>
      <c r="G624">
        <v>443</v>
      </c>
    </row>
    <row r="625" spans="1:7">
      <c r="A625" s="39">
        <v>43019</v>
      </c>
      <c r="B625">
        <v>2740.1000979999999</v>
      </c>
      <c r="C625">
        <v>2750.8500979999999</v>
      </c>
      <c r="D625">
        <v>2740</v>
      </c>
      <c r="E625">
        <v>2749.25</v>
      </c>
      <c r="F625">
        <v>2749.25</v>
      </c>
      <c r="G625">
        <v>478</v>
      </c>
    </row>
    <row r="626" spans="1:7">
      <c r="A626" s="39">
        <v>43020</v>
      </c>
      <c r="B626">
        <v>2760</v>
      </c>
      <c r="C626">
        <v>2760</v>
      </c>
      <c r="D626">
        <v>2750.1000979999999</v>
      </c>
      <c r="E626">
        <v>2756</v>
      </c>
      <c r="F626">
        <v>2756</v>
      </c>
      <c r="G626">
        <v>484</v>
      </c>
    </row>
    <row r="627" spans="1:7">
      <c r="A627" s="39">
        <v>43021</v>
      </c>
      <c r="B627">
        <v>2756</v>
      </c>
      <c r="C627">
        <v>2764.8999020000001</v>
      </c>
      <c r="D627">
        <v>2745.0500489999999</v>
      </c>
      <c r="E627">
        <v>2753.1000979999999</v>
      </c>
      <c r="F627">
        <v>2753.1000979999999</v>
      </c>
      <c r="G627">
        <v>1027</v>
      </c>
    </row>
    <row r="628" spans="1:7">
      <c r="A628" s="39">
        <v>43024</v>
      </c>
      <c r="B628">
        <v>2756.8000489999999</v>
      </c>
      <c r="C628">
        <v>2788</v>
      </c>
      <c r="D628">
        <v>2755.1000979999999</v>
      </c>
      <c r="E628">
        <v>2763.3999020000001</v>
      </c>
      <c r="F628">
        <v>2763.3999020000001</v>
      </c>
      <c r="G628">
        <v>1796</v>
      </c>
    </row>
    <row r="629" spans="1:7">
      <c r="A629" s="39">
        <v>43025</v>
      </c>
      <c r="B629">
        <v>2800</v>
      </c>
      <c r="C629">
        <v>2873.8999020000001</v>
      </c>
      <c r="D629">
        <v>2755.1499020000001</v>
      </c>
      <c r="E629">
        <v>2759.8500979999999</v>
      </c>
      <c r="F629">
        <v>2759.8500979999999</v>
      </c>
      <c r="G629">
        <v>2959</v>
      </c>
    </row>
    <row r="630" spans="1:7">
      <c r="A630" s="39">
        <v>43026</v>
      </c>
      <c r="B630">
        <v>2760</v>
      </c>
      <c r="C630">
        <v>2760</v>
      </c>
      <c r="D630">
        <v>2733.3500979999999</v>
      </c>
      <c r="E630">
        <v>2739</v>
      </c>
      <c r="F630">
        <v>2739</v>
      </c>
      <c r="G630">
        <v>662</v>
      </c>
    </row>
    <row r="631" spans="1:7">
      <c r="A631" s="39">
        <v>43027</v>
      </c>
      <c r="B631">
        <v>2739</v>
      </c>
      <c r="C631">
        <v>2765</v>
      </c>
      <c r="D631">
        <v>2721.5</v>
      </c>
      <c r="E631">
        <v>2744.5500489999999</v>
      </c>
      <c r="F631">
        <v>2744.5500489999999</v>
      </c>
      <c r="G631">
        <v>702</v>
      </c>
    </row>
    <row r="632" spans="1:7">
      <c r="A632" s="39">
        <v>43031</v>
      </c>
      <c r="B632">
        <v>2721.5</v>
      </c>
      <c r="C632">
        <v>2735.6000979999999</v>
      </c>
      <c r="D632">
        <v>2713.5500489999999</v>
      </c>
      <c r="E632">
        <v>2720.5</v>
      </c>
      <c r="F632">
        <v>2720.5</v>
      </c>
      <c r="G632">
        <v>1296</v>
      </c>
    </row>
    <row r="633" spans="1:7">
      <c r="A633" s="39">
        <v>43032</v>
      </c>
      <c r="B633">
        <v>2723.5</v>
      </c>
      <c r="C633">
        <v>2744</v>
      </c>
      <c r="D633">
        <v>2718.3000489999999</v>
      </c>
      <c r="E633">
        <v>2722</v>
      </c>
      <c r="F633">
        <v>2722</v>
      </c>
      <c r="G633">
        <v>636</v>
      </c>
    </row>
    <row r="634" spans="1:7">
      <c r="A634" s="39">
        <v>43033</v>
      </c>
      <c r="B634">
        <v>2722</v>
      </c>
      <c r="C634">
        <v>2722</v>
      </c>
      <c r="D634">
        <v>2703.8500979999999</v>
      </c>
      <c r="E634">
        <v>2708</v>
      </c>
      <c r="F634">
        <v>2708</v>
      </c>
      <c r="G634">
        <v>625</v>
      </c>
    </row>
    <row r="635" spans="1:7">
      <c r="A635" s="39">
        <v>43034</v>
      </c>
      <c r="B635">
        <v>2710</v>
      </c>
      <c r="C635">
        <v>2718.75</v>
      </c>
      <c r="D635">
        <v>2703.25</v>
      </c>
      <c r="E635">
        <v>2704.1000979999999</v>
      </c>
      <c r="F635">
        <v>2704.1000979999999</v>
      </c>
      <c r="G635">
        <v>468</v>
      </c>
    </row>
    <row r="636" spans="1:7">
      <c r="A636" s="39">
        <v>43035</v>
      </c>
      <c r="B636">
        <v>2700</v>
      </c>
      <c r="C636">
        <v>2713.9499510000001</v>
      </c>
      <c r="D636">
        <v>2685.0500489999999</v>
      </c>
      <c r="E636">
        <v>2698.8000489999999</v>
      </c>
      <c r="F636">
        <v>2698.8000489999999</v>
      </c>
      <c r="G636">
        <v>806</v>
      </c>
    </row>
    <row r="637" spans="1:7">
      <c r="A637" s="39">
        <v>43038</v>
      </c>
      <c r="B637">
        <v>2698</v>
      </c>
      <c r="C637">
        <v>2714.9499510000001</v>
      </c>
      <c r="D637">
        <v>2686</v>
      </c>
      <c r="E637">
        <v>2691.8500979999999</v>
      </c>
      <c r="F637">
        <v>2691.8500979999999</v>
      </c>
      <c r="G637">
        <v>698</v>
      </c>
    </row>
    <row r="638" spans="1:7">
      <c r="A638" s="39">
        <v>43039</v>
      </c>
      <c r="B638">
        <v>2692.75</v>
      </c>
      <c r="C638">
        <v>2709.3999020000001</v>
      </c>
      <c r="D638">
        <v>2690.0500489999999</v>
      </c>
      <c r="E638">
        <v>2696.9499510000001</v>
      </c>
      <c r="F638">
        <v>2696.9499510000001</v>
      </c>
      <c r="G638">
        <v>572</v>
      </c>
    </row>
    <row r="639" spans="1:7">
      <c r="A639" s="39">
        <v>43040</v>
      </c>
      <c r="B639">
        <v>2690</v>
      </c>
      <c r="C639">
        <v>2700</v>
      </c>
      <c r="D639">
        <v>2685</v>
      </c>
      <c r="E639">
        <v>2698.3999020000001</v>
      </c>
      <c r="F639">
        <v>2698.3999020000001</v>
      </c>
      <c r="G639">
        <v>941</v>
      </c>
    </row>
    <row r="640" spans="1:7">
      <c r="A640" s="39">
        <v>43041</v>
      </c>
      <c r="B640">
        <v>2695</v>
      </c>
      <c r="C640">
        <v>2713.8999020000001</v>
      </c>
      <c r="D640">
        <v>2690.1000979999999</v>
      </c>
      <c r="E640">
        <v>2692</v>
      </c>
      <c r="F640">
        <v>2692</v>
      </c>
      <c r="G640">
        <v>576</v>
      </c>
    </row>
    <row r="641" spans="1:7">
      <c r="A641" s="39">
        <v>43042</v>
      </c>
      <c r="B641">
        <v>2706.9499510000001</v>
      </c>
      <c r="C641">
        <v>2706.9499510000001</v>
      </c>
      <c r="D641">
        <v>2686.25</v>
      </c>
      <c r="E641">
        <v>2688.8000489999999</v>
      </c>
      <c r="F641">
        <v>2688.8000489999999</v>
      </c>
      <c r="G641">
        <v>427</v>
      </c>
    </row>
    <row r="642" spans="1:7">
      <c r="A642" s="39">
        <v>43045</v>
      </c>
      <c r="B642">
        <v>2675.0500489999999</v>
      </c>
      <c r="C642">
        <v>2710</v>
      </c>
      <c r="D642">
        <v>2675.0500489999999</v>
      </c>
      <c r="E642">
        <v>2687.5500489999999</v>
      </c>
      <c r="F642">
        <v>2687.5500489999999</v>
      </c>
      <c r="G642">
        <v>906</v>
      </c>
    </row>
    <row r="643" spans="1:7">
      <c r="A643" s="39">
        <v>43046</v>
      </c>
      <c r="B643">
        <v>2690.0500489999999</v>
      </c>
      <c r="C643">
        <v>2710</v>
      </c>
      <c r="D643">
        <v>2690.0500489999999</v>
      </c>
      <c r="E643">
        <v>2706.3000489999999</v>
      </c>
      <c r="F643">
        <v>2706.3000489999999</v>
      </c>
      <c r="G643">
        <v>926</v>
      </c>
    </row>
    <row r="644" spans="1:7">
      <c r="A644" s="39">
        <v>43047</v>
      </c>
      <c r="B644">
        <v>2706.3000489999999</v>
      </c>
      <c r="C644">
        <v>2719.3500979999999</v>
      </c>
      <c r="D644">
        <v>2697.3500979999999</v>
      </c>
      <c r="E644">
        <v>2700.6499020000001</v>
      </c>
      <c r="F644">
        <v>2700.6499020000001</v>
      </c>
      <c r="G644">
        <v>1294</v>
      </c>
    </row>
    <row r="645" spans="1:7">
      <c r="A645" s="39">
        <v>43048</v>
      </c>
      <c r="B645">
        <v>2701.5</v>
      </c>
      <c r="C645">
        <v>2720</v>
      </c>
      <c r="D645">
        <v>2701.3500979999999</v>
      </c>
      <c r="E645">
        <v>2716.6000979999999</v>
      </c>
      <c r="F645">
        <v>2716.6000979999999</v>
      </c>
      <c r="G645">
        <v>1027</v>
      </c>
    </row>
    <row r="646" spans="1:7">
      <c r="A646" s="39">
        <v>43049</v>
      </c>
      <c r="B646">
        <v>2725</v>
      </c>
      <c r="C646">
        <v>2733.6999510000001</v>
      </c>
      <c r="D646">
        <v>2712.6499020000001</v>
      </c>
      <c r="E646">
        <v>2715.5</v>
      </c>
      <c r="F646">
        <v>2715.5</v>
      </c>
      <c r="G646">
        <v>1437</v>
      </c>
    </row>
    <row r="647" spans="1:7">
      <c r="A647" s="39">
        <v>43052</v>
      </c>
      <c r="B647">
        <v>2715</v>
      </c>
      <c r="C647">
        <v>2724</v>
      </c>
      <c r="D647">
        <v>2703</v>
      </c>
      <c r="E647">
        <v>2719.8999020000001</v>
      </c>
      <c r="F647">
        <v>2719.8999020000001</v>
      </c>
      <c r="G647">
        <v>701</v>
      </c>
    </row>
    <row r="648" spans="1:7">
      <c r="A648" s="39">
        <v>43053</v>
      </c>
      <c r="B648">
        <v>2707</v>
      </c>
      <c r="C648">
        <v>2724.1999510000001</v>
      </c>
      <c r="D648">
        <v>2700</v>
      </c>
      <c r="E648">
        <v>2709.5500489999999</v>
      </c>
      <c r="F648">
        <v>2709.5500489999999</v>
      </c>
      <c r="G648">
        <v>2329</v>
      </c>
    </row>
    <row r="649" spans="1:7">
      <c r="A649" s="39">
        <v>43054</v>
      </c>
      <c r="B649">
        <v>2720</v>
      </c>
      <c r="C649">
        <v>2734.8500979999999</v>
      </c>
      <c r="D649">
        <v>2715</v>
      </c>
      <c r="E649">
        <v>2729.5500489999999</v>
      </c>
      <c r="F649">
        <v>2729.5500489999999</v>
      </c>
      <c r="G649">
        <v>1493</v>
      </c>
    </row>
    <row r="650" spans="1:7">
      <c r="A650" s="39">
        <v>43055</v>
      </c>
      <c r="B650">
        <v>2716.1000979999999</v>
      </c>
      <c r="C650">
        <v>2724.6499020000001</v>
      </c>
      <c r="D650">
        <v>2705.0500489999999</v>
      </c>
      <c r="E650">
        <v>2708.25</v>
      </c>
      <c r="F650">
        <v>2708.25</v>
      </c>
      <c r="G650">
        <v>344</v>
      </c>
    </row>
    <row r="651" spans="1:7">
      <c r="A651" s="39">
        <v>43056</v>
      </c>
      <c r="B651">
        <v>2707.8000489999999</v>
      </c>
      <c r="C651">
        <v>2720</v>
      </c>
      <c r="D651">
        <v>2697</v>
      </c>
      <c r="E651">
        <v>2711.5</v>
      </c>
      <c r="F651">
        <v>2711.5</v>
      </c>
      <c r="G651">
        <v>458</v>
      </c>
    </row>
    <row r="652" spans="1:7">
      <c r="A652" s="39">
        <v>43059</v>
      </c>
      <c r="B652">
        <v>2720.0500489999999</v>
      </c>
      <c r="C652">
        <v>2735</v>
      </c>
      <c r="D652">
        <v>2720.0500489999999</v>
      </c>
      <c r="E652">
        <v>2732.0500489999999</v>
      </c>
      <c r="F652">
        <v>2732.0500489999999</v>
      </c>
      <c r="G652">
        <v>1225</v>
      </c>
    </row>
    <row r="653" spans="1:7">
      <c r="A653" s="39">
        <v>43060</v>
      </c>
      <c r="B653">
        <v>2715</v>
      </c>
      <c r="C653">
        <v>2728.5</v>
      </c>
      <c r="D653">
        <v>2700.5</v>
      </c>
      <c r="E653">
        <v>2704.6000979999999</v>
      </c>
      <c r="F653">
        <v>2704.6000979999999</v>
      </c>
      <c r="G653">
        <v>611</v>
      </c>
    </row>
    <row r="654" spans="1:7">
      <c r="A654" s="39">
        <v>43061</v>
      </c>
      <c r="B654">
        <v>2705</v>
      </c>
      <c r="C654">
        <v>2713.6999510000001</v>
      </c>
      <c r="D654">
        <v>2696.3500979999999</v>
      </c>
      <c r="E654">
        <v>2711.0500489999999</v>
      </c>
      <c r="F654">
        <v>2711.0500489999999</v>
      </c>
      <c r="G654">
        <v>690</v>
      </c>
    </row>
    <row r="655" spans="1:7">
      <c r="A655" s="39">
        <v>43062</v>
      </c>
      <c r="B655">
        <v>2712.8000489999999</v>
      </c>
      <c r="C655">
        <v>2722</v>
      </c>
      <c r="D655">
        <v>2708.8000489999999</v>
      </c>
      <c r="E655">
        <v>2719.5</v>
      </c>
      <c r="F655">
        <v>2719.5</v>
      </c>
      <c r="G655">
        <v>791</v>
      </c>
    </row>
    <row r="656" spans="1:7">
      <c r="A656" s="39">
        <v>43063</v>
      </c>
      <c r="B656">
        <v>2712.3000489999999</v>
      </c>
      <c r="C656">
        <v>2723.9499510000001</v>
      </c>
      <c r="D656">
        <v>2707.5</v>
      </c>
      <c r="E656">
        <v>2711.1999510000001</v>
      </c>
      <c r="F656">
        <v>2711.1999510000001</v>
      </c>
      <c r="G656">
        <v>841</v>
      </c>
    </row>
    <row r="657" spans="1:7">
      <c r="A657" s="39">
        <v>43066</v>
      </c>
      <c r="B657">
        <v>2711</v>
      </c>
      <c r="C657">
        <v>2723.5</v>
      </c>
      <c r="D657">
        <v>2706.3500979999999</v>
      </c>
      <c r="E657">
        <v>2715</v>
      </c>
      <c r="F657">
        <v>2715</v>
      </c>
      <c r="G657">
        <v>816</v>
      </c>
    </row>
    <row r="658" spans="1:7">
      <c r="A658" s="39">
        <v>43067</v>
      </c>
      <c r="B658">
        <v>2707</v>
      </c>
      <c r="C658">
        <v>2718</v>
      </c>
      <c r="D658">
        <v>2703</v>
      </c>
      <c r="E658">
        <v>2707.5</v>
      </c>
      <c r="F658">
        <v>2707.5</v>
      </c>
      <c r="G658">
        <v>2085</v>
      </c>
    </row>
    <row r="659" spans="1:7">
      <c r="A659" s="39">
        <v>43068</v>
      </c>
      <c r="B659">
        <v>2707.6999510000001</v>
      </c>
      <c r="C659">
        <v>2718.8000489999999</v>
      </c>
      <c r="D659">
        <v>2705.1499020000001</v>
      </c>
      <c r="E659">
        <v>2707.4499510000001</v>
      </c>
      <c r="F659">
        <v>2707.4499510000001</v>
      </c>
      <c r="G659">
        <v>485</v>
      </c>
    </row>
    <row r="660" spans="1:7">
      <c r="A660" s="39">
        <v>43069</v>
      </c>
      <c r="B660">
        <v>2702.5500489999999</v>
      </c>
      <c r="C660">
        <v>2702.5500489999999</v>
      </c>
      <c r="D660">
        <v>2685.25</v>
      </c>
      <c r="E660">
        <v>2693.6000979999999</v>
      </c>
      <c r="F660">
        <v>2693.6000979999999</v>
      </c>
      <c r="G660">
        <v>1041</v>
      </c>
    </row>
    <row r="661" spans="1:7">
      <c r="A661" s="39">
        <v>43070</v>
      </c>
      <c r="B661">
        <v>2690</v>
      </c>
      <c r="C661">
        <v>2691.1000979999999</v>
      </c>
      <c r="D661">
        <v>2676.8999020000001</v>
      </c>
      <c r="E661">
        <v>2681.8000489999999</v>
      </c>
      <c r="F661">
        <v>2681.8000489999999</v>
      </c>
      <c r="G661">
        <v>441</v>
      </c>
    </row>
    <row r="662" spans="1:7">
      <c r="A662" s="39">
        <v>43073</v>
      </c>
      <c r="B662">
        <v>2680</v>
      </c>
      <c r="C662">
        <v>2689.8500979999999</v>
      </c>
      <c r="D662">
        <v>2668.25</v>
      </c>
      <c r="E662">
        <v>2673.9499510000001</v>
      </c>
      <c r="F662">
        <v>2673.9499510000001</v>
      </c>
      <c r="G662">
        <v>548</v>
      </c>
    </row>
    <row r="663" spans="1:7">
      <c r="A663" s="39">
        <v>43074</v>
      </c>
      <c r="B663">
        <v>2684.75</v>
      </c>
      <c r="C663">
        <v>2684.8500979999999</v>
      </c>
      <c r="D663">
        <v>2673</v>
      </c>
      <c r="E663">
        <v>2680</v>
      </c>
      <c r="F663">
        <v>2680</v>
      </c>
      <c r="G663">
        <v>430</v>
      </c>
    </row>
    <row r="664" spans="1:7">
      <c r="A664" s="39">
        <v>43075</v>
      </c>
      <c r="B664">
        <v>2677.6499020000001</v>
      </c>
      <c r="C664">
        <v>2677.6499020000001</v>
      </c>
      <c r="D664">
        <v>2653.6499020000001</v>
      </c>
      <c r="E664">
        <v>2669.4499510000001</v>
      </c>
      <c r="F664">
        <v>2669.4499510000001</v>
      </c>
      <c r="G664">
        <v>1233</v>
      </c>
    </row>
    <row r="665" spans="1:7">
      <c r="A665" s="39">
        <v>43076</v>
      </c>
      <c r="B665">
        <v>2670</v>
      </c>
      <c r="C665">
        <v>2672.3000489999999</v>
      </c>
      <c r="D665">
        <v>2641.0500489999999</v>
      </c>
      <c r="E665">
        <v>2654.4499510000001</v>
      </c>
      <c r="F665">
        <v>2654.4499510000001</v>
      </c>
      <c r="G665">
        <v>1459</v>
      </c>
    </row>
    <row r="666" spans="1:7">
      <c r="A666" s="39">
        <v>43077</v>
      </c>
      <c r="B666">
        <v>2647.25</v>
      </c>
      <c r="C666">
        <v>2647.25</v>
      </c>
      <c r="D666">
        <v>2615.3500979999999</v>
      </c>
      <c r="E666">
        <v>2622.6999510000001</v>
      </c>
      <c r="F666">
        <v>2622.6999510000001</v>
      </c>
      <c r="G666">
        <v>953</v>
      </c>
    </row>
    <row r="667" spans="1:7">
      <c r="A667" s="39">
        <v>43080</v>
      </c>
      <c r="B667">
        <v>2622</v>
      </c>
      <c r="C667">
        <v>2639</v>
      </c>
      <c r="D667">
        <v>2620.0500489999999</v>
      </c>
      <c r="E667">
        <v>2635.75</v>
      </c>
      <c r="F667">
        <v>2635.75</v>
      </c>
      <c r="G667">
        <v>657</v>
      </c>
    </row>
    <row r="668" spans="1:7">
      <c r="A668" s="39">
        <v>43081</v>
      </c>
      <c r="B668">
        <v>2630</v>
      </c>
      <c r="C668">
        <v>2630</v>
      </c>
      <c r="D668">
        <v>2611</v>
      </c>
      <c r="E668">
        <v>2615.8999020000001</v>
      </c>
      <c r="F668">
        <v>2615.8999020000001</v>
      </c>
      <c r="G668">
        <v>383</v>
      </c>
    </row>
    <row r="669" spans="1:7">
      <c r="A669" s="39">
        <v>43082</v>
      </c>
      <c r="B669">
        <v>2616.3999020000001</v>
      </c>
      <c r="C669">
        <v>2621.6999510000001</v>
      </c>
      <c r="D669">
        <v>2601.25</v>
      </c>
      <c r="E669">
        <v>2604.9499510000001</v>
      </c>
      <c r="F669">
        <v>2604.9499510000001</v>
      </c>
      <c r="G669">
        <v>908</v>
      </c>
    </row>
    <row r="670" spans="1:7">
      <c r="A670" s="39">
        <v>43083</v>
      </c>
      <c r="B670">
        <v>2616.6000979999999</v>
      </c>
      <c r="C670">
        <v>2640</v>
      </c>
      <c r="D670">
        <v>2615.0500489999999</v>
      </c>
      <c r="E670">
        <v>2635.3999020000001</v>
      </c>
      <c r="F670">
        <v>2635.3999020000001</v>
      </c>
      <c r="G670">
        <v>1269</v>
      </c>
    </row>
    <row r="671" spans="1:7">
      <c r="A671" s="39">
        <v>43084</v>
      </c>
      <c r="B671">
        <v>2632</v>
      </c>
      <c r="C671">
        <v>2637</v>
      </c>
      <c r="D671">
        <v>2612.3000489999999</v>
      </c>
      <c r="E671">
        <v>2627.3500979999999</v>
      </c>
      <c r="F671">
        <v>2627.3500979999999</v>
      </c>
      <c r="G671">
        <v>762</v>
      </c>
    </row>
    <row r="672" spans="1:7">
      <c r="A672" s="39">
        <v>43087</v>
      </c>
      <c r="B672">
        <v>2625</v>
      </c>
      <c r="C672">
        <v>2642.8999020000001</v>
      </c>
      <c r="D672">
        <v>2620.8000489999999</v>
      </c>
      <c r="E672">
        <v>2628</v>
      </c>
      <c r="F672">
        <v>2628</v>
      </c>
      <c r="G672">
        <v>465</v>
      </c>
    </row>
    <row r="673" spans="1:7">
      <c r="A673" s="39">
        <v>43088</v>
      </c>
      <c r="B673">
        <v>2628</v>
      </c>
      <c r="C673">
        <v>2645</v>
      </c>
      <c r="D673">
        <v>2626</v>
      </c>
      <c r="E673">
        <v>2641.5</v>
      </c>
      <c r="F673">
        <v>2641.5</v>
      </c>
      <c r="G673">
        <v>528</v>
      </c>
    </row>
    <row r="674" spans="1:7">
      <c r="A674" s="39">
        <v>43089</v>
      </c>
      <c r="B674">
        <v>2632.5</v>
      </c>
      <c r="C674">
        <v>2644.8999020000001</v>
      </c>
      <c r="D674">
        <v>2628</v>
      </c>
      <c r="E674">
        <v>2630.3000489999999</v>
      </c>
      <c r="F674">
        <v>2630.3000489999999</v>
      </c>
      <c r="G674">
        <v>773</v>
      </c>
    </row>
    <row r="675" spans="1:7">
      <c r="A675" s="39">
        <v>43090</v>
      </c>
      <c r="B675">
        <v>2645</v>
      </c>
      <c r="C675">
        <v>2694</v>
      </c>
      <c r="D675">
        <v>2630.1499020000001</v>
      </c>
      <c r="E675">
        <v>2633.6999510000001</v>
      </c>
      <c r="F675">
        <v>2633.6999510000001</v>
      </c>
      <c r="G675">
        <v>782</v>
      </c>
    </row>
    <row r="676" spans="1:7">
      <c r="A676" s="39">
        <v>43091</v>
      </c>
      <c r="B676">
        <v>2634</v>
      </c>
      <c r="C676">
        <v>2649.8999020000001</v>
      </c>
      <c r="D676">
        <v>2628.3500979999999</v>
      </c>
      <c r="E676">
        <v>2641.3999020000001</v>
      </c>
      <c r="F676">
        <v>2641.3999020000001</v>
      </c>
      <c r="G676">
        <v>1053</v>
      </c>
    </row>
    <row r="677" spans="1:7">
      <c r="A677" s="39">
        <v>43095</v>
      </c>
      <c r="B677">
        <v>2641.8500979999999</v>
      </c>
      <c r="C677">
        <v>2670</v>
      </c>
      <c r="D677">
        <v>2641</v>
      </c>
      <c r="E677">
        <v>2668.6499020000001</v>
      </c>
      <c r="F677">
        <v>2668.6499020000001</v>
      </c>
      <c r="G677">
        <v>1913</v>
      </c>
    </row>
    <row r="678" spans="1:7">
      <c r="A678" s="39">
        <v>43096</v>
      </c>
      <c r="B678">
        <v>2687.3500979999999</v>
      </c>
      <c r="C678">
        <v>2694.9499510000001</v>
      </c>
      <c r="D678">
        <v>2665.3500979999999</v>
      </c>
      <c r="E678">
        <v>2675.1000979999999</v>
      </c>
      <c r="F678">
        <v>2675.1000979999999</v>
      </c>
      <c r="G678">
        <v>842</v>
      </c>
    </row>
    <row r="679" spans="1:7">
      <c r="A679" s="39">
        <v>43097</v>
      </c>
      <c r="B679">
        <v>2677.3000489999999</v>
      </c>
      <c r="C679">
        <v>2727</v>
      </c>
      <c r="D679">
        <v>2677.3000489999999</v>
      </c>
      <c r="E679">
        <v>2723.75</v>
      </c>
      <c r="F679">
        <v>2723.75</v>
      </c>
      <c r="G679">
        <v>1219</v>
      </c>
    </row>
    <row r="680" spans="1:7">
      <c r="A680" s="39">
        <v>43098</v>
      </c>
      <c r="B680">
        <v>2697</v>
      </c>
      <c r="C680">
        <v>2722.3000489999999</v>
      </c>
      <c r="D680">
        <v>2689</v>
      </c>
      <c r="E680">
        <v>2690.5</v>
      </c>
      <c r="F680">
        <v>2690.5</v>
      </c>
      <c r="G680">
        <v>1429</v>
      </c>
    </row>
    <row r="681" spans="1:7">
      <c r="A681" s="39">
        <v>43101</v>
      </c>
      <c r="B681">
        <v>2693.8000489999999</v>
      </c>
      <c r="C681">
        <v>2723.9499510000001</v>
      </c>
      <c r="D681">
        <v>2692.5</v>
      </c>
      <c r="E681">
        <v>2709.3000489999999</v>
      </c>
      <c r="F681">
        <v>2709.3000489999999</v>
      </c>
      <c r="G681">
        <v>677</v>
      </c>
    </row>
    <row r="682" spans="1:7">
      <c r="A682" s="39">
        <v>43102</v>
      </c>
      <c r="B682">
        <v>2714.8000489999999</v>
      </c>
      <c r="C682">
        <v>2724</v>
      </c>
      <c r="D682">
        <v>2705.1999510000001</v>
      </c>
      <c r="E682">
        <v>2711.0500489999999</v>
      </c>
      <c r="F682">
        <v>2711.0500489999999</v>
      </c>
      <c r="G682">
        <v>846</v>
      </c>
    </row>
    <row r="683" spans="1:7">
      <c r="A683" s="39">
        <v>43103</v>
      </c>
      <c r="B683">
        <v>2724</v>
      </c>
      <c r="C683">
        <v>2724</v>
      </c>
      <c r="D683">
        <v>2707.1499020000001</v>
      </c>
      <c r="E683">
        <v>2710.1499020000001</v>
      </c>
      <c r="F683">
        <v>2710.1499020000001</v>
      </c>
      <c r="G683">
        <v>579</v>
      </c>
    </row>
    <row r="684" spans="1:7">
      <c r="A684" s="39">
        <v>43104</v>
      </c>
      <c r="B684">
        <v>2717.5</v>
      </c>
      <c r="C684">
        <v>2717.5</v>
      </c>
      <c r="D684">
        <v>2686.1000979999999</v>
      </c>
      <c r="E684">
        <v>2700.75</v>
      </c>
      <c r="F684">
        <v>2700.75</v>
      </c>
      <c r="G684">
        <v>447</v>
      </c>
    </row>
    <row r="685" spans="1:7">
      <c r="A685" s="39">
        <v>43105</v>
      </c>
      <c r="B685">
        <v>2738</v>
      </c>
      <c r="C685">
        <v>2738</v>
      </c>
      <c r="D685">
        <v>2702.25</v>
      </c>
      <c r="E685">
        <v>2703.3500979999999</v>
      </c>
      <c r="F685">
        <v>2703.3500979999999</v>
      </c>
      <c r="G685">
        <v>953</v>
      </c>
    </row>
    <row r="686" spans="1:7">
      <c r="A686" s="39">
        <v>43108</v>
      </c>
      <c r="B686">
        <v>2704.4499510000001</v>
      </c>
      <c r="C686">
        <v>2724</v>
      </c>
      <c r="D686">
        <v>2704.3999020000001</v>
      </c>
      <c r="E686">
        <v>2718.3000489999999</v>
      </c>
      <c r="F686">
        <v>2718.3000489999999</v>
      </c>
      <c r="G686">
        <v>1970</v>
      </c>
    </row>
    <row r="687" spans="1:7">
      <c r="A687" s="39">
        <v>43109</v>
      </c>
      <c r="B687">
        <v>2710</v>
      </c>
      <c r="C687">
        <v>2737</v>
      </c>
      <c r="D687">
        <v>2710</v>
      </c>
      <c r="E687">
        <v>2726.1499020000001</v>
      </c>
      <c r="F687">
        <v>2726.1499020000001</v>
      </c>
      <c r="G687">
        <v>2253</v>
      </c>
    </row>
    <row r="688" spans="1:7">
      <c r="A688" s="39">
        <v>43110</v>
      </c>
      <c r="B688">
        <v>2729.6499020000001</v>
      </c>
      <c r="C688">
        <v>2729.6499020000001</v>
      </c>
      <c r="D688">
        <v>2714.1499020000001</v>
      </c>
      <c r="E688">
        <v>2720.3999020000001</v>
      </c>
      <c r="F688">
        <v>2720.3999020000001</v>
      </c>
      <c r="G688">
        <v>470</v>
      </c>
    </row>
    <row r="689" spans="1:7">
      <c r="A689" s="39">
        <v>43111</v>
      </c>
      <c r="B689">
        <v>2725.6499020000001</v>
      </c>
      <c r="C689">
        <v>2734.8500979999999</v>
      </c>
      <c r="D689">
        <v>2720</v>
      </c>
      <c r="E689">
        <v>2720.9499510000001</v>
      </c>
      <c r="F689">
        <v>2720.9499510000001</v>
      </c>
      <c r="G689">
        <v>834</v>
      </c>
    </row>
    <row r="690" spans="1:7">
      <c r="A690" s="39">
        <v>43112</v>
      </c>
      <c r="B690">
        <v>2730</v>
      </c>
      <c r="C690">
        <v>2739.8999020000001</v>
      </c>
      <c r="D690">
        <v>2730</v>
      </c>
      <c r="E690">
        <v>2733.8000489999999</v>
      </c>
      <c r="F690">
        <v>2733.8000489999999</v>
      </c>
      <c r="G690">
        <v>911</v>
      </c>
    </row>
    <row r="691" spans="1:7">
      <c r="A691" s="39">
        <v>43115</v>
      </c>
      <c r="B691">
        <v>2738.8500979999999</v>
      </c>
      <c r="C691">
        <v>2775</v>
      </c>
      <c r="D691">
        <v>2735</v>
      </c>
      <c r="E691">
        <v>2771.3999020000001</v>
      </c>
      <c r="F691">
        <v>2771.3999020000001</v>
      </c>
      <c r="G691">
        <v>4230</v>
      </c>
    </row>
    <row r="692" spans="1:7">
      <c r="A692" s="39">
        <v>43116</v>
      </c>
      <c r="B692">
        <v>2771</v>
      </c>
      <c r="C692">
        <v>2775</v>
      </c>
      <c r="D692">
        <v>2760</v>
      </c>
      <c r="E692">
        <v>2770</v>
      </c>
      <c r="F692">
        <v>2770</v>
      </c>
      <c r="G692">
        <v>972</v>
      </c>
    </row>
    <row r="693" spans="1:7">
      <c r="A693" s="39">
        <v>43117</v>
      </c>
      <c r="B693">
        <v>2761.3000489999999</v>
      </c>
      <c r="C693">
        <v>2774</v>
      </c>
      <c r="D693">
        <v>2756.25</v>
      </c>
      <c r="E693">
        <v>2758.8500979999999</v>
      </c>
      <c r="F693">
        <v>2758.8500979999999</v>
      </c>
      <c r="G693">
        <v>1220</v>
      </c>
    </row>
    <row r="694" spans="1:7">
      <c r="A694" s="39">
        <v>43118</v>
      </c>
      <c r="B694">
        <v>2750.0500489999999</v>
      </c>
      <c r="C694">
        <v>2755.5</v>
      </c>
      <c r="D694">
        <v>2735.6000979999999</v>
      </c>
      <c r="E694">
        <v>2741.8000489999999</v>
      </c>
      <c r="F694">
        <v>2741.8000489999999</v>
      </c>
      <c r="G694">
        <v>1100</v>
      </c>
    </row>
    <row r="695" spans="1:7">
      <c r="A695" s="39">
        <v>43119</v>
      </c>
      <c r="B695">
        <v>2736.1000979999999</v>
      </c>
      <c r="C695">
        <v>2760</v>
      </c>
      <c r="D695">
        <v>2736.1000979999999</v>
      </c>
      <c r="E695">
        <v>2751.1499020000001</v>
      </c>
      <c r="F695">
        <v>2751.1499020000001</v>
      </c>
      <c r="G695">
        <v>2800</v>
      </c>
    </row>
    <row r="696" spans="1:7">
      <c r="A696" s="39">
        <v>43122</v>
      </c>
      <c r="B696">
        <v>2750</v>
      </c>
      <c r="C696">
        <v>2764.5</v>
      </c>
      <c r="D696">
        <v>2743.6499020000001</v>
      </c>
      <c r="E696">
        <v>2745.5500489999999</v>
      </c>
      <c r="F696">
        <v>2745.5500489999999</v>
      </c>
      <c r="G696">
        <v>746</v>
      </c>
    </row>
    <row r="697" spans="1:7">
      <c r="A697" s="39">
        <v>43123</v>
      </c>
      <c r="B697">
        <v>2748.5500489999999</v>
      </c>
      <c r="C697">
        <v>2780</v>
      </c>
      <c r="D697">
        <v>2747.8999020000001</v>
      </c>
      <c r="E697">
        <v>2768.1000979999999</v>
      </c>
      <c r="F697">
        <v>2768.1000979999999</v>
      </c>
      <c r="G697">
        <v>7589</v>
      </c>
    </row>
    <row r="698" spans="1:7">
      <c r="A698" s="39">
        <v>43124</v>
      </c>
      <c r="B698">
        <v>2756.1000979999999</v>
      </c>
      <c r="C698">
        <v>2798.6999510000001</v>
      </c>
      <c r="D698">
        <v>2753.5</v>
      </c>
      <c r="E698">
        <v>2784.8500979999999</v>
      </c>
      <c r="F698">
        <v>2784.8500979999999</v>
      </c>
      <c r="G698">
        <v>3267</v>
      </c>
    </row>
    <row r="699" spans="1:7">
      <c r="A699" s="39">
        <v>43125</v>
      </c>
      <c r="B699">
        <v>2791.0500489999999</v>
      </c>
      <c r="C699">
        <v>2809.9499510000001</v>
      </c>
      <c r="D699">
        <v>2786.1499020000001</v>
      </c>
      <c r="E699">
        <v>2795.6499020000001</v>
      </c>
      <c r="F699">
        <v>2795.6499020000001</v>
      </c>
      <c r="G699">
        <v>1445</v>
      </c>
    </row>
    <row r="700" spans="1:7">
      <c r="A700" s="39">
        <v>43129</v>
      </c>
      <c r="B700">
        <v>2788.0500489999999</v>
      </c>
      <c r="C700">
        <v>2795.3500979999999</v>
      </c>
      <c r="D700">
        <v>2768.3000489999999</v>
      </c>
      <c r="E700">
        <v>2770.3000489999999</v>
      </c>
      <c r="F700">
        <v>2770.3000489999999</v>
      </c>
      <c r="G700">
        <v>1080</v>
      </c>
    </row>
    <row r="701" spans="1:7">
      <c r="A701" s="39">
        <v>43130</v>
      </c>
      <c r="B701">
        <v>2767.1499020000001</v>
      </c>
      <c r="C701">
        <v>2779</v>
      </c>
      <c r="D701">
        <v>2751.0500489999999</v>
      </c>
      <c r="E701">
        <v>2766.6499020000001</v>
      </c>
      <c r="F701">
        <v>2766.6499020000001</v>
      </c>
      <c r="G701">
        <v>1747</v>
      </c>
    </row>
    <row r="702" spans="1:7">
      <c r="A702" s="39">
        <v>43131</v>
      </c>
      <c r="B702">
        <v>2760</v>
      </c>
      <c r="C702">
        <v>2780.0500489999999</v>
      </c>
      <c r="D702">
        <v>2757.0500489999999</v>
      </c>
      <c r="E702">
        <v>2762.3500979999999</v>
      </c>
      <c r="F702">
        <v>2762.3500979999999</v>
      </c>
      <c r="G702">
        <v>1689</v>
      </c>
    </row>
    <row r="703" spans="1:7">
      <c r="A703" s="39">
        <v>43132</v>
      </c>
      <c r="B703">
        <v>2762.0500489999999</v>
      </c>
      <c r="C703">
        <v>2783</v>
      </c>
      <c r="D703">
        <v>2751.0500489999999</v>
      </c>
      <c r="E703">
        <v>2769.8000489999999</v>
      </c>
      <c r="F703">
        <v>2769.8000489999999</v>
      </c>
      <c r="G703">
        <v>875</v>
      </c>
    </row>
    <row r="704" spans="1:7">
      <c r="A704" s="39">
        <v>43133</v>
      </c>
      <c r="B704">
        <v>2790</v>
      </c>
      <c r="C704">
        <v>2815</v>
      </c>
      <c r="D704">
        <v>2756.6499020000001</v>
      </c>
      <c r="E704">
        <v>2780.8999020000001</v>
      </c>
      <c r="F704">
        <v>2780.8999020000001</v>
      </c>
      <c r="G704">
        <v>4272</v>
      </c>
    </row>
    <row r="705" spans="1:7">
      <c r="A705" s="39">
        <v>43136</v>
      </c>
      <c r="B705">
        <v>2757.0500489999999</v>
      </c>
      <c r="C705">
        <v>2787.6999510000001</v>
      </c>
      <c r="D705">
        <v>2753.8000489999999</v>
      </c>
      <c r="E705">
        <v>2778.0500489999999</v>
      </c>
      <c r="F705">
        <v>2778.0500489999999</v>
      </c>
      <c r="G705">
        <v>1275</v>
      </c>
    </row>
    <row r="706" spans="1:7">
      <c r="A706" s="39">
        <v>43137</v>
      </c>
      <c r="B706">
        <v>2808</v>
      </c>
      <c r="C706">
        <v>2808</v>
      </c>
      <c r="D706">
        <v>2786</v>
      </c>
      <c r="E706">
        <v>2796.0500489999999</v>
      </c>
      <c r="F706">
        <v>2796.0500489999999</v>
      </c>
      <c r="G706">
        <v>4110</v>
      </c>
    </row>
    <row r="707" spans="1:7">
      <c r="A707" s="39">
        <v>43138</v>
      </c>
      <c r="B707">
        <v>2786</v>
      </c>
      <c r="C707">
        <v>2789.6999510000001</v>
      </c>
      <c r="D707">
        <v>2765.0500489999999</v>
      </c>
      <c r="E707">
        <v>2774.9499510000001</v>
      </c>
      <c r="F707">
        <v>2774.9499510000001</v>
      </c>
      <c r="G707">
        <v>1552</v>
      </c>
    </row>
    <row r="708" spans="1:7">
      <c r="A708" s="39">
        <v>43139</v>
      </c>
      <c r="B708">
        <v>2770</v>
      </c>
      <c r="C708">
        <v>2770</v>
      </c>
      <c r="D708">
        <v>2731.3000489999999</v>
      </c>
      <c r="E708">
        <v>2746.8500979999999</v>
      </c>
      <c r="F708">
        <v>2746.8500979999999</v>
      </c>
      <c r="G708">
        <v>3994</v>
      </c>
    </row>
    <row r="709" spans="1:7">
      <c r="A709" s="39">
        <v>43140</v>
      </c>
      <c r="B709">
        <v>2752</v>
      </c>
      <c r="C709">
        <v>2782.6499020000001</v>
      </c>
      <c r="D709">
        <v>2747</v>
      </c>
      <c r="E709">
        <v>2753.1000979999999</v>
      </c>
      <c r="F709">
        <v>2753.1000979999999</v>
      </c>
      <c r="G709">
        <v>834</v>
      </c>
    </row>
    <row r="710" spans="1:7">
      <c r="A710" s="39">
        <v>43143</v>
      </c>
      <c r="B710">
        <v>2756</v>
      </c>
      <c r="C710">
        <v>2792.6000979999999</v>
      </c>
      <c r="D710">
        <v>2755.0500489999999</v>
      </c>
      <c r="E710">
        <v>2756.9499510000001</v>
      </c>
      <c r="F710">
        <v>2756.9499510000001</v>
      </c>
      <c r="G710">
        <v>1113</v>
      </c>
    </row>
    <row r="711" spans="1:7">
      <c r="A711" s="39">
        <v>43145</v>
      </c>
      <c r="B711">
        <v>2770</v>
      </c>
      <c r="C711">
        <v>2790</v>
      </c>
      <c r="D711">
        <v>2767.25</v>
      </c>
      <c r="E711">
        <v>2779.0500489999999</v>
      </c>
      <c r="F711">
        <v>2779.0500489999999</v>
      </c>
      <c r="G711">
        <v>1191</v>
      </c>
    </row>
    <row r="712" spans="1:7">
      <c r="A712" s="39">
        <v>43146</v>
      </c>
      <c r="B712">
        <v>2808</v>
      </c>
      <c r="C712">
        <v>2820</v>
      </c>
      <c r="D712">
        <v>2799.9499510000001</v>
      </c>
      <c r="E712">
        <v>2811.25</v>
      </c>
      <c r="F712">
        <v>2811.25</v>
      </c>
      <c r="G712">
        <v>1851</v>
      </c>
    </row>
    <row r="713" spans="1:7">
      <c r="A713" s="39">
        <v>43147</v>
      </c>
      <c r="B713">
        <v>2809.8999020000001</v>
      </c>
      <c r="C713">
        <v>2839.1999510000001</v>
      </c>
      <c r="D713">
        <v>2801.3500979999999</v>
      </c>
      <c r="E713">
        <v>2833.6999510000001</v>
      </c>
      <c r="F713">
        <v>2833.6999510000001</v>
      </c>
      <c r="G713">
        <v>2785</v>
      </c>
    </row>
    <row r="714" spans="1:7">
      <c r="A714" s="39">
        <v>43150</v>
      </c>
      <c r="B714">
        <v>2832</v>
      </c>
      <c r="C714">
        <v>2840</v>
      </c>
      <c r="D714">
        <v>2820</v>
      </c>
      <c r="E714">
        <v>2828.5500489999999</v>
      </c>
      <c r="F714">
        <v>2828.5500489999999</v>
      </c>
      <c r="G714">
        <v>1007</v>
      </c>
    </row>
    <row r="715" spans="1:7">
      <c r="A715" s="39">
        <v>43151</v>
      </c>
      <c r="B715">
        <v>2809.1499020000001</v>
      </c>
      <c r="C715">
        <v>2826.8999020000001</v>
      </c>
      <c r="D715">
        <v>2804</v>
      </c>
      <c r="E715">
        <v>2813.8500979999999</v>
      </c>
      <c r="F715">
        <v>2813.8500979999999</v>
      </c>
      <c r="G715">
        <v>782</v>
      </c>
    </row>
    <row r="716" spans="1:7">
      <c r="A716" s="39">
        <v>43152</v>
      </c>
      <c r="B716">
        <v>2796.0500489999999</v>
      </c>
      <c r="C716">
        <v>2806</v>
      </c>
      <c r="D716">
        <v>2785.1000979999999</v>
      </c>
      <c r="E716">
        <v>2802.1000979999999</v>
      </c>
      <c r="F716">
        <v>2802.1000979999999</v>
      </c>
      <c r="G716">
        <v>1377</v>
      </c>
    </row>
    <row r="717" spans="1:7">
      <c r="A717" s="39">
        <v>43153</v>
      </c>
      <c r="B717">
        <v>2802.8000489999999</v>
      </c>
      <c r="C717">
        <v>2809.1000979999999</v>
      </c>
      <c r="D717">
        <v>2795</v>
      </c>
      <c r="E717">
        <v>2799.3000489999999</v>
      </c>
      <c r="F717">
        <v>2799.3000489999999</v>
      </c>
      <c r="G717">
        <v>661</v>
      </c>
    </row>
    <row r="718" spans="1:7">
      <c r="A718" s="39">
        <v>43154</v>
      </c>
      <c r="B718">
        <v>2801.5</v>
      </c>
      <c r="C718">
        <v>2813.75</v>
      </c>
      <c r="D718">
        <v>2793.6000979999999</v>
      </c>
      <c r="E718">
        <v>2794.5500489999999</v>
      </c>
      <c r="F718">
        <v>2794.5500489999999</v>
      </c>
      <c r="G718">
        <v>470</v>
      </c>
    </row>
    <row r="719" spans="1:7">
      <c r="A719" s="39">
        <v>43157</v>
      </c>
      <c r="B719">
        <v>2800.0500489999999</v>
      </c>
      <c r="C719">
        <v>2815.1000979999999</v>
      </c>
      <c r="D719">
        <v>2800.0500489999999</v>
      </c>
      <c r="E719">
        <v>2814.8000489999999</v>
      </c>
      <c r="F719">
        <v>2814.8000489999999</v>
      </c>
      <c r="G719">
        <v>633</v>
      </c>
    </row>
    <row r="720" spans="1:7">
      <c r="A720" s="39">
        <v>43158</v>
      </c>
      <c r="B720">
        <v>2808</v>
      </c>
      <c r="C720">
        <v>2813.9499510000001</v>
      </c>
      <c r="D720">
        <v>2802.1499020000001</v>
      </c>
      <c r="E720">
        <v>2806.1999510000001</v>
      </c>
      <c r="F720">
        <v>2806.1999510000001</v>
      </c>
      <c r="G720">
        <v>575</v>
      </c>
    </row>
    <row r="721" spans="1:7">
      <c r="A721" s="39">
        <v>43159</v>
      </c>
      <c r="B721">
        <v>2800</v>
      </c>
      <c r="C721">
        <v>2800.0500489999999</v>
      </c>
      <c r="D721">
        <v>2785</v>
      </c>
      <c r="E721">
        <v>2796.5500489999999</v>
      </c>
      <c r="F721">
        <v>2796.5500489999999</v>
      </c>
      <c r="G721">
        <v>1122</v>
      </c>
    </row>
    <row r="722" spans="1:7">
      <c r="A722" s="39">
        <v>43160</v>
      </c>
      <c r="B722">
        <v>2795</v>
      </c>
      <c r="C722">
        <v>2800</v>
      </c>
      <c r="D722">
        <v>2780</v>
      </c>
      <c r="E722">
        <v>2780.8000489999999</v>
      </c>
      <c r="F722">
        <v>2780.8000489999999</v>
      </c>
      <c r="G722">
        <v>418</v>
      </c>
    </row>
    <row r="723" spans="1:7">
      <c r="A723" s="39">
        <v>43164</v>
      </c>
      <c r="B723">
        <v>2790.0500489999999</v>
      </c>
      <c r="C723">
        <v>2808.9499510000001</v>
      </c>
      <c r="D723">
        <v>2790.0500489999999</v>
      </c>
      <c r="E723">
        <v>2806.9499510000001</v>
      </c>
      <c r="F723">
        <v>2806.9499510000001</v>
      </c>
      <c r="G723">
        <v>1332</v>
      </c>
    </row>
    <row r="724" spans="1:7">
      <c r="A724" s="39">
        <v>43165</v>
      </c>
      <c r="B724">
        <v>2792.4499510000001</v>
      </c>
      <c r="C724">
        <v>2804</v>
      </c>
      <c r="D724">
        <v>2786.3999020000001</v>
      </c>
      <c r="E724">
        <v>2792.75</v>
      </c>
      <c r="F724">
        <v>2792.75</v>
      </c>
      <c r="G724">
        <v>447</v>
      </c>
    </row>
    <row r="725" spans="1:7">
      <c r="A725" s="39">
        <v>43166</v>
      </c>
      <c r="B725">
        <v>2803.1499020000001</v>
      </c>
      <c r="C725">
        <v>2819.3999020000001</v>
      </c>
      <c r="D725">
        <v>2803.1000979999999</v>
      </c>
      <c r="E725">
        <v>2803.8999020000001</v>
      </c>
      <c r="F725">
        <v>2803.8999020000001</v>
      </c>
      <c r="G725">
        <v>818</v>
      </c>
    </row>
    <row r="726" spans="1:7">
      <c r="A726" s="39">
        <v>43167</v>
      </c>
      <c r="B726">
        <v>2802.5</v>
      </c>
      <c r="C726">
        <v>2802.5</v>
      </c>
      <c r="D726">
        <v>2792.6999510000001</v>
      </c>
      <c r="E726">
        <v>2792.6999510000001</v>
      </c>
      <c r="F726">
        <v>2792.6999510000001</v>
      </c>
      <c r="G726">
        <v>521</v>
      </c>
    </row>
    <row r="727" spans="1:7">
      <c r="A727" s="39">
        <v>43168</v>
      </c>
      <c r="B727">
        <v>2781</v>
      </c>
      <c r="C727">
        <v>2790</v>
      </c>
      <c r="D727">
        <v>2776.1999510000001</v>
      </c>
      <c r="E727">
        <v>2781.6999510000001</v>
      </c>
      <c r="F727">
        <v>2781.6999510000001</v>
      </c>
      <c r="G727">
        <v>784</v>
      </c>
    </row>
    <row r="728" spans="1:7">
      <c r="A728" s="39">
        <v>43171</v>
      </c>
      <c r="B728">
        <v>2782.3000489999999</v>
      </c>
      <c r="C728">
        <v>2795</v>
      </c>
      <c r="D728">
        <v>2780</v>
      </c>
      <c r="E728">
        <v>2781.3500979999999</v>
      </c>
      <c r="F728">
        <v>2781.3500979999999</v>
      </c>
      <c r="G728">
        <v>815</v>
      </c>
    </row>
    <row r="729" spans="1:7">
      <c r="A729" s="39">
        <v>43172</v>
      </c>
      <c r="B729">
        <v>2782</v>
      </c>
      <c r="C729">
        <v>2792</v>
      </c>
      <c r="D729">
        <v>2772.3999020000001</v>
      </c>
      <c r="E729">
        <v>2774.3000489999999</v>
      </c>
      <c r="F729">
        <v>2774.3000489999999</v>
      </c>
      <c r="G729">
        <v>538</v>
      </c>
    </row>
    <row r="730" spans="1:7">
      <c r="A730" s="39">
        <v>43173</v>
      </c>
      <c r="B730">
        <v>2785.1000979999999</v>
      </c>
      <c r="C730">
        <v>2802</v>
      </c>
      <c r="D730">
        <v>2785.1000979999999</v>
      </c>
      <c r="E730">
        <v>2787.0500489999999</v>
      </c>
      <c r="F730">
        <v>2787.0500489999999</v>
      </c>
      <c r="G730">
        <v>448</v>
      </c>
    </row>
    <row r="731" spans="1:7">
      <c r="A731" s="39">
        <v>43174</v>
      </c>
      <c r="B731">
        <v>2788</v>
      </c>
      <c r="C731">
        <v>2800</v>
      </c>
      <c r="D731">
        <v>2776.0500489999999</v>
      </c>
      <c r="E731">
        <v>2784.75</v>
      </c>
      <c r="F731">
        <v>2784.75</v>
      </c>
      <c r="G731">
        <v>3070</v>
      </c>
    </row>
    <row r="732" spans="1:7">
      <c r="A732" s="39">
        <v>43175</v>
      </c>
      <c r="B732">
        <v>2780</v>
      </c>
      <c r="C732">
        <v>2780</v>
      </c>
      <c r="D732">
        <v>2770.25</v>
      </c>
      <c r="E732">
        <v>2773.3999020000001</v>
      </c>
      <c r="F732">
        <v>2773.3999020000001</v>
      </c>
      <c r="G732">
        <v>435</v>
      </c>
    </row>
    <row r="733" spans="1:7">
      <c r="A733" s="39">
        <v>43178</v>
      </c>
      <c r="B733">
        <v>2772</v>
      </c>
      <c r="C733">
        <v>2772</v>
      </c>
      <c r="D733">
        <v>2757.1499020000001</v>
      </c>
      <c r="E733">
        <v>2763.25</v>
      </c>
      <c r="F733">
        <v>2763.25</v>
      </c>
      <c r="G733">
        <v>569</v>
      </c>
    </row>
    <row r="734" spans="1:7">
      <c r="A734" s="39">
        <v>43179</v>
      </c>
      <c r="B734">
        <v>2775.6499020000001</v>
      </c>
      <c r="C734">
        <v>2789.9499510000001</v>
      </c>
      <c r="D734">
        <v>2772.9499510000001</v>
      </c>
      <c r="E734">
        <v>2778.4499510000001</v>
      </c>
      <c r="F734">
        <v>2778.4499510000001</v>
      </c>
      <c r="G734">
        <v>818</v>
      </c>
    </row>
    <row r="735" spans="1:7">
      <c r="A735" s="39">
        <v>43180</v>
      </c>
      <c r="B735">
        <v>2772.1000979999999</v>
      </c>
      <c r="C735">
        <v>2784</v>
      </c>
      <c r="D735">
        <v>2770.1499020000001</v>
      </c>
      <c r="E735">
        <v>2778</v>
      </c>
      <c r="F735">
        <v>2778</v>
      </c>
      <c r="G735">
        <v>620</v>
      </c>
    </row>
    <row r="736" spans="1:7">
      <c r="A736" s="39">
        <v>43181</v>
      </c>
      <c r="B736">
        <v>2790</v>
      </c>
      <c r="C736">
        <v>2809</v>
      </c>
      <c r="D736">
        <v>2790</v>
      </c>
      <c r="E736">
        <v>2804.6499020000001</v>
      </c>
      <c r="F736">
        <v>2804.6499020000001</v>
      </c>
      <c r="G736">
        <v>2268</v>
      </c>
    </row>
    <row r="737" spans="1:7">
      <c r="A737" s="39">
        <v>43182</v>
      </c>
      <c r="B737">
        <v>2812</v>
      </c>
      <c r="C737">
        <v>2830</v>
      </c>
      <c r="D737">
        <v>2807.1999510000001</v>
      </c>
      <c r="E737">
        <v>2817.8500979999999</v>
      </c>
      <c r="F737">
        <v>2817.8500979999999</v>
      </c>
      <c r="G737">
        <v>2050</v>
      </c>
    </row>
    <row r="738" spans="1:7">
      <c r="A738" s="39">
        <v>43185</v>
      </c>
      <c r="B738">
        <v>2821</v>
      </c>
      <c r="C738">
        <v>2838.8000489999999</v>
      </c>
      <c r="D738">
        <v>2813.3500979999999</v>
      </c>
      <c r="E738">
        <v>2815.1499020000001</v>
      </c>
      <c r="F738">
        <v>2815.1499020000001</v>
      </c>
      <c r="G738">
        <v>690</v>
      </c>
    </row>
    <row r="739" spans="1:7">
      <c r="A739" s="39">
        <v>43186</v>
      </c>
      <c r="B739">
        <v>2820</v>
      </c>
      <c r="C739">
        <v>2829</v>
      </c>
      <c r="D739">
        <v>2809.1000979999999</v>
      </c>
      <c r="E739">
        <v>2814.25</v>
      </c>
      <c r="F739">
        <v>2814.25</v>
      </c>
      <c r="G739">
        <v>1280</v>
      </c>
    </row>
    <row r="740" spans="1:7">
      <c r="A740" s="39">
        <v>43187</v>
      </c>
      <c r="B740">
        <v>2816</v>
      </c>
      <c r="C740">
        <v>2820.5</v>
      </c>
      <c r="D740">
        <v>2803.5</v>
      </c>
      <c r="E740">
        <v>2805</v>
      </c>
      <c r="F740">
        <v>2805</v>
      </c>
      <c r="G740">
        <v>310</v>
      </c>
    </row>
    <row r="741" spans="1:7">
      <c r="A741" s="39">
        <v>43192</v>
      </c>
      <c r="B741">
        <v>2799.9499510000001</v>
      </c>
      <c r="C741">
        <v>2812.8999020000001</v>
      </c>
      <c r="D741">
        <v>2789</v>
      </c>
      <c r="E741">
        <v>2803.3999020000001</v>
      </c>
      <c r="F741">
        <v>2803.3999020000001</v>
      </c>
      <c r="G741">
        <v>2307</v>
      </c>
    </row>
    <row r="742" spans="1:7">
      <c r="A742" s="39">
        <v>43193</v>
      </c>
      <c r="B742">
        <v>2808.5</v>
      </c>
      <c r="C742">
        <v>2837</v>
      </c>
      <c r="D742">
        <v>2806</v>
      </c>
      <c r="E742">
        <v>2810.5500489999999</v>
      </c>
      <c r="F742">
        <v>2810.5500489999999</v>
      </c>
      <c r="G742">
        <v>1021</v>
      </c>
    </row>
    <row r="743" spans="1:7">
      <c r="A743" s="39">
        <v>43194</v>
      </c>
      <c r="B743">
        <v>2807</v>
      </c>
      <c r="C743">
        <v>2832.0500489999999</v>
      </c>
      <c r="D743">
        <v>2805.3000489999999</v>
      </c>
      <c r="E743">
        <v>2829.1499020000001</v>
      </c>
      <c r="F743">
        <v>2829.1499020000001</v>
      </c>
      <c r="G743">
        <v>756</v>
      </c>
    </row>
    <row r="744" spans="1:7">
      <c r="A744" s="39">
        <v>43195</v>
      </c>
      <c r="B744">
        <v>2823.8999020000001</v>
      </c>
      <c r="C744">
        <v>2823.8999020000001</v>
      </c>
      <c r="D744">
        <v>2794.8999020000001</v>
      </c>
      <c r="E744">
        <v>2797.6000979999999</v>
      </c>
      <c r="F744">
        <v>2797.6000979999999</v>
      </c>
      <c r="G744">
        <v>427</v>
      </c>
    </row>
    <row r="745" spans="1:7">
      <c r="A745" s="39">
        <v>43196</v>
      </c>
      <c r="B745">
        <v>2797.6000979999999</v>
      </c>
      <c r="C745">
        <v>2813</v>
      </c>
      <c r="D745">
        <v>2782.1000979999999</v>
      </c>
      <c r="E745">
        <v>2791.8999020000001</v>
      </c>
      <c r="F745">
        <v>2791.8999020000001</v>
      </c>
      <c r="G745">
        <v>1095</v>
      </c>
    </row>
    <row r="746" spans="1:7">
      <c r="A746" s="39">
        <v>43199</v>
      </c>
      <c r="B746">
        <v>2792.5</v>
      </c>
      <c r="C746">
        <v>2832.4499510000001</v>
      </c>
      <c r="D746">
        <v>2786</v>
      </c>
      <c r="E746">
        <v>2803.6999510000001</v>
      </c>
      <c r="F746">
        <v>2803.6999510000001</v>
      </c>
      <c r="G746">
        <v>1424</v>
      </c>
    </row>
    <row r="747" spans="1:7">
      <c r="A747" s="39">
        <v>43200</v>
      </c>
      <c r="B747">
        <v>2818</v>
      </c>
      <c r="C747">
        <v>2819.9499510000001</v>
      </c>
      <c r="D747">
        <v>2806.6999510000001</v>
      </c>
      <c r="E747">
        <v>2814.8500979999999</v>
      </c>
      <c r="F747">
        <v>2814.8500979999999</v>
      </c>
      <c r="G747">
        <v>649</v>
      </c>
    </row>
    <row r="748" spans="1:7">
      <c r="A748" s="39">
        <v>43201</v>
      </c>
      <c r="B748">
        <v>2830</v>
      </c>
      <c r="C748">
        <v>2845.0500489999999</v>
      </c>
      <c r="D748">
        <v>2822.1499020000001</v>
      </c>
      <c r="E748">
        <v>2844.8999020000001</v>
      </c>
      <c r="F748">
        <v>2844.8999020000001</v>
      </c>
      <c r="G748">
        <v>2522</v>
      </c>
    </row>
    <row r="749" spans="1:7">
      <c r="A749" s="39">
        <v>43202</v>
      </c>
      <c r="B749">
        <v>2852</v>
      </c>
      <c r="C749">
        <v>2864.8000489999999</v>
      </c>
      <c r="D749">
        <v>2846.6499020000001</v>
      </c>
      <c r="E749">
        <v>2850.3000489999999</v>
      </c>
      <c r="F749">
        <v>2850.3000489999999</v>
      </c>
      <c r="G749">
        <v>1151</v>
      </c>
    </row>
    <row r="750" spans="1:7">
      <c r="A750" s="39">
        <v>43203</v>
      </c>
      <c r="B750">
        <v>2845</v>
      </c>
      <c r="C750">
        <v>2847.9499510000001</v>
      </c>
      <c r="D750">
        <v>2831</v>
      </c>
      <c r="E750">
        <v>2836.3999020000001</v>
      </c>
      <c r="F750">
        <v>2836.3999020000001</v>
      </c>
      <c r="G750">
        <v>1086</v>
      </c>
    </row>
    <row r="751" spans="1:7">
      <c r="A751" s="39">
        <v>43206</v>
      </c>
      <c r="B751">
        <v>2841.8000489999999</v>
      </c>
      <c r="C751">
        <v>2859</v>
      </c>
      <c r="D751">
        <v>2841.8000489999999</v>
      </c>
      <c r="E751">
        <v>2850.6499020000001</v>
      </c>
      <c r="F751">
        <v>2850.6499020000001</v>
      </c>
      <c r="G751">
        <v>1147</v>
      </c>
    </row>
    <row r="752" spans="1:7">
      <c r="A752" s="39">
        <v>43207</v>
      </c>
      <c r="B752">
        <v>2851.3000489999999</v>
      </c>
      <c r="C752">
        <v>2869.75</v>
      </c>
      <c r="D752">
        <v>2845.1000979999999</v>
      </c>
      <c r="E752">
        <v>2855.3500979999999</v>
      </c>
      <c r="F752">
        <v>2855.3500979999999</v>
      </c>
      <c r="G752">
        <v>2324</v>
      </c>
    </row>
    <row r="753" spans="1:7">
      <c r="A753" s="39">
        <v>43208</v>
      </c>
      <c r="B753">
        <v>2875</v>
      </c>
      <c r="C753">
        <v>2884.8999020000001</v>
      </c>
      <c r="D753">
        <v>2860</v>
      </c>
      <c r="E753">
        <v>2876.75</v>
      </c>
      <c r="F753">
        <v>2876.75</v>
      </c>
      <c r="G753">
        <v>2712</v>
      </c>
    </row>
    <row r="754" spans="1:7">
      <c r="A754" s="39">
        <v>43209</v>
      </c>
      <c r="B754">
        <v>2890</v>
      </c>
      <c r="C754">
        <v>2890</v>
      </c>
      <c r="D754">
        <v>2862.5</v>
      </c>
      <c r="E754">
        <v>2880.1999510000001</v>
      </c>
      <c r="F754">
        <v>2880.1999510000001</v>
      </c>
      <c r="G754">
        <v>1415</v>
      </c>
    </row>
    <row r="755" spans="1:7">
      <c r="A755" s="39">
        <v>43210</v>
      </c>
      <c r="B755">
        <v>2876.0500489999999</v>
      </c>
      <c r="C755">
        <v>2883.4499510000001</v>
      </c>
      <c r="D755">
        <v>2870</v>
      </c>
      <c r="E755">
        <v>2871.3500979999999</v>
      </c>
      <c r="F755">
        <v>2871.3500979999999</v>
      </c>
      <c r="G755">
        <v>903</v>
      </c>
    </row>
    <row r="756" spans="1:7">
      <c r="A756" s="39">
        <v>43213</v>
      </c>
      <c r="B756">
        <v>2870.1000979999999</v>
      </c>
      <c r="C756">
        <v>2880</v>
      </c>
      <c r="D756">
        <v>2857</v>
      </c>
      <c r="E756">
        <v>2860.4499510000001</v>
      </c>
      <c r="F756">
        <v>2860.4499510000001</v>
      </c>
      <c r="G756">
        <v>1007</v>
      </c>
    </row>
    <row r="757" spans="1:7">
      <c r="A757" s="39">
        <v>43214</v>
      </c>
      <c r="B757">
        <v>2853.8500979999999</v>
      </c>
      <c r="C757">
        <v>2886.1499020000001</v>
      </c>
      <c r="D757">
        <v>2851.8500979999999</v>
      </c>
      <c r="E757">
        <v>2869.4499510000001</v>
      </c>
      <c r="F757">
        <v>2869.4499510000001</v>
      </c>
      <c r="G757">
        <v>1268</v>
      </c>
    </row>
    <row r="758" spans="1:7">
      <c r="A758" s="39">
        <v>43215</v>
      </c>
      <c r="B758">
        <v>2865.1000979999999</v>
      </c>
      <c r="C758">
        <v>2885</v>
      </c>
      <c r="D758">
        <v>2862.1000979999999</v>
      </c>
      <c r="E758">
        <v>2884.1499020000001</v>
      </c>
      <c r="F758">
        <v>2884.1499020000001</v>
      </c>
      <c r="G758">
        <v>1382</v>
      </c>
    </row>
    <row r="759" spans="1:7">
      <c r="A759" s="39">
        <v>43216</v>
      </c>
      <c r="B759">
        <v>2870.1000979999999</v>
      </c>
      <c r="C759">
        <v>2887.8999020000001</v>
      </c>
      <c r="D759">
        <v>2862</v>
      </c>
      <c r="E759">
        <v>2867.6499020000001</v>
      </c>
      <c r="F759">
        <v>2867.6499020000001</v>
      </c>
      <c r="G759">
        <v>1633</v>
      </c>
    </row>
    <row r="760" spans="1:7">
      <c r="A760" s="39">
        <v>43217</v>
      </c>
      <c r="B760">
        <v>2867.6499020000001</v>
      </c>
      <c r="C760">
        <v>2867.6499020000001</v>
      </c>
      <c r="D760">
        <v>2850</v>
      </c>
      <c r="E760">
        <v>2854.3000489999999</v>
      </c>
      <c r="F760">
        <v>2854.3000489999999</v>
      </c>
      <c r="G760">
        <v>494</v>
      </c>
    </row>
    <row r="761" spans="1:7">
      <c r="A761" s="39">
        <v>43220</v>
      </c>
      <c r="B761">
        <v>2856</v>
      </c>
      <c r="C761">
        <v>2859.9499510000001</v>
      </c>
      <c r="D761">
        <v>2831</v>
      </c>
      <c r="E761">
        <v>2835.3000489999999</v>
      </c>
      <c r="F761">
        <v>2835.3000489999999</v>
      </c>
      <c r="G761">
        <v>597</v>
      </c>
    </row>
    <row r="762" spans="1:7">
      <c r="A762" s="39">
        <v>43222</v>
      </c>
      <c r="B762">
        <v>2835</v>
      </c>
      <c r="C762">
        <v>2844.5</v>
      </c>
      <c r="D762">
        <v>2825.0500489999999</v>
      </c>
      <c r="E762">
        <v>2838</v>
      </c>
      <c r="F762">
        <v>2838</v>
      </c>
      <c r="G762">
        <v>636</v>
      </c>
    </row>
    <row r="763" spans="1:7">
      <c r="A763" s="39">
        <v>43223</v>
      </c>
      <c r="B763">
        <v>2844.0500489999999</v>
      </c>
      <c r="C763">
        <v>2869.1999510000001</v>
      </c>
      <c r="D763">
        <v>2823</v>
      </c>
      <c r="E763">
        <v>2850.8000489999999</v>
      </c>
      <c r="F763">
        <v>2850.8000489999999</v>
      </c>
      <c r="G763">
        <v>431</v>
      </c>
    </row>
    <row r="764" spans="1:7">
      <c r="A764" s="39">
        <v>43224</v>
      </c>
      <c r="B764">
        <v>2849</v>
      </c>
      <c r="C764">
        <v>2849</v>
      </c>
      <c r="D764">
        <v>2832.3999020000001</v>
      </c>
      <c r="E764">
        <v>2839.1999510000001</v>
      </c>
      <c r="F764">
        <v>2839.1999510000001</v>
      </c>
      <c r="G764">
        <v>465</v>
      </c>
    </row>
    <row r="765" spans="1:7">
      <c r="A765" s="39">
        <v>43227</v>
      </c>
      <c r="B765">
        <v>2845</v>
      </c>
      <c r="C765">
        <v>2874</v>
      </c>
      <c r="D765">
        <v>2840</v>
      </c>
      <c r="E765">
        <v>2861.9499510000001</v>
      </c>
      <c r="F765">
        <v>2861.9499510000001</v>
      </c>
      <c r="G765">
        <v>955</v>
      </c>
    </row>
    <row r="766" spans="1:7">
      <c r="A766" s="39">
        <v>43228</v>
      </c>
      <c r="B766">
        <v>2860</v>
      </c>
      <c r="C766">
        <v>2865</v>
      </c>
      <c r="D766">
        <v>2855.1499020000001</v>
      </c>
      <c r="E766">
        <v>2861.8999020000001</v>
      </c>
      <c r="F766">
        <v>2861.8999020000001</v>
      </c>
      <c r="G766">
        <v>381</v>
      </c>
    </row>
    <row r="767" spans="1:7">
      <c r="A767" s="39">
        <v>43229</v>
      </c>
      <c r="B767">
        <v>2890</v>
      </c>
      <c r="C767">
        <v>2890</v>
      </c>
      <c r="D767">
        <v>2857.1000979999999</v>
      </c>
      <c r="E767">
        <v>2861.3500979999999</v>
      </c>
      <c r="F767">
        <v>2861.3500979999999</v>
      </c>
      <c r="G767">
        <v>349</v>
      </c>
    </row>
    <row r="768" spans="1:7">
      <c r="A768" s="39">
        <v>43230</v>
      </c>
      <c r="B768">
        <v>2885</v>
      </c>
      <c r="C768">
        <v>2887</v>
      </c>
      <c r="D768">
        <v>2861</v>
      </c>
      <c r="E768">
        <v>2863.8000489999999</v>
      </c>
      <c r="F768">
        <v>2863.8000489999999</v>
      </c>
      <c r="G768">
        <v>1148</v>
      </c>
    </row>
    <row r="769" spans="1:7">
      <c r="A769" s="39">
        <v>43231</v>
      </c>
      <c r="B769">
        <v>2871.6999510000001</v>
      </c>
      <c r="C769">
        <v>2889.8999020000001</v>
      </c>
      <c r="D769">
        <v>2868</v>
      </c>
      <c r="E769">
        <v>2887.0500489999999</v>
      </c>
      <c r="F769">
        <v>2887.0500489999999</v>
      </c>
      <c r="G769">
        <v>1232</v>
      </c>
    </row>
    <row r="770" spans="1:7">
      <c r="A770" s="39">
        <v>43234</v>
      </c>
      <c r="B770">
        <v>2872</v>
      </c>
      <c r="C770">
        <v>2885</v>
      </c>
      <c r="D770">
        <v>2866.5500489999999</v>
      </c>
      <c r="E770">
        <v>2874.1000979999999</v>
      </c>
      <c r="F770">
        <v>2874.1000979999999</v>
      </c>
      <c r="G770">
        <v>1067</v>
      </c>
    </row>
    <row r="771" spans="1:7">
      <c r="A771" s="39">
        <v>43235</v>
      </c>
      <c r="B771">
        <v>2887.8999020000001</v>
      </c>
      <c r="C771">
        <v>2887.9499510000001</v>
      </c>
      <c r="D771">
        <v>2865.1000979999999</v>
      </c>
      <c r="E771">
        <v>2874.6000979999999</v>
      </c>
      <c r="F771">
        <v>2874.6000979999999</v>
      </c>
      <c r="G771">
        <v>579</v>
      </c>
    </row>
    <row r="772" spans="1:7">
      <c r="A772" s="39">
        <v>43236</v>
      </c>
      <c r="B772">
        <v>2865</v>
      </c>
      <c r="C772">
        <v>2865</v>
      </c>
      <c r="D772">
        <v>2830.6000979999999</v>
      </c>
      <c r="E772">
        <v>2837.8000489999999</v>
      </c>
      <c r="F772">
        <v>2837.8000489999999</v>
      </c>
      <c r="G772">
        <v>424</v>
      </c>
    </row>
    <row r="773" spans="1:7">
      <c r="A773" s="39">
        <v>43237</v>
      </c>
      <c r="B773">
        <v>2833.0500489999999</v>
      </c>
      <c r="C773">
        <v>2844</v>
      </c>
      <c r="D773">
        <v>2822.25</v>
      </c>
      <c r="E773">
        <v>2827.3000489999999</v>
      </c>
      <c r="F773">
        <v>2827.3000489999999</v>
      </c>
      <c r="G773">
        <v>292</v>
      </c>
    </row>
    <row r="774" spans="1:7">
      <c r="A774" s="39">
        <v>43238</v>
      </c>
      <c r="B774">
        <v>2827.3000489999999</v>
      </c>
      <c r="C774">
        <v>2846</v>
      </c>
      <c r="D774">
        <v>2823.6000979999999</v>
      </c>
      <c r="E774">
        <v>2830.3999020000001</v>
      </c>
      <c r="F774">
        <v>2830.3999020000001</v>
      </c>
      <c r="G774">
        <v>908</v>
      </c>
    </row>
    <row r="775" spans="1:7">
      <c r="A775" s="39">
        <v>43241</v>
      </c>
      <c r="B775">
        <v>2831.8000489999999</v>
      </c>
      <c r="C775">
        <v>2844.8000489999999</v>
      </c>
      <c r="D775">
        <v>2821</v>
      </c>
      <c r="E775">
        <v>2829.8500979999999</v>
      </c>
      <c r="F775">
        <v>2829.8500979999999</v>
      </c>
      <c r="G775">
        <v>544</v>
      </c>
    </row>
    <row r="776" spans="1:7">
      <c r="A776" s="39">
        <v>43242</v>
      </c>
      <c r="B776">
        <v>2831.1499020000001</v>
      </c>
      <c r="C776">
        <v>2845</v>
      </c>
      <c r="D776">
        <v>2827.5500489999999</v>
      </c>
      <c r="E776">
        <v>2843.8000489999999</v>
      </c>
      <c r="F776">
        <v>2843.8000489999999</v>
      </c>
      <c r="G776">
        <v>584</v>
      </c>
    </row>
    <row r="777" spans="1:7">
      <c r="A777" s="39">
        <v>43243</v>
      </c>
      <c r="B777">
        <v>2845.0500489999999</v>
      </c>
      <c r="C777">
        <v>2859.9499510000001</v>
      </c>
      <c r="D777">
        <v>2838.75</v>
      </c>
      <c r="E777">
        <v>2851.6000979999999</v>
      </c>
      <c r="F777">
        <v>2851.6000979999999</v>
      </c>
      <c r="G777">
        <v>583</v>
      </c>
    </row>
    <row r="778" spans="1:7">
      <c r="A778" s="39">
        <v>43244</v>
      </c>
      <c r="B778">
        <v>2845.4499510000001</v>
      </c>
      <c r="C778">
        <v>2865.3999020000001</v>
      </c>
      <c r="D778">
        <v>2845.4499510000001</v>
      </c>
      <c r="E778">
        <v>2865</v>
      </c>
      <c r="F778">
        <v>2865</v>
      </c>
      <c r="G778">
        <v>1208</v>
      </c>
    </row>
    <row r="779" spans="1:7">
      <c r="A779" s="39">
        <v>43245</v>
      </c>
      <c r="B779">
        <v>2866</v>
      </c>
      <c r="C779">
        <v>2880</v>
      </c>
      <c r="D779">
        <v>2857.8999020000001</v>
      </c>
      <c r="E779">
        <v>2865.3999020000001</v>
      </c>
      <c r="F779">
        <v>2865.3999020000001</v>
      </c>
      <c r="G779">
        <v>520</v>
      </c>
    </row>
    <row r="780" spans="1:7">
      <c r="A780" s="39">
        <v>43248</v>
      </c>
      <c r="B780">
        <v>2860</v>
      </c>
      <c r="C780">
        <v>2860</v>
      </c>
      <c r="D780">
        <v>2829</v>
      </c>
      <c r="E780">
        <v>2833.6000979999999</v>
      </c>
      <c r="F780">
        <v>2833.6000979999999</v>
      </c>
      <c r="G780">
        <v>450</v>
      </c>
    </row>
    <row r="781" spans="1:7">
      <c r="A781" s="39">
        <v>43249</v>
      </c>
      <c r="B781">
        <v>2840.0500489999999</v>
      </c>
      <c r="C781">
        <v>2868.0500489999999</v>
      </c>
      <c r="D781">
        <v>2834.0500489999999</v>
      </c>
      <c r="E781">
        <v>2862.3000489999999</v>
      </c>
      <c r="F781">
        <v>2862.3000489999999</v>
      </c>
      <c r="G781">
        <v>661</v>
      </c>
    </row>
    <row r="782" spans="1:7">
      <c r="A782" s="39">
        <v>43250</v>
      </c>
      <c r="B782">
        <v>2862</v>
      </c>
      <c r="C782">
        <v>2870</v>
      </c>
      <c r="D782">
        <v>2846</v>
      </c>
      <c r="E782">
        <v>2865.3999020000001</v>
      </c>
      <c r="F782">
        <v>2865.3999020000001</v>
      </c>
      <c r="G782">
        <v>1859</v>
      </c>
    </row>
    <row r="783" spans="1:7">
      <c r="A783" s="39">
        <v>43251</v>
      </c>
      <c r="B783">
        <v>2882.9499510000001</v>
      </c>
      <c r="C783">
        <v>2882.9499510000001</v>
      </c>
      <c r="D783">
        <v>2860</v>
      </c>
      <c r="E783">
        <v>2865</v>
      </c>
      <c r="F783">
        <v>2865</v>
      </c>
      <c r="G783">
        <v>401</v>
      </c>
    </row>
    <row r="784" spans="1:7">
      <c r="A784" s="39">
        <v>43252</v>
      </c>
      <c r="B784">
        <v>2846.5</v>
      </c>
      <c r="C784">
        <v>2868.9499510000001</v>
      </c>
      <c r="D784">
        <v>2845.1000979999999</v>
      </c>
      <c r="E784">
        <v>2856.4499510000001</v>
      </c>
      <c r="F784">
        <v>2856.4499510000001</v>
      </c>
      <c r="G784">
        <v>342</v>
      </c>
    </row>
    <row r="785" spans="1:7">
      <c r="A785" s="39">
        <v>43255</v>
      </c>
      <c r="B785">
        <v>2849.9499510000001</v>
      </c>
      <c r="C785">
        <v>2849.9499510000001</v>
      </c>
      <c r="D785">
        <v>2822.3000489999999</v>
      </c>
      <c r="E785">
        <v>2825</v>
      </c>
      <c r="F785">
        <v>2825</v>
      </c>
      <c r="G785">
        <v>615</v>
      </c>
    </row>
    <row r="786" spans="1:7">
      <c r="A786" s="39">
        <v>43256</v>
      </c>
      <c r="B786">
        <v>2840.8999020000001</v>
      </c>
      <c r="C786">
        <v>2845.5</v>
      </c>
      <c r="D786">
        <v>2820.1499020000001</v>
      </c>
      <c r="E786">
        <v>2830</v>
      </c>
      <c r="F786">
        <v>2830</v>
      </c>
      <c r="G786">
        <v>453</v>
      </c>
    </row>
    <row r="787" spans="1:7">
      <c r="A787" s="39">
        <v>43257</v>
      </c>
      <c r="B787">
        <v>2858.8999020000001</v>
      </c>
      <c r="C787">
        <v>2858.8999020000001</v>
      </c>
      <c r="D787">
        <v>2811.5</v>
      </c>
      <c r="E787">
        <v>2816.6999510000001</v>
      </c>
      <c r="F787">
        <v>2816.6999510000001</v>
      </c>
      <c r="G787">
        <v>371</v>
      </c>
    </row>
    <row r="788" spans="1:7">
      <c r="A788" s="39">
        <v>43258</v>
      </c>
      <c r="B788">
        <v>2818</v>
      </c>
      <c r="C788">
        <v>2844.8500979999999</v>
      </c>
      <c r="D788">
        <v>2818</v>
      </c>
      <c r="E788">
        <v>2824.75</v>
      </c>
      <c r="F788">
        <v>2824.75</v>
      </c>
      <c r="G788">
        <v>621</v>
      </c>
    </row>
    <row r="789" spans="1:7">
      <c r="A789" s="39">
        <v>43259</v>
      </c>
      <c r="B789">
        <v>2844.1999510000001</v>
      </c>
      <c r="C789">
        <v>2849.5</v>
      </c>
      <c r="D789">
        <v>2835.1999510000001</v>
      </c>
      <c r="E789">
        <v>2841.6999510000001</v>
      </c>
      <c r="F789">
        <v>2841.6999510000001</v>
      </c>
      <c r="G789">
        <v>493</v>
      </c>
    </row>
    <row r="790" spans="1:7">
      <c r="A790" s="39">
        <v>43262</v>
      </c>
      <c r="B790">
        <v>2841.6999510000001</v>
      </c>
      <c r="C790">
        <v>2849</v>
      </c>
      <c r="D790">
        <v>2835</v>
      </c>
      <c r="E790">
        <v>2836.5500489999999</v>
      </c>
      <c r="F790">
        <v>2836.5500489999999</v>
      </c>
      <c r="G790">
        <v>1887</v>
      </c>
    </row>
    <row r="791" spans="1:7">
      <c r="A791" s="39">
        <v>43263</v>
      </c>
      <c r="B791">
        <v>2835</v>
      </c>
      <c r="C791">
        <v>2847.8999020000001</v>
      </c>
      <c r="D791">
        <v>2830.1999510000001</v>
      </c>
      <c r="E791">
        <v>2839.25</v>
      </c>
      <c r="F791">
        <v>2839.25</v>
      </c>
      <c r="G791">
        <v>893</v>
      </c>
    </row>
    <row r="792" spans="1:7">
      <c r="A792" s="39">
        <v>43264</v>
      </c>
      <c r="B792">
        <v>2840.3000489999999</v>
      </c>
      <c r="C792">
        <v>2847.1999510000001</v>
      </c>
      <c r="D792">
        <v>2830</v>
      </c>
      <c r="E792">
        <v>2838.6000979999999</v>
      </c>
      <c r="F792">
        <v>2838.6000979999999</v>
      </c>
      <c r="G792">
        <v>929</v>
      </c>
    </row>
    <row r="793" spans="1:7">
      <c r="A793" s="39">
        <v>43265</v>
      </c>
      <c r="B793">
        <v>2845</v>
      </c>
      <c r="C793">
        <v>2862</v>
      </c>
      <c r="D793">
        <v>2845</v>
      </c>
      <c r="E793">
        <v>2856.5500489999999</v>
      </c>
      <c r="F793">
        <v>2856.5500489999999</v>
      </c>
      <c r="G793">
        <v>2222</v>
      </c>
    </row>
    <row r="794" spans="1:7">
      <c r="A794" s="39">
        <v>43266</v>
      </c>
      <c r="B794">
        <v>2865</v>
      </c>
      <c r="C794">
        <v>2888</v>
      </c>
      <c r="D794">
        <v>2850.6499020000001</v>
      </c>
      <c r="E794">
        <v>2853.3000489999999</v>
      </c>
      <c r="F794">
        <v>2853.3000489999999</v>
      </c>
      <c r="G794">
        <v>780</v>
      </c>
    </row>
    <row r="795" spans="1:7">
      <c r="A795" s="39">
        <v>43269</v>
      </c>
      <c r="B795">
        <v>2844</v>
      </c>
      <c r="C795">
        <v>2844</v>
      </c>
      <c r="D795">
        <v>2814</v>
      </c>
      <c r="E795">
        <v>2820.3500979999999</v>
      </c>
      <c r="F795">
        <v>2820.3500979999999</v>
      </c>
      <c r="G795">
        <v>636</v>
      </c>
    </row>
    <row r="796" spans="1:7">
      <c r="A796" s="39">
        <v>43270</v>
      </c>
      <c r="B796">
        <v>2821</v>
      </c>
      <c r="C796">
        <v>2838.9499510000001</v>
      </c>
      <c r="D796">
        <v>2821</v>
      </c>
      <c r="E796">
        <v>2830</v>
      </c>
      <c r="F796">
        <v>2830</v>
      </c>
      <c r="G796">
        <v>164</v>
      </c>
    </row>
    <row r="797" spans="1:7">
      <c r="A797" s="39">
        <v>43271</v>
      </c>
      <c r="B797">
        <v>2838.5</v>
      </c>
      <c r="C797">
        <v>2838.5</v>
      </c>
      <c r="D797">
        <v>2810</v>
      </c>
      <c r="E797">
        <v>2814.9499510000001</v>
      </c>
      <c r="F797">
        <v>2814.9499510000001</v>
      </c>
      <c r="G797">
        <v>357</v>
      </c>
    </row>
    <row r="798" spans="1:7">
      <c r="A798" s="39">
        <v>43272</v>
      </c>
      <c r="B798">
        <v>2800.0500489999999</v>
      </c>
      <c r="C798">
        <v>2810.9499510000001</v>
      </c>
      <c r="D798">
        <v>2786.6000979999999</v>
      </c>
      <c r="E798">
        <v>2790.75</v>
      </c>
      <c r="F798">
        <v>2790.75</v>
      </c>
      <c r="G798">
        <v>1784</v>
      </c>
    </row>
    <row r="799" spans="1:7">
      <c r="A799" s="39">
        <v>43273</v>
      </c>
      <c r="B799">
        <v>2792.6499020000001</v>
      </c>
      <c r="C799">
        <v>2805</v>
      </c>
      <c r="D799">
        <v>2785</v>
      </c>
      <c r="E799">
        <v>2804.5</v>
      </c>
      <c r="F799">
        <v>2804.5</v>
      </c>
      <c r="G799">
        <v>1882</v>
      </c>
    </row>
    <row r="800" spans="1:7">
      <c r="A800" s="39">
        <v>43276</v>
      </c>
      <c r="B800">
        <v>2814.4499510000001</v>
      </c>
      <c r="C800">
        <v>2814.4499510000001</v>
      </c>
      <c r="D800">
        <v>2795.3000489999999</v>
      </c>
      <c r="E800">
        <v>2803.8000489999999</v>
      </c>
      <c r="F800">
        <v>2803.8000489999999</v>
      </c>
      <c r="G800">
        <v>617</v>
      </c>
    </row>
    <row r="801" spans="1:7">
      <c r="A801" s="39">
        <v>43277</v>
      </c>
      <c r="B801">
        <v>2804.9499510000001</v>
      </c>
      <c r="C801">
        <v>2807</v>
      </c>
      <c r="D801">
        <v>2795</v>
      </c>
      <c r="E801">
        <v>2795.0500489999999</v>
      </c>
      <c r="F801">
        <v>2795.0500489999999</v>
      </c>
      <c r="G801">
        <v>1197</v>
      </c>
    </row>
    <row r="802" spans="1:7">
      <c r="A802" s="39">
        <v>43278</v>
      </c>
      <c r="B802">
        <v>2796.0500489999999</v>
      </c>
      <c r="C802">
        <v>2809.25</v>
      </c>
      <c r="D802">
        <v>2791</v>
      </c>
      <c r="E802">
        <v>2796.3500979999999</v>
      </c>
      <c r="F802">
        <v>2796.3500979999999</v>
      </c>
      <c r="G802">
        <v>374</v>
      </c>
    </row>
    <row r="803" spans="1:7">
      <c r="A803" s="39">
        <v>43279</v>
      </c>
      <c r="B803">
        <v>2800</v>
      </c>
      <c r="C803">
        <v>2816.6999510000001</v>
      </c>
      <c r="D803">
        <v>2788.6499020000001</v>
      </c>
      <c r="E803">
        <v>2795</v>
      </c>
      <c r="F803">
        <v>2795</v>
      </c>
      <c r="G803">
        <v>525</v>
      </c>
    </row>
    <row r="804" spans="1:7">
      <c r="A804" s="39">
        <v>43280</v>
      </c>
      <c r="B804">
        <v>2772.3000489999999</v>
      </c>
      <c r="C804">
        <v>2804.9499510000001</v>
      </c>
      <c r="D804">
        <v>2772.3000489999999</v>
      </c>
      <c r="E804">
        <v>2780.3500979999999</v>
      </c>
      <c r="F804">
        <v>2780.3500979999999</v>
      </c>
      <c r="G804">
        <v>599</v>
      </c>
    </row>
    <row r="805" spans="1:7">
      <c r="A805" s="39">
        <v>43283</v>
      </c>
      <c r="B805">
        <v>2785</v>
      </c>
      <c r="C805">
        <v>2794.5</v>
      </c>
      <c r="D805">
        <v>2775.0500489999999</v>
      </c>
      <c r="E805">
        <v>2782.6499020000001</v>
      </c>
      <c r="F805">
        <v>2782.6499020000001</v>
      </c>
      <c r="G805">
        <v>620</v>
      </c>
    </row>
    <row r="806" spans="1:7">
      <c r="A806" s="39">
        <v>43284</v>
      </c>
      <c r="B806">
        <v>2781.5</v>
      </c>
      <c r="C806">
        <v>2792.9499510000001</v>
      </c>
      <c r="D806">
        <v>2773.1000979999999</v>
      </c>
      <c r="E806">
        <v>2777.8500979999999</v>
      </c>
      <c r="F806">
        <v>2777.8500979999999</v>
      </c>
      <c r="G806">
        <v>334</v>
      </c>
    </row>
    <row r="807" spans="1:7">
      <c r="A807" s="39">
        <v>43285</v>
      </c>
      <c r="B807">
        <v>2795</v>
      </c>
      <c r="C807">
        <v>2817.8999020000001</v>
      </c>
      <c r="D807">
        <v>2793</v>
      </c>
      <c r="E807">
        <v>2795.8000489999999</v>
      </c>
      <c r="F807">
        <v>2795.8000489999999</v>
      </c>
      <c r="G807">
        <v>587</v>
      </c>
    </row>
    <row r="808" spans="1:7">
      <c r="A808" s="39">
        <v>43286</v>
      </c>
      <c r="B808">
        <v>2800.0500489999999</v>
      </c>
      <c r="C808">
        <v>2814</v>
      </c>
      <c r="D808">
        <v>2790</v>
      </c>
      <c r="E808">
        <v>2795.1000979999999</v>
      </c>
      <c r="F808">
        <v>2795.1000979999999</v>
      </c>
      <c r="G808">
        <v>531</v>
      </c>
    </row>
    <row r="809" spans="1:7">
      <c r="A809" s="39">
        <v>43287</v>
      </c>
      <c r="B809">
        <v>2807</v>
      </c>
      <c r="C809">
        <v>2809.5</v>
      </c>
      <c r="D809">
        <v>2793.1999510000001</v>
      </c>
      <c r="E809">
        <v>2799.6999510000001</v>
      </c>
      <c r="F809">
        <v>2799.6999510000001</v>
      </c>
      <c r="G809">
        <v>4356</v>
      </c>
    </row>
    <row r="810" spans="1:7">
      <c r="A810" s="39">
        <v>43290</v>
      </c>
      <c r="B810">
        <v>2799.6999510000001</v>
      </c>
      <c r="C810">
        <v>2812.8999020000001</v>
      </c>
      <c r="D810">
        <v>2797.3500979999999</v>
      </c>
      <c r="E810">
        <v>2802.9499510000001</v>
      </c>
      <c r="F810">
        <v>2802.9499510000001</v>
      </c>
      <c r="G810">
        <v>1055</v>
      </c>
    </row>
    <row r="811" spans="1:7">
      <c r="A811" s="39">
        <v>43291</v>
      </c>
      <c r="B811">
        <v>2803.0500489999999</v>
      </c>
      <c r="C811">
        <v>2809.6000979999999</v>
      </c>
      <c r="D811">
        <v>2785.5</v>
      </c>
      <c r="E811">
        <v>2789.6499020000001</v>
      </c>
      <c r="F811">
        <v>2789.6499020000001</v>
      </c>
      <c r="G811">
        <v>612</v>
      </c>
    </row>
    <row r="812" spans="1:7">
      <c r="A812" s="39">
        <v>43292</v>
      </c>
      <c r="B812">
        <v>2785.9499510000001</v>
      </c>
      <c r="C812">
        <v>2797.1499020000001</v>
      </c>
      <c r="D812">
        <v>2770.9499510000001</v>
      </c>
      <c r="E812">
        <v>2777.5</v>
      </c>
      <c r="F812">
        <v>2777.5</v>
      </c>
      <c r="G812">
        <v>601</v>
      </c>
    </row>
    <row r="813" spans="1:7">
      <c r="A813" s="39">
        <v>43293</v>
      </c>
      <c r="B813">
        <v>2762.6000979999999</v>
      </c>
      <c r="C813">
        <v>2774.8999020000001</v>
      </c>
      <c r="D813">
        <v>2756.1999510000001</v>
      </c>
      <c r="E813">
        <v>2766.8500979999999</v>
      </c>
      <c r="F813">
        <v>2766.8500979999999</v>
      </c>
      <c r="G813">
        <v>1158</v>
      </c>
    </row>
    <row r="814" spans="1:7">
      <c r="A814" s="39">
        <v>43294</v>
      </c>
      <c r="B814">
        <v>2770</v>
      </c>
      <c r="C814">
        <v>2770</v>
      </c>
      <c r="D814">
        <v>2751.1999510000001</v>
      </c>
      <c r="E814">
        <v>2757.0500489999999</v>
      </c>
      <c r="F814">
        <v>2757.0500489999999</v>
      </c>
      <c r="G814">
        <v>352</v>
      </c>
    </row>
    <row r="815" spans="1:7">
      <c r="A815" s="39">
        <v>43297</v>
      </c>
      <c r="B815">
        <v>2774</v>
      </c>
      <c r="C815">
        <v>2774</v>
      </c>
      <c r="D815">
        <v>2761.3000489999999</v>
      </c>
      <c r="E815">
        <v>2763.0500489999999</v>
      </c>
      <c r="F815">
        <v>2763.0500489999999</v>
      </c>
      <c r="G815">
        <v>572</v>
      </c>
    </row>
    <row r="816" spans="1:7">
      <c r="A816" s="39">
        <v>43298</v>
      </c>
      <c r="B816">
        <v>2762.9499510000001</v>
      </c>
      <c r="C816">
        <v>2762.9499510000001</v>
      </c>
      <c r="D816">
        <v>2745</v>
      </c>
      <c r="E816">
        <v>2751.5</v>
      </c>
      <c r="F816">
        <v>2751.5</v>
      </c>
      <c r="G816">
        <v>234</v>
      </c>
    </row>
    <row r="817" spans="1:7">
      <c r="A817" s="39">
        <v>43299</v>
      </c>
      <c r="B817">
        <v>2740</v>
      </c>
      <c r="C817">
        <v>2740</v>
      </c>
      <c r="D817">
        <v>2716.25</v>
      </c>
      <c r="E817">
        <v>2718.6000979999999</v>
      </c>
      <c r="F817">
        <v>2718.6000979999999</v>
      </c>
      <c r="G817">
        <v>545</v>
      </c>
    </row>
    <row r="818" spans="1:7">
      <c r="A818" s="39">
        <v>43300</v>
      </c>
      <c r="B818">
        <v>2721.3000489999999</v>
      </c>
      <c r="C818">
        <v>2747.6999510000001</v>
      </c>
      <c r="D818">
        <v>2721.1000979999999</v>
      </c>
      <c r="E818">
        <v>2736.8000489999999</v>
      </c>
      <c r="F818">
        <v>2736.8000489999999</v>
      </c>
      <c r="G818">
        <v>510</v>
      </c>
    </row>
    <row r="819" spans="1:7">
      <c r="A819" s="39">
        <v>43301</v>
      </c>
      <c r="B819">
        <v>2750</v>
      </c>
      <c r="C819">
        <v>2750</v>
      </c>
      <c r="D819">
        <v>2730.1000979999999</v>
      </c>
      <c r="E819">
        <v>2733.75</v>
      </c>
      <c r="F819">
        <v>2733.75</v>
      </c>
      <c r="G819">
        <v>185</v>
      </c>
    </row>
    <row r="820" spans="1:7">
      <c r="A820" s="39">
        <v>43304</v>
      </c>
      <c r="B820">
        <v>2736</v>
      </c>
      <c r="C820">
        <v>2754.8999020000001</v>
      </c>
      <c r="D820">
        <v>2736</v>
      </c>
      <c r="E820">
        <v>2742.8500979999999</v>
      </c>
      <c r="F820">
        <v>2742.8500979999999</v>
      </c>
      <c r="G820">
        <v>381</v>
      </c>
    </row>
    <row r="821" spans="1:7">
      <c r="A821" s="39">
        <v>43305</v>
      </c>
      <c r="B821">
        <v>2730.8000489999999</v>
      </c>
      <c r="C821">
        <v>2740.0500489999999</v>
      </c>
      <c r="D821">
        <v>2725.1999510000001</v>
      </c>
      <c r="E821">
        <v>2739.4499510000001</v>
      </c>
      <c r="F821">
        <v>2739.4499510000001</v>
      </c>
      <c r="G821">
        <v>391</v>
      </c>
    </row>
    <row r="822" spans="1:7">
      <c r="A822" s="39">
        <v>43306</v>
      </c>
      <c r="B822">
        <v>2737</v>
      </c>
      <c r="C822">
        <v>2749.8500979999999</v>
      </c>
      <c r="D822">
        <v>2731.5</v>
      </c>
      <c r="E822">
        <v>2739</v>
      </c>
      <c r="F822">
        <v>2739</v>
      </c>
      <c r="G822">
        <v>813</v>
      </c>
    </row>
    <row r="823" spans="1:7">
      <c r="A823" s="39">
        <v>43307</v>
      </c>
      <c r="B823">
        <v>2777</v>
      </c>
      <c r="C823">
        <v>2838</v>
      </c>
      <c r="D823">
        <v>2733</v>
      </c>
      <c r="E823">
        <v>2735.3500979999999</v>
      </c>
      <c r="F823">
        <v>2735.3500979999999</v>
      </c>
      <c r="G823">
        <v>869</v>
      </c>
    </row>
    <row r="824" spans="1:7">
      <c r="A824" s="39">
        <v>43308</v>
      </c>
      <c r="B824">
        <v>2712.6000979999999</v>
      </c>
      <c r="C824">
        <v>2747</v>
      </c>
      <c r="D824">
        <v>2712.6000979999999</v>
      </c>
      <c r="E824">
        <v>2720.3500979999999</v>
      </c>
      <c r="F824">
        <v>2720.3500979999999</v>
      </c>
      <c r="G824">
        <v>193</v>
      </c>
    </row>
    <row r="825" spans="1:7">
      <c r="A825" s="39">
        <v>43311</v>
      </c>
      <c r="B825">
        <v>2720.3500979999999</v>
      </c>
      <c r="C825">
        <v>2736.5</v>
      </c>
      <c r="D825">
        <v>2720.3500979999999</v>
      </c>
      <c r="E825">
        <v>2727.25</v>
      </c>
      <c r="F825">
        <v>2727.25</v>
      </c>
      <c r="G825">
        <v>380</v>
      </c>
    </row>
    <row r="826" spans="1:7">
      <c r="A826" s="39">
        <v>43312</v>
      </c>
      <c r="B826">
        <v>2729.9499510000001</v>
      </c>
      <c r="C826">
        <v>2750</v>
      </c>
      <c r="D826">
        <v>2705</v>
      </c>
      <c r="E826">
        <v>2717.8000489999999</v>
      </c>
      <c r="F826">
        <v>2717.8000489999999</v>
      </c>
      <c r="G826">
        <v>1281</v>
      </c>
    </row>
    <row r="827" spans="1:7">
      <c r="A827" s="39">
        <v>43313</v>
      </c>
      <c r="B827">
        <v>2715</v>
      </c>
      <c r="C827">
        <v>2737.8999020000001</v>
      </c>
      <c r="D827">
        <v>2709</v>
      </c>
      <c r="E827">
        <v>2722.4499510000001</v>
      </c>
      <c r="F827">
        <v>2722.4499510000001</v>
      </c>
      <c r="G827">
        <v>590</v>
      </c>
    </row>
    <row r="828" spans="1:7">
      <c r="A828" s="39">
        <v>43314</v>
      </c>
      <c r="B828">
        <v>2720</v>
      </c>
      <c r="C828">
        <v>2721.9499510000001</v>
      </c>
      <c r="D828">
        <v>2706.0500489999999</v>
      </c>
      <c r="E828">
        <v>2713</v>
      </c>
      <c r="F828">
        <v>2713</v>
      </c>
      <c r="G828">
        <v>302</v>
      </c>
    </row>
    <row r="829" spans="1:7">
      <c r="A829" s="39">
        <v>43315</v>
      </c>
      <c r="B829">
        <v>2722</v>
      </c>
      <c r="C829">
        <v>2722</v>
      </c>
      <c r="D829">
        <v>2686</v>
      </c>
      <c r="E829">
        <v>2701.1000979999999</v>
      </c>
      <c r="F829">
        <v>2701.1000979999999</v>
      </c>
      <c r="G829">
        <v>497</v>
      </c>
    </row>
    <row r="830" spans="1:7">
      <c r="A830" s="39">
        <v>43318</v>
      </c>
      <c r="B830">
        <v>2702.4499510000001</v>
      </c>
      <c r="C830">
        <v>2738</v>
      </c>
      <c r="D830">
        <v>2702.1499020000001</v>
      </c>
      <c r="E830">
        <v>2710</v>
      </c>
      <c r="F830">
        <v>2710</v>
      </c>
      <c r="G830">
        <v>604</v>
      </c>
    </row>
    <row r="831" spans="1:7">
      <c r="A831" s="39">
        <v>43319</v>
      </c>
      <c r="B831">
        <v>2710</v>
      </c>
      <c r="C831">
        <v>2718.6999510000001</v>
      </c>
      <c r="D831">
        <v>2697</v>
      </c>
      <c r="E831">
        <v>2705.4499510000001</v>
      </c>
      <c r="F831">
        <v>2705.4499510000001</v>
      </c>
      <c r="G831">
        <v>840</v>
      </c>
    </row>
    <row r="832" spans="1:7">
      <c r="A832" s="39">
        <v>43320</v>
      </c>
      <c r="B832">
        <v>2724.8999020000001</v>
      </c>
      <c r="C832">
        <v>2734</v>
      </c>
      <c r="D832">
        <v>2705</v>
      </c>
      <c r="E832">
        <v>2705.8000489999999</v>
      </c>
      <c r="F832">
        <v>2705.8000489999999</v>
      </c>
      <c r="G832">
        <v>344</v>
      </c>
    </row>
    <row r="833" spans="1:7">
      <c r="A833" s="39">
        <v>43321</v>
      </c>
      <c r="B833">
        <v>2705</v>
      </c>
      <c r="C833">
        <v>2713</v>
      </c>
      <c r="D833">
        <v>2697.1499020000001</v>
      </c>
      <c r="E833">
        <v>2705.4499510000001</v>
      </c>
      <c r="F833">
        <v>2705.4499510000001</v>
      </c>
      <c r="G833">
        <v>333</v>
      </c>
    </row>
    <row r="834" spans="1:7">
      <c r="A834" s="39">
        <v>43322</v>
      </c>
      <c r="B834">
        <v>2737.4499510000001</v>
      </c>
      <c r="C834">
        <v>2737.4499510000001</v>
      </c>
      <c r="D834">
        <v>2697</v>
      </c>
      <c r="E834">
        <v>2697.8999020000001</v>
      </c>
      <c r="F834">
        <v>2697.8999020000001</v>
      </c>
      <c r="G834">
        <v>649</v>
      </c>
    </row>
    <row r="835" spans="1:7">
      <c r="A835" s="39">
        <v>43325</v>
      </c>
      <c r="B835">
        <v>2705.0500489999999</v>
      </c>
      <c r="C835">
        <v>2730.0500489999999</v>
      </c>
      <c r="D835">
        <v>2705.0500489999999</v>
      </c>
      <c r="E835">
        <v>2719.6000979999999</v>
      </c>
      <c r="F835">
        <v>2719.6000979999999</v>
      </c>
      <c r="G835">
        <v>419</v>
      </c>
    </row>
    <row r="836" spans="1:7">
      <c r="A836" s="39">
        <v>43326</v>
      </c>
      <c r="B836">
        <v>2718.5</v>
      </c>
      <c r="C836">
        <v>2718.5</v>
      </c>
      <c r="D836">
        <v>2698</v>
      </c>
      <c r="E836">
        <v>2704.8000489999999</v>
      </c>
      <c r="F836">
        <v>2704.8000489999999</v>
      </c>
      <c r="G836">
        <v>1681</v>
      </c>
    </row>
    <row r="837" spans="1:7">
      <c r="A837" s="39">
        <v>43328</v>
      </c>
      <c r="B837">
        <v>2699.9499510000001</v>
      </c>
      <c r="C837">
        <v>2718.6999510000001</v>
      </c>
      <c r="D837">
        <v>2680</v>
      </c>
      <c r="E837">
        <v>2700</v>
      </c>
      <c r="F837">
        <v>2700</v>
      </c>
      <c r="G837">
        <v>1931</v>
      </c>
    </row>
    <row r="838" spans="1:7">
      <c r="A838" s="39">
        <v>43329</v>
      </c>
      <c r="B838">
        <v>2701</v>
      </c>
      <c r="C838">
        <v>2701</v>
      </c>
      <c r="D838">
        <v>2675.3500979999999</v>
      </c>
      <c r="E838">
        <v>2690.1000979999999</v>
      </c>
      <c r="F838">
        <v>2690.1000979999999</v>
      </c>
      <c r="G838">
        <v>429</v>
      </c>
    </row>
    <row r="839" spans="1:7">
      <c r="A839" s="39">
        <v>43332</v>
      </c>
      <c r="B839">
        <v>2700</v>
      </c>
      <c r="C839">
        <v>2722</v>
      </c>
      <c r="D839">
        <v>2695</v>
      </c>
      <c r="E839">
        <v>2699.0500489999999</v>
      </c>
      <c r="F839">
        <v>2699.0500489999999</v>
      </c>
      <c r="G839">
        <v>607</v>
      </c>
    </row>
    <row r="840" spans="1:7">
      <c r="A840" s="39">
        <v>43333</v>
      </c>
      <c r="B840">
        <v>2698.5</v>
      </c>
      <c r="C840">
        <v>2709</v>
      </c>
      <c r="D840">
        <v>2685.0500489999999</v>
      </c>
      <c r="E840">
        <v>2705.8000489999999</v>
      </c>
      <c r="F840">
        <v>2705.8000489999999</v>
      </c>
      <c r="G840">
        <v>4932</v>
      </c>
    </row>
    <row r="841" spans="1:7">
      <c r="A841" s="39">
        <v>43335</v>
      </c>
      <c r="B841">
        <v>2705</v>
      </c>
      <c r="C841">
        <v>2733</v>
      </c>
      <c r="D841">
        <v>2700</v>
      </c>
      <c r="E841">
        <v>2706.6499020000001</v>
      </c>
      <c r="F841">
        <v>2706.6499020000001</v>
      </c>
      <c r="G841">
        <v>936</v>
      </c>
    </row>
    <row r="842" spans="1:7">
      <c r="A842" s="39">
        <v>43336</v>
      </c>
      <c r="B842">
        <v>2701</v>
      </c>
      <c r="C842">
        <v>2725</v>
      </c>
      <c r="D842">
        <v>2701</v>
      </c>
      <c r="E842">
        <v>2718.8000489999999</v>
      </c>
      <c r="F842">
        <v>2718.8000489999999</v>
      </c>
      <c r="G842">
        <v>783</v>
      </c>
    </row>
    <row r="843" spans="1:7">
      <c r="A843" s="39">
        <v>43339</v>
      </c>
      <c r="B843">
        <v>2725.5</v>
      </c>
      <c r="C843">
        <v>2748.9499510000001</v>
      </c>
      <c r="D843">
        <v>2725.0500489999999</v>
      </c>
      <c r="E843">
        <v>2741.5</v>
      </c>
      <c r="F843">
        <v>2741.5</v>
      </c>
      <c r="G843">
        <v>881</v>
      </c>
    </row>
    <row r="844" spans="1:7">
      <c r="A844" s="39">
        <v>43340</v>
      </c>
      <c r="B844">
        <v>2745.0500489999999</v>
      </c>
      <c r="C844">
        <v>2775.1499020000001</v>
      </c>
      <c r="D844">
        <v>2745</v>
      </c>
      <c r="E844">
        <v>2770.75</v>
      </c>
      <c r="F844">
        <v>2770.75</v>
      </c>
      <c r="G844">
        <v>646</v>
      </c>
    </row>
    <row r="845" spans="1:7">
      <c r="A845" s="39">
        <v>43341</v>
      </c>
      <c r="B845">
        <v>2768.5</v>
      </c>
      <c r="C845">
        <v>2768.5</v>
      </c>
      <c r="D845">
        <v>2741.0500489999999</v>
      </c>
      <c r="E845">
        <v>2750.3000489999999</v>
      </c>
      <c r="F845">
        <v>2750.3000489999999</v>
      </c>
      <c r="G845">
        <v>928</v>
      </c>
    </row>
    <row r="846" spans="1:7">
      <c r="A846" s="39">
        <v>43342</v>
      </c>
      <c r="B846">
        <v>2765.0500489999999</v>
      </c>
      <c r="C846">
        <v>2769.6499020000001</v>
      </c>
      <c r="D846">
        <v>2753.0500489999999</v>
      </c>
      <c r="E846">
        <v>2758.6499020000001</v>
      </c>
      <c r="F846">
        <v>2758.6499020000001</v>
      </c>
      <c r="G846">
        <v>336</v>
      </c>
    </row>
    <row r="847" spans="1:7">
      <c r="A847" s="39">
        <v>43343</v>
      </c>
      <c r="B847">
        <v>2769.8999020000001</v>
      </c>
      <c r="C847">
        <v>2778</v>
      </c>
      <c r="D847">
        <v>2760.75</v>
      </c>
      <c r="E847">
        <v>2766.75</v>
      </c>
      <c r="F847">
        <v>2766.75</v>
      </c>
      <c r="G847">
        <v>1464</v>
      </c>
    </row>
    <row r="848" spans="1:7">
      <c r="A848" s="39">
        <v>43346</v>
      </c>
      <c r="B848">
        <v>2763.5</v>
      </c>
      <c r="C848">
        <v>2763.5</v>
      </c>
      <c r="D848">
        <v>2745.3999020000001</v>
      </c>
      <c r="E848">
        <v>2755.6999510000001</v>
      </c>
      <c r="F848">
        <v>2755.6999510000001</v>
      </c>
      <c r="G848">
        <v>720</v>
      </c>
    </row>
    <row r="849" spans="1:7">
      <c r="A849" s="39">
        <v>43347</v>
      </c>
      <c r="B849">
        <v>2763.75</v>
      </c>
      <c r="C849">
        <v>2794</v>
      </c>
      <c r="D849">
        <v>2749.8999020000001</v>
      </c>
      <c r="E849">
        <v>2762.0500489999999</v>
      </c>
      <c r="F849">
        <v>2762.0500489999999</v>
      </c>
      <c r="G849">
        <v>751</v>
      </c>
    </row>
    <row r="850" spans="1:7">
      <c r="A850" s="39">
        <v>43348</v>
      </c>
      <c r="B850">
        <v>2756.0500489999999</v>
      </c>
      <c r="C850">
        <v>2782</v>
      </c>
      <c r="D850">
        <v>2750.1499020000001</v>
      </c>
      <c r="E850">
        <v>2766.4499510000001</v>
      </c>
      <c r="F850">
        <v>2766.4499510000001</v>
      </c>
      <c r="G850">
        <v>696</v>
      </c>
    </row>
    <row r="851" spans="1:7">
      <c r="A851" s="39">
        <v>43349</v>
      </c>
      <c r="B851">
        <v>2782</v>
      </c>
      <c r="C851">
        <v>2791.9499510000001</v>
      </c>
      <c r="D851">
        <v>2775.1000979999999</v>
      </c>
      <c r="E851">
        <v>2784.8000489999999</v>
      </c>
      <c r="F851">
        <v>2784.8000489999999</v>
      </c>
      <c r="G851">
        <v>643</v>
      </c>
    </row>
    <row r="852" spans="1:7">
      <c r="A852" s="39">
        <v>43350</v>
      </c>
      <c r="B852">
        <v>2790</v>
      </c>
      <c r="C852">
        <v>2791</v>
      </c>
      <c r="D852">
        <v>2777.1999510000001</v>
      </c>
      <c r="E852">
        <v>2787.8000489999999</v>
      </c>
      <c r="F852">
        <v>2787.8000489999999</v>
      </c>
      <c r="G852">
        <v>715</v>
      </c>
    </row>
    <row r="853" spans="1:7">
      <c r="A853" s="39">
        <v>43353</v>
      </c>
      <c r="B853">
        <v>2787.8999020000001</v>
      </c>
      <c r="C853">
        <v>2800</v>
      </c>
      <c r="D853">
        <v>2770</v>
      </c>
      <c r="E853">
        <v>2792.5</v>
      </c>
      <c r="F853">
        <v>2792.5</v>
      </c>
      <c r="G853">
        <v>556</v>
      </c>
    </row>
    <row r="854" spans="1:7">
      <c r="A854" s="39">
        <v>43354</v>
      </c>
      <c r="B854">
        <v>2800.0500489999999</v>
      </c>
      <c r="C854">
        <v>2837.6999510000001</v>
      </c>
      <c r="D854">
        <v>2781.3000489999999</v>
      </c>
      <c r="E854">
        <v>2798.1000979999999</v>
      </c>
      <c r="F854">
        <v>2798.1000979999999</v>
      </c>
      <c r="G854">
        <v>874</v>
      </c>
    </row>
    <row r="855" spans="1:7">
      <c r="A855" s="39">
        <v>43355</v>
      </c>
      <c r="B855">
        <v>2800</v>
      </c>
      <c r="C855">
        <v>2822.3999020000001</v>
      </c>
      <c r="D855">
        <v>2790.6000979999999</v>
      </c>
      <c r="E855">
        <v>2796.9499510000001</v>
      </c>
      <c r="F855">
        <v>2796.9499510000001</v>
      </c>
      <c r="G855">
        <v>856</v>
      </c>
    </row>
    <row r="856" spans="1:7">
      <c r="A856" s="39">
        <v>43357</v>
      </c>
      <c r="B856">
        <v>2800.0500489999999</v>
      </c>
      <c r="C856">
        <v>2814.8500979999999</v>
      </c>
      <c r="D856">
        <v>2791.1999510000001</v>
      </c>
      <c r="E856">
        <v>2799.9499510000001</v>
      </c>
      <c r="F856">
        <v>2799.9499510000001</v>
      </c>
      <c r="G856">
        <v>315</v>
      </c>
    </row>
    <row r="857" spans="1:7">
      <c r="A857" s="39">
        <v>43360</v>
      </c>
      <c r="B857">
        <v>2799</v>
      </c>
      <c r="C857">
        <v>2819</v>
      </c>
      <c r="D857">
        <v>2799</v>
      </c>
      <c r="E857">
        <v>2817</v>
      </c>
      <c r="F857">
        <v>2817</v>
      </c>
      <c r="G857">
        <v>1090</v>
      </c>
    </row>
    <row r="858" spans="1:7">
      <c r="A858" s="39">
        <v>43361</v>
      </c>
      <c r="B858">
        <v>2821.5</v>
      </c>
      <c r="C858">
        <v>2828</v>
      </c>
      <c r="D858">
        <v>2810.5</v>
      </c>
      <c r="E858">
        <v>2820.8999020000001</v>
      </c>
      <c r="F858">
        <v>2820.8999020000001</v>
      </c>
      <c r="G858">
        <v>1941</v>
      </c>
    </row>
    <row r="859" spans="1:7">
      <c r="A859" s="39">
        <v>43362</v>
      </c>
      <c r="B859">
        <v>2832</v>
      </c>
      <c r="C859">
        <v>2832</v>
      </c>
      <c r="D859">
        <v>2816.0500489999999</v>
      </c>
      <c r="E859">
        <v>2822.9499510000001</v>
      </c>
      <c r="F859">
        <v>2822.9499510000001</v>
      </c>
      <c r="G859">
        <v>368</v>
      </c>
    </row>
    <row r="860" spans="1:7">
      <c r="A860" s="39">
        <v>43364</v>
      </c>
      <c r="B860">
        <v>2817.5500489999999</v>
      </c>
      <c r="C860">
        <v>2818</v>
      </c>
      <c r="D860">
        <v>2790</v>
      </c>
      <c r="E860">
        <v>2806.6499020000001</v>
      </c>
      <c r="F860">
        <v>2806.6499020000001</v>
      </c>
      <c r="G860">
        <v>2299</v>
      </c>
    </row>
    <row r="861" spans="1:7">
      <c r="A861" s="39">
        <v>43367</v>
      </c>
      <c r="B861">
        <v>2790.1000979999999</v>
      </c>
      <c r="C861">
        <v>2814.6999510000001</v>
      </c>
      <c r="D861">
        <v>2790.1000979999999</v>
      </c>
      <c r="E861">
        <v>2805.6000979999999</v>
      </c>
      <c r="F861">
        <v>2805.6000979999999</v>
      </c>
      <c r="G861">
        <v>692</v>
      </c>
    </row>
    <row r="862" spans="1:7">
      <c r="A862" s="39">
        <v>43368</v>
      </c>
      <c r="B862">
        <v>2806</v>
      </c>
      <c r="C862">
        <v>2822.3500979999999</v>
      </c>
      <c r="D862">
        <v>2802</v>
      </c>
      <c r="E862">
        <v>2805.8000489999999</v>
      </c>
      <c r="F862">
        <v>2805.8000489999999</v>
      </c>
      <c r="G862">
        <v>543</v>
      </c>
    </row>
    <row r="863" spans="1:7">
      <c r="A863" s="39">
        <v>43369</v>
      </c>
      <c r="B863">
        <v>2801.5</v>
      </c>
      <c r="C863">
        <v>2818.3999020000001</v>
      </c>
      <c r="D863">
        <v>2801.5</v>
      </c>
      <c r="E863">
        <v>2806.9499510000001</v>
      </c>
      <c r="F863">
        <v>2806.9499510000001</v>
      </c>
      <c r="G863">
        <v>464</v>
      </c>
    </row>
    <row r="864" spans="1:7">
      <c r="A864" s="39">
        <v>43370</v>
      </c>
      <c r="B864">
        <v>2790.1999510000001</v>
      </c>
      <c r="C864">
        <v>2807.9499510000001</v>
      </c>
      <c r="D864">
        <v>2790.1999510000001</v>
      </c>
      <c r="E864">
        <v>2799</v>
      </c>
      <c r="F864">
        <v>2799</v>
      </c>
      <c r="G864">
        <v>892</v>
      </c>
    </row>
    <row r="865" spans="1:7">
      <c r="A865" s="39">
        <v>43371</v>
      </c>
      <c r="B865">
        <v>2790</v>
      </c>
      <c r="C865">
        <v>2790</v>
      </c>
      <c r="D865">
        <v>2762</v>
      </c>
      <c r="E865">
        <v>2769.3000489999999</v>
      </c>
      <c r="F865">
        <v>2769.3000489999999</v>
      </c>
      <c r="G865">
        <v>846</v>
      </c>
    </row>
    <row r="866" spans="1:7">
      <c r="A866" s="39">
        <v>43374</v>
      </c>
      <c r="B866">
        <v>2769.3000489999999</v>
      </c>
      <c r="C866">
        <v>2799</v>
      </c>
      <c r="D866">
        <v>2769.3000489999999</v>
      </c>
      <c r="E866">
        <v>2777.8500979999999</v>
      </c>
      <c r="F866">
        <v>2777.8500979999999</v>
      </c>
      <c r="G866">
        <v>635</v>
      </c>
    </row>
    <row r="867" spans="1:7">
      <c r="A867" s="39">
        <v>43376</v>
      </c>
      <c r="B867">
        <v>2800.0500489999999</v>
      </c>
      <c r="C867">
        <v>2853.75</v>
      </c>
      <c r="D867">
        <v>2800.0500489999999</v>
      </c>
      <c r="E867">
        <v>2838.3999020000001</v>
      </c>
      <c r="F867">
        <v>2838.3999020000001</v>
      </c>
      <c r="G867">
        <v>2002</v>
      </c>
    </row>
    <row r="868" spans="1:7">
      <c r="A868" s="39">
        <v>43377</v>
      </c>
      <c r="B868">
        <v>2826.3000489999999</v>
      </c>
      <c r="C868">
        <v>2858.9499510000001</v>
      </c>
      <c r="D868">
        <v>2824.1000979999999</v>
      </c>
      <c r="E868">
        <v>2836.0500489999999</v>
      </c>
      <c r="F868">
        <v>2836.0500489999999</v>
      </c>
      <c r="G868">
        <v>2006</v>
      </c>
    </row>
    <row r="869" spans="1:7">
      <c r="A869" s="39">
        <v>43378</v>
      </c>
      <c r="B869">
        <v>2849.9499510000001</v>
      </c>
      <c r="C869">
        <v>2870</v>
      </c>
      <c r="D869">
        <v>2825</v>
      </c>
      <c r="E869">
        <v>2858.1499020000001</v>
      </c>
      <c r="F869">
        <v>2858.1499020000001</v>
      </c>
      <c r="G869">
        <v>1964</v>
      </c>
    </row>
    <row r="870" spans="1:7">
      <c r="A870" s="39">
        <v>43381</v>
      </c>
      <c r="B870">
        <v>2858</v>
      </c>
      <c r="C870">
        <v>2859.9499510000001</v>
      </c>
      <c r="D870">
        <v>2831.3000489999999</v>
      </c>
      <c r="E870">
        <v>2850.6499020000001</v>
      </c>
      <c r="F870">
        <v>2850.6499020000001</v>
      </c>
      <c r="G870">
        <v>1179</v>
      </c>
    </row>
    <row r="871" spans="1:7">
      <c r="A871" s="39">
        <v>43382</v>
      </c>
      <c r="B871">
        <v>2847.9499510000001</v>
      </c>
      <c r="C871">
        <v>2858</v>
      </c>
      <c r="D871">
        <v>2832</v>
      </c>
      <c r="E871">
        <v>2838.8000489999999</v>
      </c>
      <c r="F871">
        <v>2838.8000489999999</v>
      </c>
      <c r="G871">
        <v>404</v>
      </c>
    </row>
    <row r="872" spans="1:7">
      <c r="A872" s="39">
        <v>43383</v>
      </c>
      <c r="B872">
        <v>2838</v>
      </c>
      <c r="C872">
        <v>2867.6000979999999</v>
      </c>
      <c r="D872">
        <v>2830.1999510000001</v>
      </c>
      <c r="E872">
        <v>2832.6000979999999</v>
      </c>
      <c r="F872">
        <v>2832.6000979999999</v>
      </c>
      <c r="G872">
        <v>387</v>
      </c>
    </row>
    <row r="873" spans="1:7">
      <c r="A873" s="39">
        <v>43384</v>
      </c>
      <c r="B873">
        <v>2854</v>
      </c>
      <c r="C873">
        <v>2867.9499510000001</v>
      </c>
      <c r="D873">
        <v>2844</v>
      </c>
      <c r="E873">
        <v>2860.3999020000001</v>
      </c>
      <c r="F873">
        <v>2860.3999020000001</v>
      </c>
      <c r="G873">
        <v>456</v>
      </c>
    </row>
    <row r="874" spans="1:7">
      <c r="A874" s="39">
        <v>43385</v>
      </c>
      <c r="B874">
        <v>2870.1000979999999</v>
      </c>
      <c r="C874">
        <v>2897.9499510000001</v>
      </c>
      <c r="D874">
        <v>2870.1000979999999</v>
      </c>
      <c r="E874">
        <v>2896.1499020000001</v>
      </c>
      <c r="F874">
        <v>2896.1499020000001</v>
      </c>
      <c r="G874">
        <v>904</v>
      </c>
    </row>
    <row r="875" spans="1:7">
      <c r="A875" s="39">
        <v>43388</v>
      </c>
      <c r="B875">
        <v>2886</v>
      </c>
      <c r="C875">
        <v>2944.8999020000001</v>
      </c>
      <c r="D875">
        <v>2882</v>
      </c>
      <c r="E875">
        <v>2925.75</v>
      </c>
      <c r="F875">
        <v>2925.75</v>
      </c>
      <c r="G875">
        <v>2385</v>
      </c>
    </row>
    <row r="876" spans="1:7">
      <c r="A876" s="39">
        <v>43389</v>
      </c>
      <c r="B876">
        <v>2900.3999020000001</v>
      </c>
      <c r="C876">
        <v>2922.8999020000001</v>
      </c>
      <c r="D876">
        <v>2893.6499020000001</v>
      </c>
      <c r="E876">
        <v>2900.25</v>
      </c>
      <c r="F876">
        <v>2900.25</v>
      </c>
      <c r="G876">
        <v>1037</v>
      </c>
    </row>
    <row r="877" spans="1:7">
      <c r="A877" s="39">
        <v>43390</v>
      </c>
      <c r="B877">
        <v>2900.25</v>
      </c>
      <c r="C877">
        <v>2905</v>
      </c>
      <c r="D877">
        <v>2875.1999510000001</v>
      </c>
      <c r="E877">
        <v>2895.4499510000001</v>
      </c>
      <c r="F877">
        <v>2895.4499510000001</v>
      </c>
      <c r="G877">
        <v>1377</v>
      </c>
    </row>
    <row r="878" spans="1:7">
      <c r="A878" s="39">
        <v>43392</v>
      </c>
      <c r="B878">
        <v>2896.5</v>
      </c>
      <c r="C878">
        <v>2916.3000489999999</v>
      </c>
      <c r="D878">
        <v>2895.0500489999999</v>
      </c>
      <c r="E878">
        <v>2902.0500489999999</v>
      </c>
      <c r="F878">
        <v>2902.0500489999999</v>
      </c>
      <c r="G878">
        <v>370</v>
      </c>
    </row>
    <row r="879" spans="1:7">
      <c r="A879" s="39">
        <v>43395</v>
      </c>
      <c r="B879">
        <v>2903</v>
      </c>
      <c r="C879">
        <v>2908</v>
      </c>
      <c r="D879">
        <v>2885.5</v>
      </c>
      <c r="E879">
        <v>2887.8500979999999</v>
      </c>
      <c r="F879">
        <v>2887.8500979999999</v>
      </c>
      <c r="G879">
        <v>1142</v>
      </c>
    </row>
    <row r="880" spans="1:7">
      <c r="A880" s="39">
        <v>43396</v>
      </c>
      <c r="B880">
        <v>2887</v>
      </c>
      <c r="C880">
        <v>2929.8999020000001</v>
      </c>
      <c r="D880">
        <v>2885</v>
      </c>
      <c r="E880">
        <v>2914</v>
      </c>
      <c r="F880">
        <v>2914</v>
      </c>
      <c r="G880">
        <v>1221</v>
      </c>
    </row>
    <row r="881" spans="1:7">
      <c r="A881" s="39">
        <v>43397</v>
      </c>
      <c r="B881">
        <v>2910</v>
      </c>
      <c r="C881">
        <v>2914</v>
      </c>
      <c r="D881">
        <v>2890.1999510000001</v>
      </c>
      <c r="E881">
        <v>2890.3000489999999</v>
      </c>
      <c r="F881">
        <v>2890.3000489999999</v>
      </c>
      <c r="G881">
        <v>450</v>
      </c>
    </row>
    <row r="882" spans="1:7">
      <c r="A882" s="39">
        <v>43398</v>
      </c>
      <c r="B882">
        <v>2914.5500489999999</v>
      </c>
      <c r="C882">
        <v>2914.5500489999999</v>
      </c>
      <c r="D882">
        <v>2891.1000979999999</v>
      </c>
      <c r="E882">
        <v>2891.3000489999999</v>
      </c>
      <c r="F882">
        <v>2891.3000489999999</v>
      </c>
      <c r="G882">
        <v>233</v>
      </c>
    </row>
    <row r="883" spans="1:7">
      <c r="A883" s="39">
        <v>43399</v>
      </c>
      <c r="B883">
        <v>2895</v>
      </c>
      <c r="C883">
        <v>2908.8999020000001</v>
      </c>
      <c r="D883">
        <v>2895</v>
      </c>
      <c r="E883">
        <v>2902.6000979999999</v>
      </c>
      <c r="F883">
        <v>2902.6000979999999</v>
      </c>
      <c r="G883">
        <v>476</v>
      </c>
    </row>
    <row r="884" spans="1:7">
      <c r="A884" s="39">
        <v>43402</v>
      </c>
      <c r="B884">
        <v>2895.0500489999999</v>
      </c>
      <c r="C884">
        <v>2910</v>
      </c>
      <c r="D884">
        <v>2891</v>
      </c>
      <c r="E884">
        <v>2898.4499510000001</v>
      </c>
      <c r="F884">
        <v>2898.4499510000001</v>
      </c>
      <c r="G884">
        <v>590</v>
      </c>
    </row>
    <row r="885" spans="1:7">
      <c r="A885" s="39">
        <v>43403</v>
      </c>
      <c r="B885">
        <v>2896</v>
      </c>
      <c r="C885">
        <v>2908.5</v>
      </c>
      <c r="D885">
        <v>2887.4499510000001</v>
      </c>
      <c r="E885">
        <v>2900</v>
      </c>
      <c r="F885">
        <v>2900</v>
      </c>
      <c r="G885">
        <v>446</v>
      </c>
    </row>
    <row r="886" spans="1:7">
      <c r="A886" s="39">
        <v>43404</v>
      </c>
      <c r="B886">
        <v>2891.0500489999999</v>
      </c>
      <c r="C886">
        <v>2954.8000489999999</v>
      </c>
      <c r="D886">
        <v>2883.6000979999999</v>
      </c>
      <c r="E886">
        <v>2906.3500979999999</v>
      </c>
      <c r="F886">
        <v>2906.3500979999999</v>
      </c>
      <c r="G886">
        <v>4005</v>
      </c>
    </row>
    <row r="887" spans="1:7">
      <c r="A887" s="39">
        <v>43405</v>
      </c>
      <c r="B887">
        <v>2905</v>
      </c>
      <c r="C887">
        <v>2934.9499510000001</v>
      </c>
      <c r="D887">
        <v>2891.1000979999999</v>
      </c>
      <c r="E887">
        <v>2906.6999510000001</v>
      </c>
      <c r="F887">
        <v>2906.6999510000001</v>
      </c>
      <c r="G887">
        <v>2738</v>
      </c>
    </row>
    <row r="888" spans="1:7">
      <c r="A888" s="39">
        <v>43406</v>
      </c>
      <c r="B888">
        <v>2906.5</v>
      </c>
      <c r="C888">
        <v>2928</v>
      </c>
      <c r="D888">
        <v>2885</v>
      </c>
      <c r="E888">
        <v>2890</v>
      </c>
      <c r="F888">
        <v>2890</v>
      </c>
      <c r="G888">
        <v>1033</v>
      </c>
    </row>
    <row r="889" spans="1:7">
      <c r="A889" s="39">
        <v>43409</v>
      </c>
      <c r="B889">
        <v>2912.0500489999999</v>
      </c>
      <c r="C889">
        <v>2935</v>
      </c>
      <c r="D889">
        <v>2890.1000979999999</v>
      </c>
      <c r="E889">
        <v>2901.3999020000001</v>
      </c>
      <c r="F889">
        <v>2901.3999020000001</v>
      </c>
      <c r="G889">
        <v>19936</v>
      </c>
    </row>
    <row r="890" spans="1:7">
      <c r="A890" s="39">
        <v>43410</v>
      </c>
      <c r="B890">
        <v>2950</v>
      </c>
      <c r="C890">
        <v>2950</v>
      </c>
      <c r="D890">
        <v>2886</v>
      </c>
      <c r="E890">
        <v>2899.25</v>
      </c>
      <c r="F890">
        <v>2899.25</v>
      </c>
      <c r="G890">
        <v>766</v>
      </c>
    </row>
    <row r="891" spans="1:7">
      <c r="A891" s="39">
        <v>43411</v>
      </c>
      <c r="B891">
        <v>2901</v>
      </c>
      <c r="C891">
        <v>2930</v>
      </c>
      <c r="D891">
        <v>2885.25</v>
      </c>
      <c r="E891">
        <v>2892.6499020000001</v>
      </c>
      <c r="F891">
        <v>2892.6499020000001</v>
      </c>
      <c r="G891">
        <v>617</v>
      </c>
    </row>
    <row r="892" spans="1:7">
      <c r="A892" s="39">
        <v>43413</v>
      </c>
      <c r="B892">
        <v>2885</v>
      </c>
      <c r="C892">
        <v>2901.0500489999999</v>
      </c>
      <c r="D892">
        <v>2865</v>
      </c>
      <c r="E892">
        <v>2880.0500489999999</v>
      </c>
      <c r="F892">
        <v>2880.0500489999999</v>
      </c>
      <c r="G892">
        <v>2479</v>
      </c>
    </row>
    <row r="893" spans="1:7">
      <c r="A893" s="39">
        <v>43416</v>
      </c>
      <c r="B893">
        <v>2880</v>
      </c>
      <c r="C893">
        <v>2890</v>
      </c>
      <c r="D893">
        <v>2850.0500489999999</v>
      </c>
      <c r="E893">
        <v>2877.6999510000001</v>
      </c>
      <c r="F893">
        <v>2877.6999510000001</v>
      </c>
      <c r="G893">
        <v>802</v>
      </c>
    </row>
    <row r="894" spans="1:7">
      <c r="A894" s="39">
        <v>43417</v>
      </c>
      <c r="B894">
        <v>2871.9499510000001</v>
      </c>
      <c r="C894">
        <v>2872.6000979999999</v>
      </c>
      <c r="D894">
        <v>2841</v>
      </c>
      <c r="E894">
        <v>2858.0500489999999</v>
      </c>
      <c r="F894">
        <v>2858.0500489999999</v>
      </c>
      <c r="G894">
        <v>2339</v>
      </c>
    </row>
    <row r="895" spans="1:7">
      <c r="A895" s="39">
        <v>43418</v>
      </c>
      <c r="B895">
        <v>2849.9499510000001</v>
      </c>
      <c r="C895">
        <v>2879</v>
      </c>
      <c r="D895">
        <v>2825.1000979999999</v>
      </c>
      <c r="E895">
        <v>2867.5500489999999</v>
      </c>
      <c r="F895">
        <v>2867.5500489999999</v>
      </c>
      <c r="G895">
        <v>652</v>
      </c>
    </row>
    <row r="896" spans="1:7">
      <c r="A896" s="39">
        <v>43419</v>
      </c>
      <c r="B896">
        <v>2872.5500489999999</v>
      </c>
      <c r="C896">
        <v>2890</v>
      </c>
      <c r="D896">
        <v>2840</v>
      </c>
      <c r="E896">
        <v>2842.9499510000001</v>
      </c>
      <c r="F896">
        <v>2842.9499510000001</v>
      </c>
      <c r="G896">
        <v>7492</v>
      </c>
    </row>
    <row r="897" spans="1:7">
      <c r="A897" s="39">
        <v>43420</v>
      </c>
      <c r="B897">
        <v>2832.5</v>
      </c>
      <c r="C897">
        <v>2871</v>
      </c>
      <c r="D897">
        <v>2821.1000979999999</v>
      </c>
      <c r="E897">
        <v>2826.4499510000001</v>
      </c>
      <c r="F897">
        <v>2826.4499510000001</v>
      </c>
      <c r="G897">
        <v>845</v>
      </c>
    </row>
    <row r="898" spans="1:7">
      <c r="A898" s="39">
        <v>43423</v>
      </c>
      <c r="B898">
        <v>2831</v>
      </c>
      <c r="C898">
        <v>2854</v>
      </c>
      <c r="D898">
        <v>2821</v>
      </c>
      <c r="E898">
        <v>2822.4499510000001</v>
      </c>
      <c r="F898">
        <v>2822.4499510000001</v>
      </c>
      <c r="G898">
        <v>954</v>
      </c>
    </row>
    <row r="899" spans="1:7">
      <c r="A899" s="39">
        <v>43424</v>
      </c>
      <c r="B899">
        <v>2821</v>
      </c>
      <c r="C899">
        <v>2839.8000489999999</v>
      </c>
      <c r="D899">
        <v>2812.5</v>
      </c>
      <c r="E899">
        <v>2825.75</v>
      </c>
      <c r="F899">
        <v>2825.75</v>
      </c>
      <c r="G899">
        <v>774</v>
      </c>
    </row>
    <row r="900" spans="1:7">
      <c r="A900" s="39">
        <v>43425</v>
      </c>
      <c r="B900">
        <v>2820</v>
      </c>
      <c r="C900">
        <v>2825.6999510000001</v>
      </c>
      <c r="D900">
        <v>2808.1999510000001</v>
      </c>
      <c r="E900">
        <v>2818.4499510000001</v>
      </c>
      <c r="F900">
        <v>2818.4499510000001</v>
      </c>
      <c r="G900">
        <v>287</v>
      </c>
    </row>
    <row r="901" spans="1:7">
      <c r="A901" s="39">
        <v>43426</v>
      </c>
      <c r="B901">
        <v>2828.6999510000001</v>
      </c>
      <c r="C901">
        <v>2828.9499510000001</v>
      </c>
      <c r="D901">
        <v>2812.6499020000001</v>
      </c>
      <c r="E901">
        <v>2825</v>
      </c>
      <c r="F901">
        <v>2825</v>
      </c>
      <c r="G901">
        <v>320</v>
      </c>
    </row>
    <row r="902" spans="1:7">
      <c r="A902" s="39">
        <v>43430</v>
      </c>
      <c r="B902">
        <v>2818.8000489999999</v>
      </c>
      <c r="C902">
        <v>2818.8000489999999</v>
      </c>
      <c r="D902">
        <v>2781</v>
      </c>
      <c r="E902">
        <v>2799.8999020000001</v>
      </c>
      <c r="F902">
        <v>2799.8999020000001</v>
      </c>
      <c r="G902">
        <v>541</v>
      </c>
    </row>
    <row r="903" spans="1:7">
      <c r="A903" s="39">
        <v>43431</v>
      </c>
      <c r="B903">
        <v>2799.9499510000001</v>
      </c>
      <c r="C903">
        <v>2807.9499510000001</v>
      </c>
      <c r="D903">
        <v>2786.1000979999999</v>
      </c>
      <c r="E903">
        <v>2790.6000979999999</v>
      </c>
      <c r="F903">
        <v>2790.6000979999999</v>
      </c>
      <c r="G903">
        <v>335</v>
      </c>
    </row>
    <row r="904" spans="1:7">
      <c r="A904" s="39">
        <v>43432</v>
      </c>
      <c r="B904">
        <v>2790.5</v>
      </c>
      <c r="C904">
        <v>2799.8999020000001</v>
      </c>
      <c r="D904">
        <v>2776</v>
      </c>
      <c r="E904">
        <v>2780</v>
      </c>
      <c r="F904">
        <v>2780</v>
      </c>
      <c r="G904">
        <v>532</v>
      </c>
    </row>
    <row r="905" spans="1:7">
      <c r="A905" s="39">
        <v>43433</v>
      </c>
      <c r="B905">
        <v>2780.1000979999999</v>
      </c>
      <c r="C905">
        <v>2804.3500979999999</v>
      </c>
      <c r="D905">
        <v>2780</v>
      </c>
      <c r="E905">
        <v>2780.1999510000001</v>
      </c>
      <c r="F905">
        <v>2780.1999510000001</v>
      </c>
      <c r="G905">
        <v>930</v>
      </c>
    </row>
    <row r="906" spans="1:7">
      <c r="A906" s="39">
        <v>43434</v>
      </c>
      <c r="B906">
        <v>2782.5500489999999</v>
      </c>
      <c r="C906">
        <v>2787</v>
      </c>
      <c r="D906">
        <v>2770</v>
      </c>
      <c r="E906">
        <v>2771.9499510000001</v>
      </c>
      <c r="F906">
        <v>2771.9499510000001</v>
      </c>
      <c r="G906">
        <v>496</v>
      </c>
    </row>
    <row r="907" spans="1:7">
      <c r="A907" s="39">
        <v>43437</v>
      </c>
      <c r="B907">
        <v>2770.0500489999999</v>
      </c>
      <c r="C907">
        <v>2804</v>
      </c>
      <c r="D907">
        <v>2770.0500489999999</v>
      </c>
      <c r="E907">
        <v>2796.75</v>
      </c>
      <c r="F907">
        <v>2796.75</v>
      </c>
      <c r="G907">
        <v>695</v>
      </c>
    </row>
    <row r="908" spans="1:7">
      <c r="A908" s="39">
        <v>43438</v>
      </c>
      <c r="B908">
        <v>2800</v>
      </c>
      <c r="C908">
        <v>2830.0500489999999</v>
      </c>
      <c r="D908">
        <v>2800</v>
      </c>
      <c r="E908">
        <v>2828.3500979999999</v>
      </c>
      <c r="F908">
        <v>2828.3500979999999</v>
      </c>
      <c r="G908">
        <v>464</v>
      </c>
    </row>
    <row r="909" spans="1:7">
      <c r="A909" s="39">
        <v>43439</v>
      </c>
      <c r="B909">
        <v>2830</v>
      </c>
      <c r="C909">
        <v>2840</v>
      </c>
      <c r="D909">
        <v>2820</v>
      </c>
      <c r="E909">
        <v>2825.3500979999999</v>
      </c>
      <c r="F909">
        <v>2825.3500979999999</v>
      </c>
      <c r="G909">
        <v>508</v>
      </c>
    </row>
    <row r="910" spans="1:7">
      <c r="A910" s="39">
        <v>43440</v>
      </c>
      <c r="B910">
        <v>2840.0500489999999</v>
      </c>
      <c r="C910">
        <v>2849.9499510000001</v>
      </c>
      <c r="D910">
        <v>2825.6000979999999</v>
      </c>
      <c r="E910">
        <v>2835.3999020000001</v>
      </c>
      <c r="F910">
        <v>2835.3999020000001</v>
      </c>
      <c r="G910">
        <v>1190</v>
      </c>
    </row>
    <row r="911" spans="1:7">
      <c r="A911" s="39">
        <v>43441</v>
      </c>
      <c r="B911">
        <v>2830.1000979999999</v>
      </c>
      <c r="C911">
        <v>2846</v>
      </c>
      <c r="D911">
        <v>2820</v>
      </c>
      <c r="E911">
        <v>2824.8500979999999</v>
      </c>
      <c r="F911">
        <v>2824.8500979999999</v>
      </c>
      <c r="G911">
        <v>1221</v>
      </c>
    </row>
    <row r="912" spans="1:7">
      <c r="A912" s="39">
        <v>43444</v>
      </c>
      <c r="B912">
        <v>2850</v>
      </c>
      <c r="C912">
        <v>2878.9499510000001</v>
      </c>
      <c r="D912">
        <v>2850</v>
      </c>
      <c r="E912">
        <v>2875.8500979999999</v>
      </c>
      <c r="F912">
        <v>2875.8500979999999</v>
      </c>
      <c r="G912">
        <v>1009</v>
      </c>
    </row>
    <row r="913" spans="1:7">
      <c r="A913" s="39">
        <v>43445</v>
      </c>
      <c r="B913">
        <v>2891.5</v>
      </c>
      <c r="C913">
        <v>2918.8000489999999</v>
      </c>
      <c r="D913">
        <v>2880</v>
      </c>
      <c r="E913">
        <v>2881.1999510000001</v>
      </c>
      <c r="F913">
        <v>2881.1999510000001</v>
      </c>
      <c r="G913">
        <v>3756</v>
      </c>
    </row>
    <row r="914" spans="1:7">
      <c r="A914" s="39">
        <v>43446</v>
      </c>
      <c r="B914">
        <v>2886.3999020000001</v>
      </c>
      <c r="C914">
        <v>2898.5</v>
      </c>
      <c r="D914">
        <v>2869.25</v>
      </c>
      <c r="E914">
        <v>2873.1499020000001</v>
      </c>
      <c r="F914">
        <v>2873.1499020000001</v>
      </c>
      <c r="G914">
        <v>1679</v>
      </c>
    </row>
    <row r="915" spans="1:7">
      <c r="A915" s="39">
        <v>43447</v>
      </c>
      <c r="B915">
        <v>2853</v>
      </c>
      <c r="C915">
        <v>2871.8500979999999</v>
      </c>
      <c r="D915">
        <v>2853</v>
      </c>
      <c r="E915">
        <v>2855.25</v>
      </c>
      <c r="F915">
        <v>2855.25</v>
      </c>
      <c r="G915">
        <v>343</v>
      </c>
    </row>
    <row r="916" spans="1:7">
      <c r="A916" s="39">
        <v>43448</v>
      </c>
      <c r="B916">
        <v>2868.8500979999999</v>
      </c>
      <c r="C916">
        <v>2868.8500979999999</v>
      </c>
      <c r="D916">
        <v>2851.1000979999999</v>
      </c>
      <c r="E916">
        <v>2857.6000979999999</v>
      </c>
      <c r="F916">
        <v>2857.6000979999999</v>
      </c>
      <c r="G916">
        <v>590</v>
      </c>
    </row>
    <row r="917" spans="1:7">
      <c r="A917" s="39">
        <v>43451</v>
      </c>
      <c r="B917">
        <v>2848.1000979999999</v>
      </c>
      <c r="C917">
        <v>2868</v>
      </c>
      <c r="D917">
        <v>2840.6000979999999</v>
      </c>
      <c r="E917">
        <v>2857.1499020000001</v>
      </c>
      <c r="F917">
        <v>2857.1499020000001</v>
      </c>
      <c r="G917">
        <v>1782</v>
      </c>
    </row>
    <row r="918" spans="1:7">
      <c r="A918" s="39">
        <v>43452</v>
      </c>
      <c r="B918">
        <v>2856.5</v>
      </c>
      <c r="C918">
        <v>2869</v>
      </c>
      <c r="D918">
        <v>2839.9499510000001</v>
      </c>
      <c r="E918">
        <v>2841.3000489999999</v>
      </c>
      <c r="F918">
        <v>2841.3000489999999</v>
      </c>
      <c r="G918">
        <v>1652</v>
      </c>
    </row>
    <row r="919" spans="1:7">
      <c r="A919" s="39">
        <v>43453</v>
      </c>
      <c r="B919">
        <v>2836.75</v>
      </c>
      <c r="C919">
        <v>2838.6000979999999</v>
      </c>
      <c r="D919">
        <v>2815.3500979999999</v>
      </c>
      <c r="E919">
        <v>2825.75</v>
      </c>
      <c r="F919">
        <v>2825.75</v>
      </c>
      <c r="G919">
        <v>2190</v>
      </c>
    </row>
    <row r="920" spans="1:7">
      <c r="A920" s="39">
        <v>43454</v>
      </c>
      <c r="B920">
        <v>2825</v>
      </c>
      <c r="C920">
        <v>2834</v>
      </c>
      <c r="D920">
        <v>2816.1499020000001</v>
      </c>
      <c r="E920">
        <v>2831.1499020000001</v>
      </c>
      <c r="F920">
        <v>2831.1499020000001</v>
      </c>
      <c r="G920">
        <v>819</v>
      </c>
    </row>
    <row r="921" spans="1:7">
      <c r="A921" s="39">
        <v>43455</v>
      </c>
      <c r="B921">
        <v>2860</v>
      </c>
      <c r="C921">
        <v>2860</v>
      </c>
      <c r="D921">
        <v>2835.1999510000001</v>
      </c>
      <c r="E921">
        <v>2845.1000979999999</v>
      </c>
      <c r="F921">
        <v>2845.1000979999999</v>
      </c>
      <c r="G921">
        <v>518</v>
      </c>
    </row>
    <row r="922" spans="1:7">
      <c r="A922" s="39">
        <v>43458</v>
      </c>
      <c r="B922">
        <v>2857</v>
      </c>
      <c r="C922">
        <v>2866.3999020000001</v>
      </c>
      <c r="D922">
        <v>2842.3999020000001</v>
      </c>
      <c r="E922">
        <v>2855.75</v>
      </c>
      <c r="F922">
        <v>2855.75</v>
      </c>
      <c r="G922">
        <v>1165</v>
      </c>
    </row>
    <row r="923" spans="1:7">
      <c r="A923" s="39">
        <v>43460</v>
      </c>
      <c r="B923">
        <v>2858.5</v>
      </c>
      <c r="C923">
        <v>2878.5</v>
      </c>
      <c r="D923">
        <v>2858.5</v>
      </c>
      <c r="E923">
        <v>2865.1499020000001</v>
      </c>
      <c r="F923">
        <v>2865.1499020000001</v>
      </c>
      <c r="G923">
        <v>932</v>
      </c>
    </row>
    <row r="924" spans="1:7">
      <c r="A924" s="39">
        <v>43461</v>
      </c>
      <c r="B924">
        <v>2866</v>
      </c>
      <c r="C924">
        <v>2875</v>
      </c>
      <c r="D924">
        <v>2856.0500489999999</v>
      </c>
      <c r="E924">
        <v>2873.3000489999999</v>
      </c>
      <c r="F924">
        <v>2873.3000489999999</v>
      </c>
      <c r="G924">
        <v>839</v>
      </c>
    </row>
    <row r="925" spans="1:7">
      <c r="A925" s="39">
        <v>43462</v>
      </c>
      <c r="B925">
        <v>2875.5500489999999</v>
      </c>
      <c r="C925">
        <v>2886.8999020000001</v>
      </c>
      <c r="D925">
        <v>2871.1499020000001</v>
      </c>
      <c r="E925">
        <v>2879.1499020000001</v>
      </c>
      <c r="F925">
        <v>2879.1499020000001</v>
      </c>
      <c r="G925">
        <v>876</v>
      </c>
    </row>
    <row r="926" spans="1:7">
      <c r="A926" s="39">
        <v>43465</v>
      </c>
      <c r="B926">
        <v>2875</v>
      </c>
      <c r="C926">
        <v>2879.9499510000001</v>
      </c>
      <c r="D926">
        <v>2860.3000489999999</v>
      </c>
      <c r="E926">
        <v>2878.0500489999999</v>
      </c>
      <c r="F926">
        <v>2878.0500489999999</v>
      </c>
      <c r="G926">
        <v>536</v>
      </c>
    </row>
    <row r="927" spans="1:7">
      <c r="A927" s="39">
        <v>43466</v>
      </c>
      <c r="B927">
        <v>2865.6000979999999</v>
      </c>
      <c r="C927">
        <v>2880</v>
      </c>
      <c r="D927">
        <v>2865.1000979999999</v>
      </c>
      <c r="E927">
        <v>2878.1000979999999</v>
      </c>
      <c r="F927">
        <v>2878.1000979999999</v>
      </c>
      <c r="G927">
        <v>326</v>
      </c>
    </row>
    <row r="928" spans="1:7">
      <c r="A928" s="39">
        <v>43467</v>
      </c>
      <c r="B928">
        <v>2878</v>
      </c>
      <c r="C928">
        <v>2899.6499020000001</v>
      </c>
      <c r="D928">
        <v>2874.5</v>
      </c>
      <c r="E928">
        <v>2895.25</v>
      </c>
      <c r="F928">
        <v>2895.25</v>
      </c>
      <c r="G928">
        <v>758</v>
      </c>
    </row>
    <row r="929" spans="1:7">
      <c r="A929" s="39">
        <v>43468</v>
      </c>
      <c r="B929">
        <v>2900</v>
      </c>
      <c r="C929">
        <v>2925</v>
      </c>
      <c r="D929">
        <v>2900</v>
      </c>
      <c r="E929">
        <v>2913.6499020000001</v>
      </c>
      <c r="F929">
        <v>2913.6499020000001</v>
      </c>
      <c r="G929">
        <v>2494</v>
      </c>
    </row>
    <row r="930" spans="1:7">
      <c r="A930" s="39">
        <v>43469</v>
      </c>
      <c r="B930">
        <v>2912</v>
      </c>
      <c r="C930">
        <v>2919.9499510000001</v>
      </c>
      <c r="D930">
        <v>2895</v>
      </c>
      <c r="E930">
        <v>2900.6499020000001</v>
      </c>
      <c r="F930">
        <v>2900.6499020000001</v>
      </c>
      <c r="G930">
        <v>948</v>
      </c>
    </row>
    <row r="931" spans="1:7">
      <c r="A931" s="39">
        <v>43472</v>
      </c>
      <c r="B931">
        <v>2890</v>
      </c>
      <c r="C931">
        <v>2900.6499020000001</v>
      </c>
      <c r="D931">
        <v>2883.6999510000001</v>
      </c>
      <c r="E931">
        <v>2893.8000489999999</v>
      </c>
      <c r="F931">
        <v>2893.8000489999999</v>
      </c>
      <c r="G931">
        <v>864</v>
      </c>
    </row>
    <row r="932" spans="1:7">
      <c r="A932" s="39">
        <v>43473</v>
      </c>
      <c r="B932">
        <v>2893</v>
      </c>
      <c r="C932">
        <v>2904.9499510000001</v>
      </c>
      <c r="D932">
        <v>2888.0500489999999</v>
      </c>
      <c r="E932">
        <v>2891.75</v>
      </c>
      <c r="F932">
        <v>2891.75</v>
      </c>
      <c r="G932">
        <v>933</v>
      </c>
    </row>
    <row r="933" spans="1:7">
      <c r="A933" s="39">
        <v>43474</v>
      </c>
      <c r="B933">
        <v>2892.5</v>
      </c>
      <c r="C933">
        <v>2909.9499510000001</v>
      </c>
      <c r="D933">
        <v>2881</v>
      </c>
      <c r="E933">
        <v>2904.9499510000001</v>
      </c>
      <c r="F933">
        <v>2904.9499510000001</v>
      </c>
      <c r="G933">
        <v>1440</v>
      </c>
    </row>
    <row r="934" spans="1:7">
      <c r="A934" s="39">
        <v>43475</v>
      </c>
      <c r="B934">
        <v>2915</v>
      </c>
      <c r="C934">
        <v>2937</v>
      </c>
      <c r="D934">
        <v>2915</v>
      </c>
      <c r="E934">
        <v>2924.8999020000001</v>
      </c>
      <c r="F934">
        <v>2924.8999020000001</v>
      </c>
      <c r="G934">
        <v>1483</v>
      </c>
    </row>
    <row r="935" spans="1:7">
      <c r="A935" s="39">
        <v>43476</v>
      </c>
      <c r="B935">
        <v>2923.9499510000001</v>
      </c>
      <c r="C935">
        <v>2925</v>
      </c>
      <c r="D935">
        <v>2910.8000489999999</v>
      </c>
      <c r="E935">
        <v>2921</v>
      </c>
      <c r="F935">
        <v>2921</v>
      </c>
      <c r="G935">
        <v>1157</v>
      </c>
    </row>
    <row r="936" spans="1:7">
      <c r="A936" s="39">
        <v>43479</v>
      </c>
      <c r="B936">
        <v>2921</v>
      </c>
      <c r="C936">
        <v>2938.8000489999999</v>
      </c>
      <c r="D936">
        <v>2904</v>
      </c>
      <c r="E936">
        <v>2933.5500489999999</v>
      </c>
      <c r="F936">
        <v>2933.5500489999999</v>
      </c>
      <c r="G936">
        <v>1493</v>
      </c>
    </row>
    <row r="937" spans="1:7">
      <c r="A937" s="39">
        <v>43480</v>
      </c>
      <c r="B937">
        <v>2937.9499510000001</v>
      </c>
      <c r="C937">
        <v>2939</v>
      </c>
      <c r="D937">
        <v>2926.1999510000001</v>
      </c>
      <c r="E937">
        <v>2933.25</v>
      </c>
      <c r="F937">
        <v>2933.25</v>
      </c>
      <c r="G937">
        <v>2140</v>
      </c>
    </row>
    <row r="938" spans="1:7">
      <c r="A938" s="39">
        <v>43481</v>
      </c>
      <c r="B938">
        <v>2926.5500489999999</v>
      </c>
      <c r="C938">
        <v>2949.9499510000001</v>
      </c>
      <c r="D938">
        <v>2926.5500489999999</v>
      </c>
      <c r="E938">
        <v>2945.1999510000001</v>
      </c>
      <c r="F938">
        <v>2945.1999510000001</v>
      </c>
      <c r="G938">
        <v>1155</v>
      </c>
    </row>
    <row r="939" spans="1:7">
      <c r="A939" s="39">
        <v>43482</v>
      </c>
      <c r="B939">
        <v>2950</v>
      </c>
      <c r="C939">
        <v>2960</v>
      </c>
      <c r="D939">
        <v>2943</v>
      </c>
      <c r="E939">
        <v>2954.3500979999999</v>
      </c>
      <c r="F939">
        <v>2954.3500979999999</v>
      </c>
      <c r="G939">
        <v>2893</v>
      </c>
    </row>
    <row r="940" spans="1:7">
      <c r="A940" s="39">
        <v>43483</v>
      </c>
      <c r="B940">
        <v>2952</v>
      </c>
      <c r="C940">
        <v>2954.8999020000001</v>
      </c>
      <c r="D940">
        <v>2947</v>
      </c>
      <c r="E940">
        <v>2949.6999510000001</v>
      </c>
      <c r="F940">
        <v>2949.6999510000001</v>
      </c>
      <c r="G940">
        <v>953</v>
      </c>
    </row>
    <row r="941" spans="1:7">
      <c r="A941" s="39">
        <v>43486</v>
      </c>
      <c r="B941">
        <v>2949</v>
      </c>
      <c r="C941">
        <v>2952.8000489999999</v>
      </c>
      <c r="D941">
        <v>2933</v>
      </c>
      <c r="E941">
        <v>2941.6999510000001</v>
      </c>
      <c r="F941">
        <v>2941.6999510000001</v>
      </c>
      <c r="G941">
        <v>534</v>
      </c>
    </row>
    <row r="942" spans="1:7">
      <c r="A942" s="39">
        <v>43487</v>
      </c>
      <c r="B942">
        <v>2934.75</v>
      </c>
      <c r="C942">
        <v>2949.9499510000001</v>
      </c>
      <c r="D942">
        <v>2916.6000979999999</v>
      </c>
      <c r="E942">
        <v>2942.4499510000001</v>
      </c>
      <c r="F942">
        <v>2942.4499510000001</v>
      </c>
      <c r="G942">
        <v>2119</v>
      </c>
    </row>
    <row r="943" spans="1:7">
      <c r="A943" s="39">
        <v>43488</v>
      </c>
      <c r="B943">
        <v>2942.4499510000001</v>
      </c>
      <c r="C943">
        <v>2954</v>
      </c>
      <c r="D943">
        <v>2940</v>
      </c>
      <c r="E943">
        <v>2944.1999510000001</v>
      </c>
      <c r="F943">
        <v>2944.1999510000001</v>
      </c>
      <c r="G943">
        <v>252</v>
      </c>
    </row>
    <row r="944" spans="1:7">
      <c r="A944" s="39">
        <v>43489</v>
      </c>
      <c r="B944">
        <v>2934.6999510000001</v>
      </c>
      <c r="C944">
        <v>2939.9499510000001</v>
      </c>
      <c r="D944">
        <v>2928</v>
      </c>
      <c r="E944">
        <v>2933.1499020000001</v>
      </c>
      <c r="F944">
        <v>2933.1499020000001</v>
      </c>
      <c r="G944">
        <v>827</v>
      </c>
    </row>
    <row r="945" spans="1:7">
      <c r="A945" s="39">
        <v>43490</v>
      </c>
      <c r="B945">
        <v>2926</v>
      </c>
      <c r="C945">
        <v>2943</v>
      </c>
      <c r="D945">
        <v>2926</v>
      </c>
      <c r="E945">
        <v>2931.6499020000001</v>
      </c>
      <c r="F945">
        <v>2931.6499020000001</v>
      </c>
      <c r="G945">
        <v>764</v>
      </c>
    </row>
    <row r="946" spans="1:7">
      <c r="A946" s="39">
        <v>43493</v>
      </c>
      <c r="B946">
        <v>2951.3500979999999</v>
      </c>
      <c r="C946">
        <v>2975</v>
      </c>
      <c r="D946">
        <v>2951.3500979999999</v>
      </c>
      <c r="E946">
        <v>2971.9499510000001</v>
      </c>
      <c r="F946">
        <v>2971.9499510000001</v>
      </c>
      <c r="G946">
        <v>1267</v>
      </c>
    </row>
    <row r="947" spans="1:7">
      <c r="A947" s="39">
        <v>43494</v>
      </c>
      <c r="B947">
        <v>2974</v>
      </c>
      <c r="C947">
        <v>2994</v>
      </c>
      <c r="D947">
        <v>2970.1000979999999</v>
      </c>
      <c r="E947">
        <v>2979.0500489999999</v>
      </c>
      <c r="F947">
        <v>2979.0500489999999</v>
      </c>
      <c r="G947">
        <v>1012</v>
      </c>
    </row>
    <row r="948" spans="1:7">
      <c r="A948" s="39">
        <v>43495</v>
      </c>
      <c r="B948">
        <v>2989.5500489999999</v>
      </c>
      <c r="C948">
        <v>3013.9499510000001</v>
      </c>
      <c r="D948">
        <v>2980.1999510000001</v>
      </c>
      <c r="E948">
        <v>2991.1499020000001</v>
      </c>
      <c r="F948">
        <v>2991.1499020000001</v>
      </c>
      <c r="G948">
        <v>1753</v>
      </c>
    </row>
    <row r="949" spans="1:7">
      <c r="A949" s="39">
        <v>43496</v>
      </c>
      <c r="B949">
        <v>2991</v>
      </c>
      <c r="C949">
        <v>3010</v>
      </c>
      <c r="D949">
        <v>2991</v>
      </c>
      <c r="E949">
        <v>3003.8500979999999</v>
      </c>
      <c r="F949">
        <v>3003.8500979999999</v>
      </c>
      <c r="G949">
        <v>943</v>
      </c>
    </row>
    <row r="950" spans="1:7">
      <c r="A950" s="39">
        <v>43497</v>
      </c>
      <c r="B950">
        <v>3006</v>
      </c>
      <c r="C950">
        <v>3021.75</v>
      </c>
      <c r="D950">
        <v>2990.1999510000001</v>
      </c>
      <c r="E950">
        <v>3019.25</v>
      </c>
      <c r="F950">
        <v>3019.25</v>
      </c>
      <c r="G950">
        <v>1140</v>
      </c>
    </row>
    <row r="951" spans="1:7">
      <c r="A951" s="39">
        <v>43500</v>
      </c>
      <c r="B951">
        <v>3028.5</v>
      </c>
      <c r="C951">
        <v>3037</v>
      </c>
      <c r="D951">
        <v>3016</v>
      </c>
      <c r="E951">
        <v>3034.5500489999999</v>
      </c>
      <c r="F951">
        <v>3034.5500489999999</v>
      </c>
      <c r="G951">
        <v>2351</v>
      </c>
    </row>
    <row r="952" spans="1:7">
      <c r="A952" s="39">
        <v>43501</v>
      </c>
      <c r="B952">
        <v>3026.0500489999999</v>
      </c>
      <c r="C952">
        <v>3040</v>
      </c>
      <c r="D952">
        <v>3021.1000979999999</v>
      </c>
      <c r="E952">
        <v>3037.1499020000001</v>
      </c>
      <c r="F952">
        <v>3037.1499020000001</v>
      </c>
      <c r="G952">
        <v>1038</v>
      </c>
    </row>
    <row r="953" spans="1:7">
      <c r="A953" s="39">
        <v>43502</v>
      </c>
      <c r="B953">
        <v>3025.0500489999999</v>
      </c>
      <c r="C953">
        <v>3040</v>
      </c>
      <c r="D953">
        <v>3025.0500489999999</v>
      </c>
      <c r="E953">
        <v>3039.8500979999999</v>
      </c>
      <c r="F953">
        <v>3039.8500979999999</v>
      </c>
      <c r="G953">
        <v>1661</v>
      </c>
    </row>
    <row r="954" spans="1:7">
      <c r="A954" s="39">
        <v>43503</v>
      </c>
      <c r="B954">
        <v>3013</v>
      </c>
      <c r="C954">
        <v>3026.8999020000001</v>
      </c>
      <c r="D954">
        <v>2999</v>
      </c>
      <c r="E954">
        <v>3000.0500489999999</v>
      </c>
      <c r="F954">
        <v>3000.0500489999999</v>
      </c>
      <c r="G954">
        <v>563</v>
      </c>
    </row>
    <row r="955" spans="1:7">
      <c r="A955" s="39">
        <v>43504</v>
      </c>
      <c r="B955">
        <v>2995.3500979999999</v>
      </c>
      <c r="C955">
        <v>3019.9499510000001</v>
      </c>
      <c r="D955">
        <v>2995.3500979999999</v>
      </c>
      <c r="E955">
        <v>3012.6999510000001</v>
      </c>
      <c r="F955">
        <v>3012.6999510000001</v>
      </c>
      <c r="G955">
        <v>617</v>
      </c>
    </row>
    <row r="956" spans="1:7">
      <c r="A956" s="39">
        <v>43507</v>
      </c>
      <c r="B956">
        <v>3005.5</v>
      </c>
      <c r="C956">
        <v>3023.6000979999999</v>
      </c>
      <c r="D956">
        <v>3005</v>
      </c>
      <c r="E956">
        <v>3010.75</v>
      </c>
      <c r="F956">
        <v>3010.75</v>
      </c>
      <c r="G956">
        <v>658</v>
      </c>
    </row>
    <row r="957" spans="1:7">
      <c r="A957" s="39">
        <v>43508</v>
      </c>
      <c r="B957">
        <v>3000.0500489999999</v>
      </c>
      <c r="C957">
        <v>3025</v>
      </c>
      <c r="D957">
        <v>2991.0500489999999</v>
      </c>
      <c r="E957">
        <v>2996.6999510000001</v>
      </c>
      <c r="F957">
        <v>2996.6999510000001</v>
      </c>
      <c r="G957">
        <v>625</v>
      </c>
    </row>
    <row r="958" spans="1:7">
      <c r="A958" s="39">
        <v>43510</v>
      </c>
      <c r="B958">
        <v>2993.25</v>
      </c>
      <c r="C958">
        <v>3005</v>
      </c>
      <c r="D958">
        <v>2988.3000489999999</v>
      </c>
      <c r="E958">
        <v>3002.8000489999999</v>
      </c>
      <c r="F958">
        <v>3002.8000489999999</v>
      </c>
      <c r="G958">
        <v>207</v>
      </c>
    </row>
    <row r="959" spans="1:7">
      <c r="A959" s="39">
        <v>43511</v>
      </c>
      <c r="B959">
        <v>3013</v>
      </c>
      <c r="C959">
        <v>3044</v>
      </c>
      <c r="D959">
        <v>3011.1000979999999</v>
      </c>
      <c r="E959">
        <v>3021.5</v>
      </c>
      <c r="F959">
        <v>3021.5</v>
      </c>
      <c r="G959">
        <v>1023</v>
      </c>
    </row>
    <row r="960" spans="1:7">
      <c r="A960" s="39">
        <v>43514</v>
      </c>
      <c r="B960">
        <v>3044.8999020000001</v>
      </c>
      <c r="C960">
        <v>3050</v>
      </c>
      <c r="D960">
        <v>3031.1000979999999</v>
      </c>
      <c r="E960">
        <v>3041.5</v>
      </c>
      <c r="F960">
        <v>3041.5</v>
      </c>
      <c r="G960">
        <v>916</v>
      </c>
    </row>
    <row r="961" spans="1:7">
      <c r="A961" s="39">
        <v>43515</v>
      </c>
      <c r="B961">
        <v>3049.6499020000001</v>
      </c>
      <c r="C961">
        <v>3060</v>
      </c>
      <c r="D961">
        <v>3040</v>
      </c>
      <c r="E961">
        <v>3056.0500489999999</v>
      </c>
      <c r="F961">
        <v>3056.0500489999999</v>
      </c>
      <c r="G961">
        <v>1242</v>
      </c>
    </row>
    <row r="962" spans="1:7">
      <c r="A962" s="39">
        <v>43516</v>
      </c>
      <c r="B962">
        <v>3065.5</v>
      </c>
      <c r="C962">
        <v>3090</v>
      </c>
      <c r="D962">
        <v>3065.5</v>
      </c>
      <c r="E962">
        <v>3081.5500489999999</v>
      </c>
      <c r="F962">
        <v>3081.5500489999999</v>
      </c>
      <c r="G962">
        <v>1370</v>
      </c>
    </row>
    <row r="963" spans="1:7">
      <c r="A963" s="39">
        <v>43517</v>
      </c>
      <c r="B963">
        <v>3085</v>
      </c>
      <c r="C963">
        <v>3085</v>
      </c>
      <c r="D963">
        <v>3047.1000979999999</v>
      </c>
      <c r="E963">
        <v>3049.1000979999999</v>
      </c>
      <c r="F963">
        <v>3049.1000979999999</v>
      </c>
      <c r="G963">
        <v>587</v>
      </c>
    </row>
    <row r="964" spans="1:7">
      <c r="A964" s="39">
        <v>43518</v>
      </c>
      <c r="B964">
        <v>3040</v>
      </c>
      <c r="C964">
        <v>3041</v>
      </c>
      <c r="D964">
        <v>3025.5</v>
      </c>
      <c r="E964">
        <v>3027.75</v>
      </c>
      <c r="F964">
        <v>3027.75</v>
      </c>
      <c r="G964">
        <v>307</v>
      </c>
    </row>
    <row r="965" spans="1:7">
      <c r="A965" s="39">
        <v>43521</v>
      </c>
      <c r="B965">
        <v>3038</v>
      </c>
      <c r="C965">
        <v>3047.3999020000001</v>
      </c>
      <c r="D965">
        <v>3025.0500489999999</v>
      </c>
      <c r="E965">
        <v>3029.3999020000001</v>
      </c>
      <c r="F965">
        <v>3029.3999020000001</v>
      </c>
      <c r="G965">
        <v>979</v>
      </c>
    </row>
    <row r="966" spans="1:7">
      <c r="A966" s="39">
        <v>43522</v>
      </c>
      <c r="B966">
        <v>3047.5500489999999</v>
      </c>
      <c r="C966">
        <v>3050</v>
      </c>
      <c r="D966">
        <v>3024.8999020000001</v>
      </c>
      <c r="E966">
        <v>3044.3000489999999</v>
      </c>
      <c r="F966">
        <v>3044.3000489999999</v>
      </c>
      <c r="G966">
        <v>912</v>
      </c>
    </row>
    <row r="967" spans="1:7">
      <c r="A967" s="39">
        <v>43523</v>
      </c>
      <c r="B967">
        <v>3037.9499510000001</v>
      </c>
      <c r="C967">
        <v>3050</v>
      </c>
      <c r="D967">
        <v>3032.5</v>
      </c>
      <c r="E967">
        <v>3045.6000979999999</v>
      </c>
      <c r="F967">
        <v>3045.6000979999999</v>
      </c>
      <c r="G967">
        <v>815</v>
      </c>
    </row>
    <row r="968" spans="1:7">
      <c r="A968" s="39">
        <v>43524</v>
      </c>
      <c r="B968">
        <v>3034.8500979999999</v>
      </c>
      <c r="C968">
        <v>3039.6999510000001</v>
      </c>
      <c r="D968">
        <v>3021</v>
      </c>
      <c r="E968">
        <v>3032</v>
      </c>
      <c r="F968">
        <v>3032</v>
      </c>
      <c r="G968">
        <v>905</v>
      </c>
    </row>
    <row r="969" spans="1:7">
      <c r="A969" s="39">
        <v>43525</v>
      </c>
      <c r="B969">
        <v>3023.5</v>
      </c>
      <c r="C969">
        <v>3023.5</v>
      </c>
      <c r="D969">
        <v>2984.1000979999999</v>
      </c>
      <c r="E969">
        <v>2986.6999510000001</v>
      </c>
      <c r="F969">
        <v>2986.6999510000001</v>
      </c>
      <c r="G969">
        <v>1002</v>
      </c>
    </row>
    <row r="970" spans="1:7">
      <c r="A970" s="39">
        <v>43529</v>
      </c>
      <c r="B970">
        <v>2969.9499510000001</v>
      </c>
      <c r="C970">
        <v>2970</v>
      </c>
      <c r="D970">
        <v>2922</v>
      </c>
      <c r="E970">
        <v>2927.0500489999999</v>
      </c>
      <c r="F970">
        <v>2927.0500489999999</v>
      </c>
      <c r="G970">
        <v>2209</v>
      </c>
    </row>
    <row r="971" spans="1:7">
      <c r="A971" s="39">
        <v>43530</v>
      </c>
      <c r="B971">
        <v>2955</v>
      </c>
      <c r="C971">
        <v>2955</v>
      </c>
      <c r="D971">
        <v>2930.1000979999999</v>
      </c>
      <c r="E971">
        <v>2932.3999020000001</v>
      </c>
      <c r="F971">
        <v>2932.3999020000001</v>
      </c>
      <c r="G971">
        <v>529</v>
      </c>
    </row>
    <row r="972" spans="1:7">
      <c r="A972" s="39">
        <v>43531</v>
      </c>
      <c r="B972">
        <v>2936.9499510000001</v>
      </c>
      <c r="C972">
        <v>2936.9499510000001</v>
      </c>
      <c r="D972">
        <v>2905</v>
      </c>
      <c r="E972">
        <v>2913.3000489999999</v>
      </c>
      <c r="F972">
        <v>2913.3000489999999</v>
      </c>
      <c r="G972">
        <v>581</v>
      </c>
    </row>
    <row r="973" spans="1:7">
      <c r="A973" s="39">
        <v>43532</v>
      </c>
      <c r="B973">
        <v>2924.9499510000001</v>
      </c>
      <c r="C973">
        <v>2940</v>
      </c>
      <c r="D973">
        <v>2922.4499510000001</v>
      </c>
      <c r="E973">
        <v>2928.4499510000001</v>
      </c>
      <c r="F973">
        <v>2928.4499510000001</v>
      </c>
      <c r="G973">
        <v>854</v>
      </c>
    </row>
    <row r="974" spans="1:7">
      <c r="A974" s="39">
        <v>43535</v>
      </c>
      <c r="B974">
        <v>2932.5</v>
      </c>
      <c r="C974">
        <v>2949.6999510000001</v>
      </c>
      <c r="D974">
        <v>2921.1999510000001</v>
      </c>
      <c r="E974">
        <v>2923.6999510000001</v>
      </c>
      <c r="F974">
        <v>2923.6999510000001</v>
      </c>
      <c r="G974">
        <v>1054</v>
      </c>
    </row>
    <row r="975" spans="1:7">
      <c r="A975" s="39">
        <v>43536</v>
      </c>
      <c r="B975">
        <v>2930</v>
      </c>
      <c r="C975">
        <v>2930</v>
      </c>
      <c r="D975">
        <v>2902.6499020000001</v>
      </c>
      <c r="E975">
        <v>2909.25</v>
      </c>
      <c r="F975">
        <v>2909.25</v>
      </c>
      <c r="G975">
        <v>987</v>
      </c>
    </row>
    <row r="976" spans="1:7">
      <c r="A976" s="39">
        <v>43537</v>
      </c>
      <c r="B976">
        <v>2923.3500979999999</v>
      </c>
      <c r="C976">
        <v>2934.5500489999999</v>
      </c>
      <c r="D976">
        <v>2921.3000489999999</v>
      </c>
      <c r="E976">
        <v>2932</v>
      </c>
      <c r="F976">
        <v>2932</v>
      </c>
      <c r="G976">
        <v>397</v>
      </c>
    </row>
    <row r="977" spans="1:7">
      <c r="A977" s="39">
        <v>43538</v>
      </c>
      <c r="B977">
        <v>2926.5500489999999</v>
      </c>
      <c r="C977">
        <v>2933</v>
      </c>
      <c r="D977">
        <v>2915</v>
      </c>
      <c r="E977">
        <v>2922.1499020000001</v>
      </c>
      <c r="F977">
        <v>2922.1499020000001</v>
      </c>
      <c r="G977">
        <v>500</v>
      </c>
    </row>
    <row r="978" spans="1:7">
      <c r="A978" s="39">
        <v>43539</v>
      </c>
      <c r="B978">
        <v>2918.8999020000001</v>
      </c>
      <c r="C978">
        <v>2921.9499510000001</v>
      </c>
      <c r="D978">
        <v>2903</v>
      </c>
      <c r="E978">
        <v>2907.4499510000001</v>
      </c>
      <c r="F978">
        <v>2907.4499510000001</v>
      </c>
      <c r="G978">
        <v>1843</v>
      </c>
    </row>
    <row r="979" spans="1:7">
      <c r="A979" s="39">
        <v>43542</v>
      </c>
      <c r="B979">
        <v>2900</v>
      </c>
      <c r="C979">
        <v>2905</v>
      </c>
      <c r="D979">
        <v>2879.8999020000001</v>
      </c>
      <c r="E979">
        <v>2888.9499510000001</v>
      </c>
      <c r="F979">
        <v>2888.9499510000001</v>
      </c>
      <c r="G979">
        <v>1312</v>
      </c>
    </row>
    <row r="980" spans="1:7">
      <c r="A980" s="39">
        <v>43543</v>
      </c>
      <c r="B980">
        <v>2907.8999020000001</v>
      </c>
      <c r="C980">
        <v>2921.9499510000001</v>
      </c>
      <c r="D980">
        <v>2882.6000979999999</v>
      </c>
      <c r="E980">
        <v>2902.3999020000001</v>
      </c>
      <c r="F980">
        <v>2902.3999020000001</v>
      </c>
      <c r="G980">
        <v>962</v>
      </c>
    </row>
    <row r="981" spans="1:7">
      <c r="A981" s="39">
        <v>43544</v>
      </c>
      <c r="B981">
        <v>2918</v>
      </c>
      <c r="C981">
        <v>2918</v>
      </c>
      <c r="D981">
        <v>2885</v>
      </c>
      <c r="E981">
        <v>2886.3000489999999</v>
      </c>
      <c r="F981">
        <v>2886.3000489999999</v>
      </c>
      <c r="G981">
        <v>541</v>
      </c>
    </row>
    <row r="982" spans="1:7">
      <c r="A982" s="39">
        <v>43546</v>
      </c>
      <c r="B982">
        <v>2898.5</v>
      </c>
      <c r="C982">
        <v>2910</v>
      </c>
      <c r="D982">
        <v>2889</v>
      </c>
      <c r="E982">
        <v>2906.0500489999999</v>
      </c>
      <c r="F982">
        <v>2906.0500489999999</v>
      </c>
      <c r="G982">
        <v>3502</v>
      </c>
    </row>
    <row r="983" spans="1:7">
      <c r="A983" s="39">
        <v>43549</v>
      </c>
      <c r="B983">
        <v>2910</v>
      </c>
      <c r="C983">
        <v>2934</v>
      </c>
      <c r="D983">
        <v>2910</v>
      </c>
      <c r="E983">
        <v>2914.0500489999999</v>
      </c>
      <c r="F983">
        <v>2914.0500489999999</v>
      </c>
      <c r="G983">
        <v>1006</v>
      </c>
    </row>
    <row r="984" spans="1:7">
      <c r="A984" s="39">
        <v>43550</v>
      </c>
      <c r="B984">
        <v>2914</v>
      </c>
      <c r="C984">
        <v>2923</v>
      </c>
      <c r="D984">
        <v>2902.6499020000001</v>
      </c>
      <c r="E984">
        <v>2905.6000979999999</v>
      </c>
      <c r="F984">
        <v>2905.6000979999999</v>
      </c>
      <c r="G984">
        <v>709</v>
      </c>
    </row>
    <row r="985" spans="1:7">
      <c r="A985" s="39">
        <v>43551</v>
      </c>
      <c r="B985">
        <v>2916.3999020000001</v>
      </c>
      <c r="C985">
        <v>2916.3999020000001</v>
      </c>
      <c r="D985">
        <v>2899.5500489999999</v>
      </c>
      <c r="E985">
        <v>2913.6499020000001</v>
      </c>
      <c r="F985">
        <v>2913.6499020000001</v>
      </c>
      <c r="G985">
        <v>943</v>
      </c>
    </row>
    <row r="986" spans="1:7">
      <c r="A986" s="39">
        <v>43552</v>
      </c>
      <c r="B986">
        <v>2913</v>
      </c>
      <c r="C986">
        <v>2913</v>
      </c>
      <c r="D986">
        <v>2891.0500489999999</v>
      </c>
      <c r="E986">
        <v>2901.5500489999999</v>
      </c>
      <c r="F986">
        <v>2901.5500489999999</v>
      </c>
      <c r="G986">
        <v>842</v>
      </c>
    </row>
    <row r="987" spans="1:7">
      <c r="A987" s="39">
        <v>43556</v>
      </c>
      <c r="B987">
        <v>2880</v>
      </c>
      <c r="C987">
        <v>2893.9499510000001</v>
      </c>
      <c r="D987">
        <v>2875</v>
      </c>
      <c r="E987">
        <v>2884.9499510000001</v>
      </c>
      <c r="F987">
        <v>2884.9499510000001</v>
      </c>
      <c r="G987">
        <v>476</v>
      </c>
    </row>
    <row r="988" spans="1:7">
      <c r="A988" s="39">
        <v>43557</v>
      </c>
      <c r="B988">
        <v>2882.9499510000001</v>
      </c>
      <c r="C988">
        <v>2885.9499510000001</v>
      </c>
      <c r="D988">
        <v>2866</v>
      </c>
      <c r="E988">
        <v>2873.4499510000001</v>
      </c>
      <c r="F988">
        <v>2873.4499510000001</v>
      </c>
      <c r="G988">
        <v>612</v>
      </c>
    </row>
    <row r="989" spans="1:7">
      <c r="A989" s="39">
        <v>43558</v>
      </c>
      <c r="B989">
        <v>2873.4499510000001</v>
      </c>
      <c r="C989">
        <v>2884</v>
      </c>
      <c r="D989">
        <v>2858</v>
      </c>
      <c r="E989">
        <v>2861.5</v>
      </c>
      <c r="F989">
        <v>2861.5</v>
      </c>
      <c r="G989">
        <v>886</v>
      </c>
    </row>
    <row r="990" spans="1:7">
      <c r="A990" s="39">
        <v>43559</v>
      </c>
      <c r="B990">
        <v>2871.9499510000001</v>
      </c>
      <c r="C990">
        <v>2880</v>
      </c>
      <c r="D990">
        <v>2856.3000489999999</v>
      </c>
      <c r="E990">
        <v>2873.1999510000001</v>
      </c>
      <c r="F990">
        <v>2873.1999510000001</v>
      </c>
      <c r="G990">
        <v>829</v>
      </c>
    </row>
    <row r="991" spans="1:7">
      <c r="A991" s="39">
        <v>43560</v>
      </c>
      <c r="B991">
        <v>2862.0500489999999</v>
      </c>
      <c r="C991">
        <v>2883.5500489999999</v>
      </c>
      <c r="D991">
        <v>2862</v>
      </c>
      <c r="E991">
        <v>2872.6999510000001</v>
      </c>
      <c r="F991">
        <v>2872.6999510000001</v>
      </c>
      <c r="G991">
        <v>662</v>
      </c>
    </row>
    <row r="992" spans="1:7">
      <c r="A992" s="39">
        <v>43563</v>
      </c>
      <c r="B992">
        <v>2881</v>
      </c>
      <c r="C992">
        <v>2906</v>
      </c>
      <c r="D992">
        <v>2881</v>
      </c>
      <c r="E992">
        <v>2903.1999510000001</v>
      </c>
      <c r="F992">
        <v>2903.1999510000001</v>
      </c>
      <c r="G992">
        <v>1689</v>
      </c>
    </row>
    <row r="993" spans="1:7">
      <c r="A993" s="39">
        <v>43564</v>
      </c>
      <c r="B993">
        <v>2903</v>
      </c>
      <c r="C993">
        <v>2919</v>
      </c>
      <c r="D993">
        <v>2903</v>
      </c>
      <c r="E993">
        <v>2905.6999510000001</v>
      </c>
      <c r="F993">
        <v>2905.6999510000001</v>
      </c>
      <c r="G993">
        <v>550</v>
      </c>
    </row>
    <row r="994" spans="1:7">
      <c r="A994" s="39">
        <v>43565</v>
      </c>
      <c r="B994">
        <v>2903</v>
      </c>
      <c r="C994">
        <v>2915</v>
      </c>
      <c r="D994">
        <v>2895.1000979999999</v>
      </c>
      <c r="E994">
        <v>2908.8000489999999</v>
      </c>
      <c r="F994">
        <v>2908.8000489999999</v>
      </c>
      <c r="G994">
        <v>539</v>
      </c>
    </row>
    <row r="995" spans="1:7">
      <c r="A995" s="39">
        <v>43566</v>
      </c>
      <c r="B995">
        <v>2914.9499510000001</v>
      </c>
      <c r="C995">
        <v>2914.9499510000001</v>
      </c>
      <c r="D995">
        <v>2885.5</v>
      </c>
      <c r="E995">
        <v>2890.1499020000001</v>
      </c>
      <c r="F995">
        <v>2890.1499020000001</v>
      </c>
      <c r="G995">
        <v>427</v>
      </c>
    </row>
    <row r="996" spans="1:7">
      <c r="A996" s="39">
        <v>43567</v>
      </c>
      <c r="B996">
        <v>2890</v>
      </c>
      <c r="C996">
        <v>2890</v>
      </c>
      <c r="D996">
        <v>2875</v>
      </c>
      <c r="E996">
        <v>2886.1999510000001</v>
      </c>
      <c r="F996">
        <v>2886.1999510000001</v>
      </c>
      <c r="G996">
        <v>270</v>
      </c>
    </row>
    <row r="997" spans="1:7">
      <c r="A997" s="39">
        <v>43570</v>
      </c>
      <c r="B997">
        <v>2878</v>
      </c>
      <c r="C997">
        <v>2894.8999020000001</v>
      </c>
      <c r="D997">
        <v>2873.1499020000001</v>
      </c>
      <c r="E997">
        <v>2886.3500979999999</v>
      </c>
      <c r="F997">
        <v>2886.3500979999999</v>
      </c>
      <c r="G997">
        <v>393</v>
      </c>
    </row>
    <row r="998" spans="1:7">
      <c r="A998" s="39">
        <v>43571</v>
      </c>
      <c r="B998">
        <v>2878</v>
      </c>
      <c r="C998">
        <v>2893.9499510000001</v>
      </c>
      <c r="D998">
        <v>2872.5</v>
      </c>
      <c r="E998">
        <v>2876.4499510000001</v>
      </c>
      <c r="F998">
        <v>2876.4499510000001</v>
      </c>
      <c r="G998">
        <v>803</v>
      </c>
    </row>
    <row r="999" spans="1:7">
      <c r="A999" s="39">
        <v>43573</v>
      </c>
      <c r="B999">
        <v>2868</v>
      </c>
      <c r="C999">
        <v>2869.9499510000001</v>
      </c>
      <c r="D999">
        <v>2855.1000979999999</v>
      </c>
      <c r="E999">
        <v>2864.3500979999999</v>
      </c>
      <c r="F999">
        <v>2864.3500979999999</v>
      </c>
      <c r="G999">
        <v>636</v>
      </c>
    </row>
    <row r="1000" spans="1:7">
      <c r="A1000" s="39">
        <v>43577</v>
      </c>
      <c r="B1000">
        <v>2866.5</v>
      </c>
      <c r="C1000">
        <v>2885</v>
      </c>
      <c r="D1000">
        <v>2864.1499020000001</v>
      </c>
      <c r="E1000">
        <v>2870.3500979999999</v>
      </c>
      <c r="F1000">
        <v>2870.3500979999999</v>
      </c>
      <c r="G1000">
        <v>727</v>
      </c>
    </row>
    <row r="1001" spans="1:7">
      <c r="A1001" s="39">
        <v>43578</v>
      </c>
      <c r="B1001">
        <v>2865</v>
      </c>
      <c r="C1001">
        <v>2871.8500979999999</v>
      </c>
      <c r="D1001">
        <v>2865</v>
      </c>
      <c r="E1001">
        <v>2866.1999510000001</v>
      </c>
      <c r="F1001">
        <v>2866.1999510000001</v>
      </c>
      <c r="G1001">
        <v>274</v>
      </c>
    </row>
    <row r="1002" spans="1:7">
      <c r="A1002" s="39">
        <v>43579</v>
      </c>
      <c r="B1002">
        <v>2866</v>
      </c>
      <c r="C1002">
        <v>2878</v>
      </c>
      <c r="D1002">
        <v>2860</v>
      </c>
      <c r="E1002">
        <v>2871.8500979999999</v>
      </c>
      <c r="F1002">
        <v>2871.8500979999999</v>
      </c>
      <c r="G1002">
        <v>382</v>
      </c>
    </row>
    <row r="1003" spans="1:7">
      <c r="A1003" s="39">
        <v>43580</v>
      </c>
      <c r="B1003">
        <v>2886.8000489999999</v>
      </c>
      <c r="C1003">
        <v>2893</v>
      </c>
      <c r="D1003">
        <v>2877</v>
      </c>
      <c r="E1003">
        <v>2890.9499510000001</v>
      </c>
      <c r="F1003">
        <v>2890.9499510000001</v>
      </c>
      <c r="G1003">
        <v>576</v>
      </c>
    </row>
    <row r="1004" spans="1:7">
      <c r="A1004" s="39">
        <v>43581</v>
      </c>
      <c r="B1004">
        <v>2900</v>
      </c>
      <c r="C1004">
        <v>2904.75</v>
      </c>
      <c r="D1004">
        <v>2880</v>
      </c>
      <c r="E1004">
        <v>2899.5</v>
      </c>
      <c r="F1004">
        <v>2899.5</v>
      </c>
      <c r="G1004">
        <v>985</v>
      </c>
    </row>
    <row r="1005" spans="1:7">
      <c r="A1005" s="39">
        <v>43585</v>
      </c>
      <c r="B1005">
        <v>2897.5</v>
      </c>
      <c r="C1005">
        <v>2899</v>
      </c>
      <c r="D1005">
        <v>2885</v>
      </c>
      <c r="E1005">
        <v>2885.6000979999999</v>
      </c>
      <c r="F1005">
        <v>2885.6000979999999</v>
      </c>
      <c r="G1005">
        <v>515</v>
      </c>
    </row>
    <row r="1006" spans="1:7">
      <c r="A1006" s="39">
        <v>43587</v>
      </c>
      <c r="B1006">
        <v>2879.9499510000001</v>
      </c>
      <c r="C1006">
        <v>2884.9499510000001</v>
      </c>
      <c r="D1006">
        <v>2849</v>
      </c>
      <c r="E1006">
        <v>2853.3000489999999</v>
      </c>
      <c r="F1006">
        <v>2853.3000489999999</v>
      </c>
      <c r="G1006">
        <v>722</v>
      </c>
    </row>
    <row r="1007" spans="1:7">
      <c r="A1007" s="39">
        <v>43588</v>
      </c>
      <c r="B1007">
        <v>2860</v>
      </c>
      <c r="C1007">
        <v>2863</v>
      </c>
      <c r="D1007">
        <v>2840.6999510000001</v>
      </c>
      <c r="E1007">
        <v>2850.9499510000001</v>
      </c>
      <c r="F1007">
        <v>2850.9499510000001</v>
      </c>
      <c r="G1007">
        <v>610</v>
      </c>
    </row>
    <row r="1008" spans="1:7">
      <c r="A1008" s="39">
        <v>43591</v>
      </c>
      <c r="B1008">
        <v>2865.5</v>
      </c>
      <c r="C1008">
        <v>2889</v>
      </c>
      <c r="D1008">
        <v>2865.5</v>
      </c>
      <c r="E1008">
        <v>2877.9499510000001</v>
      </c>
      <c r="F1008">
        <v>2877.9499510000001</v>
      </c>
      <c r="G1008">
        <v>526</v>
      </c>
    </row>
    <row r="1009" spans="1:7">
      <c r="A1009" s="39">
        <v>43592</v>
      </c>
      <c r="B1009">
        <v>2890</v>
      </c>
      <c r="C1009">
        <v>2951.9499510000001</v>
      </c>
      <c r="D1009">
        <v>2872.3999020000001</v>
      </c>
      <c r="E1009">
        <v>2901.3999020000001</v>
      </c>
      <c r="F1009">
        <v>2901.3999020000001</v>
      </c>
      <c r="G1009">
        <v>9767</v>
      </c>
    </row>
    <row r="1010" spans="1:7">
      <c r="A1010" s="39">
        <v>43593</v>
      </c>
      <c r="B1010">
        <v>2902</v>
      </c>
      <c r="C1010">
        <v>2929.9499510000001</v>
      </c>
      <c r="D1010">
        <v>2875</v>
      </c>
      <c r="E1010">
        <v>2885.25</v>
      </c>
      <c r="F1010">
        <v>2885.25</v>
      </c>
      <c r="G1010">
        <v>1380</v>
      </c>
    </row>
    <row r="1011" spans="1:7">
      <c r="A1011" s="39">
        <v>43594</v>
      </c>
      <c r="B1011">
        <v>2885.25</v>
      </c>
      <c r="C1011">
        <v>2905</v>
      </c>
      <c r="D1011">
        <v>2880.1999510000001</v>
      </c>
      <c r="E1011">
        <v>2900.1499020000001</v>
      </c>
      <c r="F1011">
        <v>2900.1499020000001</v>
      </c>
      <c r="G1011">
        <v>1780</v>
      </c>
    </row>
    <row r="1012" spans="1:7">
      <c r="A1012" s="39">
        <v>43595</v>
      </c>
      <c r="B1012">
        <v>2904.9499510000001</v>
      </c>
      <c r="C1012">
        <v>2918.9499510000001</v>
      </c>
      <c r="D1012">
        <v>2891</v>
      </c>
      <c r="E1012">
        <v>2897.6499020000001</v>
      </c>
      <c r="F1012">
        <v>2897.6499020000001</v>
      </c>
      <c r="G1012">
        <v>518</v>
      </c>
    </row>
    <row r="1013" spans="1:7">
      <c r="A1013" s="39">
        <v>43598</v>
      </c>
      <c r="B1013">
        <v>2897</v>
      </c>
      <c r="C1013">
        <v>2914</v>
      </c>
      <c r="D1013">
        <v>2897</v>
      </c>
      <c r="E1013">
        <v>2901.1499020000001</v>
      </c>
      <c r="F1013">
        <v>2901.1499020000001</v>
      </c>
      <c r="G1013">
        <v>826</v>
      </c>
    </row>
    <row r="1014" spans="1:7">
      <c r="A1014" s="39">
        <v>43599</v>
      </c>
      <c r="B1014">
        <v>2925</v>
      </c>
      <c r="C1014">
        <v>2944</v>
      </c>
      <c r="D1014">
        <v>2925</v>
      </c>
      <c r="E1014">
        <v>2932.1000979999999</v>
      </c>
      <c r="F1014">
        <v>2932.1000979999999</v>
      </c>
      <c r="G1014">
        <v>1824</v>
      </c>
    </row>
    <row r="1015" spans="1:7">
      <c r="A1015" s="39">
        <v>43600</v>
      </c>
      <c r="B1015">
        <v>2922.0500489999999</v>
      </c>
      <c r="C1015">
        <v>2938.8999020000001</v>
      </c>
      <c r="D1015">
        <v>2921.0500489999999</v>
      </c>
      <c r="E1015">
        <v>2930.1000979999999</v>
      </c>
      <c r="F1015">
        <v>2930.1000979999999</v>
      </c>
      <c r="G1015">
        <v>335</v>
      </c>
    </row>
    <row r="1016" spans="1:7">
      <c r="A1016" s="39">
        <v>43601</v>
      </c>
      <c r="B1016">
        <v>2921.1000979999999</v>
      </c>
      <c r="C1016">
        <v>2936.8000489999999</v>
      </c>
      <c r="D1016">
        <v>2920.25</v>
      </c>
      <c r="E1016">
        <v>2923.0500489999999</v>
      </c>
      <c r="F1016">
        <v>2923.0500489999999</v>
      </c>
      <c r="G1016">
        <v>371</v>
      </c>
    </row>
    <row r="1017" spans="1:7">
      <c r="A1017" s="39">
        <v>43602</v>
      </c>
      <c r="B1017">
        <v>2910</v>
      </c>
      <c r="C1017">
        <v>2916</v>
      </c>
      <c r="D1017">
        <v>2894</v>
      </c>
      <c r="E1017">
        <v>2896.3500979999999</v>
      </c>
      <c r="F1017">
        <v>2896.3500979999999</v>
      </c>
      <c r="G1017">
        <v>561</v>
      </c>
    </row>
    <row r="1018" spans="1:7">
      <c r="A1018" s="39">
        <v>43605</v>
      </c>
      <c r="B1018">
        <v>2880</v>
      </c>
      <c r="C1018">
        <v>2880</v>
      </c>
      <c r="D1018">
        <v>2855</v>
      </c>
      <c r="E1018">
        <v>2868.6499020000001</v>
      </c>
      <c r="F1018">
        <v>2868.6499020000001</v>
      </c>
      <c r="G1018">
        <v>1021</v>
      </c>
    </row>
    <row r="1019" spans="1:7">
      <c r="A1019" s="39">
        <v>43606</v>
      </c>
      <c r="B1019">
        <v>2863</v>
      </c>
      <c r="C1019">
        <v>2877</v>
      </c>
      <c r="D1019">
        <v>2852.1499020000001</v>
      </c>
      <c r="E1019">
        <v>2868.8999020000001</v>
      </c>
      <c r="F1019">
        <v>2868.8999020000001</v>
      </c>
      <c r="G1019">
        <v>725</v>
      </c>
    </row>
    <row r="1020" spans="1:7">
      <c r="A1020" s="39">
        <v>43607</v>
      </c>
      <c r="B1020">
        <v>2875</v>
      </c>
      <c r="C1020">
        <v>2875</v>
      </c>
      <c r="D1020">
        <v>2855.6000979999999</v>
      </c>
      <c r="E1020">
        <v>2860.0500489999999</v>
      </c>
      <c r="F1020">
        <v>2860.0500489999999</v>
      </c>
      <c r="G1020">
        <v>638</v>
      </c>
    </row>
    <row r="1021" spans="1:7">
      <c r="A1021" s="39">
        <v>43608</v>
      </c>
      <c r="B1021">
        <v>2843.5</v>
      </c>
      <c r="C1021">
        <v>2886.1000979999999</v>
      </c>
      <c r="D1021">
        <v>2843.5</v>
      </c>
      <c r="E1021">
        <v>2876</v>
      </c>
      <c r="F1021">
        <v>2876</v>
      </c>
      <c r="G1021">
        <v>1258</v>
      </c>
    </row>
    <row r="1022" spans="1:7">
      <c r="A1022" s="39">
        <v>43609</v>
      </c>
      <c r="B1022">
        <v>2876.5</v>
      </c>
      <c r="C1022">
        <v>2892.8500979999999</v>
      </c>
      <c r="D1022">
        <v>2867.1000979999999</v>
      </c>
      <c r="E1022">
        <v>2874.1999510000001</v>
      </c>
      <c r="F1022">
        <v>2874.1999510000001</v>
      </c>
      <c r="G1022">
        <v>344</v>
      </c>
    </row>
    <row r="1023" spans="1:7">
      <c r="A1023" s="39">
        <v>43612</v>
      </c>
      <c r="B1023">
        <v>2887.8500979999999</v>
      </c>
      <c r="C1023">
        <v>2894.3500979999999</v>
      </c>
      <c r="D1023">
        <v>2876.4499510000001</v>
      </c>
      <c r="E1023">
        <v>2884.6999510000001</v>
      </c>
      <c r="F1023">
        <v>2884.6999510000001</v>
      </c>
      <c r="G1023">
        <v>776</v>
      </c>
    </row>
    <row r="1024" spans="1:7">
      <c r="A1024" s="39">
        <v>43613</v>
      </c>
      <c r="B1024">
        <v>2885</v>
      </c>
      <c r="C1024">
        <v>2891.6000979999999</v>
      </c>
      <c r="D1024">
        <v>2872</v>
      </c>
      <c r="E1024">
        <v>2881.25</v>
      </c>
      <c r="F1024">
        <v>2881.25</v>
      </c>
      <c r="G1024">
        <v>1246</v>
      </c>
    </row>
    <row r="1025" spans="1:7">
      <c r="A1025" s="39">
        <v>43614</v>
      </c>
      <c r="B1025">
        <v>2889.6999510000001</v>
      </c>
      <c r="C1025">
        <v>2899.8999020000001</v>
      </c>
      <c r="D1025">
        <v>2878.3000489999999</v>
      </c>
      <c r="E1025">
        <v>2894.6000979999999</v>
      </c>
      <c r="F1025">
        <v>2894.6000979999999</v>
      </c>
      <c r="G1025">
        <v>658</v>
      </c>
    </row>
    <row r="1026" spans="1:7">
      <c r="A1026" s="39">
        <v>43615</v>
      </c>
      <c r="B1026">
        <v>2880.1000979999999</v>
      </c>
      <c r="C1026">
        <v>2890.75</v>
      </c>
      <c r="D1026">
        <v>2875.1000979999999</v>
      </c>
      <c r="E1026">
        <v>2875.1499020000001</v>
      </c>
      <c r="F1026">
        <v>2875.1499020000001</v>
      </c>
      <c r="G1026">
        <v>241</v>
      </c>
    </row>
    <row r="1027" spans="1:7">
      <c r="A1027" s="39">
        <v>43616</v>
      </c>
      <c r="B1027">
        <v>2890.3500979999999</v>
      </c>
      <c r="C1027">
        <v>2928</v>
      </c>
      <c r="D1027">
        <v>2890.3000489999999</v>
      </c>
      <c r="E1027">
        <v>2914.8999020000001</v>
      </c>
      <c r="F1027">
        <v>2914.8999020000001</v>
      </c>
      <c r="G1027">
        <v>675</v>
      </c>
    </row>
    <row r="1028" spans="1:7">
      <c r="A1028" s="39">
        <v>43619</v>
      </c>
      <c r="B1028">
        <v>2921</v>
      </c>
      <c r="C1028">
        <v>2937.9499510000001</v>
      </c>
      <c r="D1028">
        <v>2921</v>
      </c>
      <c r="E1028">
        <v>2932</v>
      </c>
      <c r="F1028">
        <v>2932</v>
      </c>
      <c r="G1028">
        <v>1161</v>
      </c>
    </row>
    <row r="1029" spans="1:7">
      <c r="A1029" s="39">
        <v>43620</v>
      </c>
      <c r="B1029">
        <v>2932</v>
      </c>
      <c r="C1029">
        <v>2955</v>
      </c>
      <c r="D1029">
        <v>2932</v>
      </c>
      <c r="E1029">
        <v>2938.5</v>
      </c>
      <c r="F1029">
        <v>2938.5</v>
      </c>
      <c r="G1029">
        <v>1209</v>
      </c>
    </row>
    <row r="1030" spans="1:7">
      <c r="A1030" s="39">
        <v>43622</v>
      </c>
      <c r="B1030">
        <v>2945</v>
      </c>
      <c r="C1030">
        <v>2980</v>
      </c>
      <c r="D1030">
        <v>2945</v>
      </c>
      <c r="E1030">
        <v>2964.25</v>
      </c>
      <c r="F1030">
        <v>2964.25</v>
      </c>
      <c r="G1030">
        <v>1691</v>
      </c>
    </row>
    <row r="1031" spans="1:7">
      <c r="A1031" s="39">
        <v>43623</v>
      </c>
      <c r="B1031">
        <v>2964.25</v>
      </c>
      <c r="C1031">
        <v>2969.9499510000001</v>
      </c>
      <c r="D1031">
        <v>2942</v>
      </c>
      <c r="E1031">
        <v>2962.6999510000001</v>
      </c>
      <c r="F1031">
        <v>2962.6999510000001</v>
      </c>
      <c r="G1031">
        <v>860</v>
      </c>
    </row>
    <row r="1032" spans="1:7">
      <c r="A1032" s="39">
        <v>43626</v>
      </c>
      <c r="B1032">
        <v>2964</v>
      </c>
      <c r="C1032">
        <v>2964</v>
      </c>
      <c r="D1032">
        <v>2945.1000979999999</v>
      </c>
      <c r="E1032">
        <v>2951.8500979999999</v>
      </c>
      <c r="F1032">
        <v>2951.8500979999999</v>
      </c>
      <c r="G1032">
        <v>915</v>
      </c>
    </row>
    <row r="1033" spans="1:7">
      <c r="A1033" s="39">
        <v>43627</v>
      </c>
      <c r="B1033">
        <v>2952</v>
      </c>
      <c r="C1033">
        <v>2952</v>
      </c>
      <c r="D1033">
        <v>2931.3500979999999</v>
      </c>
      <c r="E1033">
        <v>2942.6999510000001</v>
      </c>
      <c r="F1033">
        <v>2942.6999510000001</v>
      </c>
      <c r="G1033">
        <v>588</v>
      </c>
    </row>
    <row r="1034" spans="1:7">
      <c r="A1034" s="39">
        <v>43628</v>
      </c>
      <c r="B1034">
        <v>2950.0500489999999</v>
      </c>
      <c r="C1034">
        <v>2969.5</v>
      </c>
      <c r="D1034">
        <v>2950</v>
      </c>
      <c r="E1034">
        <v>2966.3999020000001</v>
      </c>
      <c r="F1034">
        <v>2966.3999020000001</v>
      </c>
      <c r="G1034">
        <v>434</v>
      </c>
    </row>
    <row r="1035" spans="1:7">
      <c r="A1035" s="39">
        <v>43629</v>
      </c>
      <c r="B1035">
        <v>2958</v>
      </c>
      <c r="C1035">
        <v>2964.0500489999999</v>
      </c>
      <c r="D1035">
        <v>2949</v>
      </c>
      <c r="E1035">
        <v>2960.1499020000001</v>
      </c>
      <c r="F1035">
        <v>2960.1499020000001</v>
      </c>
      <c r="G1035">
        <v>404</v>
      </c>
    </row>
    <row r="1036" spans="1:7">
      <c r="A1036" s="39">
        <v>43630</v>
      </c>
      <c r="B1036">
        <v>2972</v>
      </c>
      <c r="C1036">
        <v>2999</v>
      </c>
      <c r="D1036">
        <v>2972</v>
      </c>
      <c r="E1036">
        <v>2991.8999020000001</v>
      </c>
      <c r="F1036">
        <v>2991.8999020000001</v>
      </c>
      <c r="G1036">
        <v>782</v>
      </c>
    </row>
    <row r="1037" spans="1:7">
      <c r="A1037" s="39">
        <v>43633</v>
      </c>
      <c r="B1037">
        <v>2990.0500489999999</v>
      </c>
      <c r="C1037">
        <v>2999.8500979999999</v>
      </c>
      <c r="D1037">
        <v>2962.6000979999999</v>
      </c>
      <c r="E1037">
        <v>2971.5500489999999</v>
      </c>
      <c r="F1037">
        <v>2971.5500489999999</v>
      </c>
      <c r="G1037">
        <v>2892</v>
      </c>
    </row>
    <row r="1038" spans="1:7">
      <c r="A1038" s="39">
        <v>43634</v>
      </c>
      <c r="B1038">
        <v>2972.6000979999999</v>
      </c>
      <c r="C1038">
        <v>2990</v>
      </c>
      <c r="D1038">
        <v>2972.6000979999999</v>
      </c>
      <c r="E1038">
        <v>2983.3000489999999</v>
      </c>
      <c r="F1038">
        <v>2983.3000489999999</v>
      </c>
      <c r="G1038">
        <v>647</v>
      </c>
    </row>
    <row r="1039" spans="1:7">
      <c r="A1039" s="39">
        <v>43635</v>
      </c>
      <c r="B1039">
        <v>2982.5</v>
      </c>
      <c r="C1039">
        <v>3005</v>
      </c>
      <c r="D1039">
        <v>2971.3000489999999</v>
      </c>
      <c r="E1039">
        <v>2999.8999020000001</v>
      </c>
      <c r="F1039">
        <v>2999.8999020000001</v>
      </c>
      <c r="G1039">
        <v>2142</v>
      </c>
    </row>
    <row r="1040" spans="1:7">
      <c r="A1040" s="39">
        <v>43636</v>
      </c>
      <c r="B1040">
        <v>3015.5</v>
      </c>
      <c r="C1040">
        <v>3070.0500489999999</v>
      </c>
      <c r="D1040">
        <v>3015.5</v>
      </c>
      <c r="E1040">
        <v>3060.5</v>
      </c>
      <c r="F1040">
        <v>3060.5</v>
      </c>
      <c r="G1040">
        <v>2411</v>
      </c>
    </row>
    <row r="1041" spans="1:7">
      <c r="A1041" s="39">
        <v>43637</v>
      </c>
      <c r="B1041">
        <v>3078.5</v>
      </c>
      <c r="C1041">
        <v>3115</v>
      </c>
      <c r="D1041">
        <v>3055.1000979999999</v>
      </c>
      <c r="E1041">
        <v>3076.0500489999999</v>
      </c>
      <c r="F1041">
        <v>3076.0500489999999</v>
      </c>
      <c r="G1041">
        <v>1188</v>
      </c>
    </row>
    <row r="1042" spans="1:7">
      <c r="A1042" s="39">
        <v>43640</v>
      </c>
      <c r="B1042">
        <v>3100</v>
      </c>
      <c r="C1042">
        <v>3110</v>
      </c>
      <c r="D1042">
        <v>3076</v>
      </c>
      <c r="E1042">
        <v>3096.6000979999999</v>
      </c>
      <c r="F1042">
        <v>3096.6000979999999</v>
      </c>
      <c r="G1042">
        <v>2462</v>
      </c>
    </row>
    <row r="1043" spans="1:7">
      <c r="A1043" s="39">
        <v>43641</v>
      </c>
      <c r="B1043">
        <v>3120.1000979999999</v>
      </c>
      <c r="C1043">
        <v>3150</v>
      </c>
      <c r="D1043">
        <v>3120.1000979999999</v>
      </c>
      <c r="E1043">
        <v>3140.1999510000001</v>
      </c>
      <c r="F1043">
        <v>3140.1999510000001</v>
      </c>
      <c r="G1043">
        <v>3061</v>
      </c>
    </row>
    <row r="1044" spans="1:7">
      <c r="A1044" s="39">
        <v>43642</v>
      </c>
      <c r="B1044">
        <v>3105.5</v>
      </c>
      <c r="C1044">
        <v>3120</v>
      </c>
      <c r="D1044">
        <v>3060.1000979999999</v>
      </c>
      <c r="E1044">
        <v>3064.3500979999999</v>
      </c>
      <c r="F1044">
        <v>3064.3500979999999</v>
      </c>
      <c r="G1044">
        <v>2779</v>
      </c>
    </row>
    <row r="1045" spans="1:7">
      <c r="A1045" s="39">
        <v>43643</v>
      </c>
      <c r="B1045">
        <v>3086.6999510000001</v>
      </c>
      <c r="C1045">
        <v>3131</v>
      </c>
      <c r="D1045">
        <v>3055</v>
      </c>
      <c r="E1045">
        <v>3056.25</v>
      </c>
      <c r="F1045">
        <v>3056.25</v>
      </c>
      <c r="G1045">
        <v>2727</v>
      </c>
    </row>
    <row r="1046" spans="1:7">
      <c r="A1046" s="39">
        <v>43644</v>
      </c>
      <c r="B1046">
        <v>3064.5500489999999</v>
      </c>
      <c r="C1046">
        <v>3086.9499510000001</v>
      </c>
      <c r="D1046">
        <v>3058.0500489999999</v>
      </c>
      <c r="E1046">
        <v>3068.8999020000001</v>
      </c>
      <c r="F1046">
        <v>3068.8999020000001</v>
      </c>
      <c r="G1046">
        <v>480</v>
      </c>
    </row>
    <row r="1047" spans="1:7">
      <c r="A1047" s="39">
        <v>43647</v>
      </c>
      <c r="B1047">
        <v>3053.5</v>
      </c>
      <c r="C1047">
        <v>3053.5</v>
      </c>
      <c r="D1047">
        <v>3015</v>
      </c>
      <c r="E1047">
        <v>3023.8000489999999</v>
      </c>
      <c r="F1047">
        <v>3023.8000489999999</v>
      </c>
      <c r="G1047">
        <v>2258</v>
      </c>
    </row>
    <row r="1048" spans="1:7">
      <c r="A1048" s="39">
        <v>43648</v>
      </c>
      <c r="B1048">
        <v>3023</v>
      </c>
      <c r="C1048">
        <v>3055</v>
      </c>
      <c r="D1048">
        <v>3012.6499020000001</v>
      </c>
      <c r="E1048">
        <v>3049.3500979999999</v>
      </c>
      <c r="F1048">
        <v>3049.3500979999999</v>
      </c>
      <c r="G1048">
        <v>2238</v>
      </c>
    </row>
    <row r="1049" spans="1:7">
      <c r="A1049" s="39">
        <v>43649</v>
      </c>
      <c r="B1049">
        <v>3075.1499020000001</v>
      </c>
      <c r="C1049">
        <v>3120</v>
      </c>
      <c r="D1049">
        <v>3075.1000979999999</v>
      </c>
      <c r="E1049">
        <v>3116.8999020000001</v>
      </c>
      <c r="F1049">
        <v>3116.8999020000001</v>
      </c>
      <c r="G1049">
        <v>3386</v>
      </c>
    </row>
    <row r="1050" spans="1:7">
      <c r="A1050" s="39">
        <v>43650</v>
      </c>
      <c r="B1050">
        <v>3110</v>
      </c>
      <c r="C1050">
        <v>3127.5</v>
      </c>
      <c r="D1050">
        <v>3085.1000979999999</v>
      </c>
      <c r="E1050">
        <v>3111.3000489999999</v>
      </c>
      <c r="F1050">
        <v>3111.3000489999999</v>
      </c>
      <c r="G1050">
        <v>2437</v>
      </c>
    </row>
    <row r="1051" spans="1:7">
      <c r="A1051" s="39">
        <v>43651</v>
      </c>
      <c r="B1051">
        <v>3111.3000489999999</v>
      </c>
      <c r="C1051">
        <v>3150</v>
      </c>
      <c r="D1051">
        <v>3101.6999510000001</v>
      </c>
      <c r="E1051">
        <v>3131.0500489999999</v>
      </c>
      <c r="F1051">
        <v>3131.0500489999999</v>
      </c>
      <c r="G1051">
        <v>1283</v>
      </c>
    </row>
    <row r="1052" spans="1:7">
      <c r="A1052" s="39">
        <v>43654</v>
      </c>
      <c r="B1052">
        <v>3110</v>
      </c>
      <c r="C1052">
        <v>3144.8999020000001</v>
      </c>
      <c r="D1052">
        <v>3105</v>
      </c>
      <c r="E1052">
        <v>3131.3999020000001</v>
      </c>
      <c r="F1052">
        <v>3131.3999020000001</v>
      </c>
      <c r="G1052">
        <v>789</v>
      </c>
    </row>
    <row r="1053" spans="1:7">
      <c r="A1053" s="39">
        <v>43655</v>
      </c>
      <c r="B1053">
        <v>3100</v>
      </c>
      <c r="C1053">
        <v>3110</v>
      </c>
      <c r="D1053">
        <v>3090.1999510000001</v>
      </c>
      <c r="E1053">
        <v>3092.6000979999999</v>
      </c>
      <c r="F1053">
        <v>3092.6000979999999</v>
      </c>
      <c r="G1053">
        <v>642</v>
      </c>
    </row>
    <row r="1054" spans="1:7">
      <c r="A1054" s="39">
        <v>43656</v>
      </c>
      <c r="B1054">
        <v>3094.5500489999999</v>
      </c>
      <c r="C1054">
        <v>3120</v>
      </c>
      <c r="D1054">
        <v>3094.5</v>
      </c>
      <c r="E1054">
        <v>3110.0500489999999</v>
      </c>
      <c r="F1054">
        <v>3110.0500489999999</v>
      </c>
      <c r="G1054">
        <v>1031</v>
      </c>
    </row>
    <row r="1055" spans="1:7">
      <c r="A1055" s="39">
        <v>43657</v>
      </c>
      <c r="B1055">
        <v>3149</v>
      </c>
      <c r="C1055">
        <v>3155</v>
      </c>
      <c r="D1055">
        <v>3136.1999510000001</v>
      </c>
      <c r="E1055">
        <v>3154.1999510000001</v>
      </c>
      <c r="F1055">
        <v>3154.1999510000001</v>
      </c>
      <c r="G1055">
        <v>1224</v>
      </c>
    </row>
    <row r="1056" spans="1:7">
      <c r="A1056" s="39">
        <v>43658</v>
      </c>
      <c r="B1056">
        <v>3147.8999020000001</v>
      </c>
      <c r="C1056">
        <v>3147.8999020000001</v>
      </c>
      <c r="D1056">
        <v>3124</v>
      </c>
      <c r="E1056">
        <v>3134.6499020000001</v>
      </c>
      <c r="F1056">
        <v>3134.6499020000001</v>
      </c>
      <c r="G1056">
        <v>1159</v>
      </c>
    </row>
    <row r="1057" spans="1:7">
      <c r="A1057" s="39">
        <v>43661</v>
      </c>
      <c r="B1057">
        <v>3160</v>
      </c>
      <c r="C1057">
        <v>3160</v>
      </c>
      <c r="D1057">
        <v>3127.1000979999999</v>
      </c>
      <c r="E1057">
        <v>3131</v>
      </c>
      <c r="F1057">
        <v>3131</v>
      </c>
      <c r="G1057">
        <v>1501</v>
      </c>
    </row>
    <row r="1058" spans="1:7">
      <c r="A1058" s="39">
        <v>43662</v>
      </c>
      <c r="B1058">
        <v>3132.5</v>
      </c>
      <c r="C1058">
        <v>3144</v>
      </c>
      <c r="D1058">
        <v>3130</v>
      </c>
      <c r="E1058">
        <v>3136.8999020000001</v>
      </c>
      <c r="F1058">
        <v>3136.8999020000001</v>
      </c>
      <c r="G1058">
        <v>676</v>
      </c>
    </row>
    <row r="1059" spans="1:7">
      <c r="A1059" s="39">
        <v>43663</v>
      </c>
      <c r="B1059">
        <v>3130</v>
      </c>
      <c r="C1059">
        <v>3132</v>
      </c>
      <c r="D1059">
        <v>3117</v>
      </c>
      <c r="E1059">
        <v>3119.1499020000001</v>
      </c>
      <c r="F1059">
        <v>3119.1499020000001</v>
      </c>
      <c r="G1059">
        <v>1589</v>
      </c>
    </row>
    <row r="1060" spans="1:7">
      <c r="A1060" s="39">
        <v>43664</v>
      </c>
      <c r="B1060">
        <v>3141.1499020000001</v>
      </c>
      <c r="C1060">
        <v>3173.8500979999999</v>
      </c>
      <c r="D1060">
        <v>3141.1499020000001</v>
      </c>
      <c r="E1060">
        <v>3169.9499510000001</v>
      </c>
      <c r="F1060">
        <v>3169.9499510000001</v>
      </c>
      <c r="G1060">
        <v>1526</v>
      </c>
    </row>
    <row r="1061" spans="1:7">
      <c r="A1061" s="39">
        <v>43665</v>
      </c>
      <c r="B1061">
        <v>3185.5</v>
      </c>
      <c r="C1061">
        <v>3220</v>
      </c>
      <c r="D1061">
        <v>3185.5</v>
      </c>
      <c r="E1061">
        <v>3204.6999510000001</v>
      </c>
      <c r="F1061">
        <v>3204.6999510000001</v>
      </c>
      <c r="G1061">
        <v>2310</v>
      </c>
    </row>
    <row r="1062" spans="1:7">
      <c r="A1062" s="39">
        <v>43668</v>
      </c>
      <c r="B1062">
        <v>3199.9499510000001</v>
      </c>
      <c r="C1062">
        <v>3219.8999020000001</v>
      </c>
      <c r="D1062">
        <v>3181.5500489999999</v>
      </c>
      <c r="E1062">
        <v>3191</v>
      </c>
      <c r="F1062">
        <v>3191</v>
      </c>
      <c r="G1062">
        <v>2368</v>
      </c>
    </row>
    <row r="1063" spans="1:7">
      <c r="A1063" s="39">
        <v>43669</v>
      </c>
      <c r="B1063">
        <v>3191</v>
      </c>
      <c r="C1063">
        <v>3198.8500979999999</v>
      </c>
      <c r="D1063">
        <v>3170</v>
      </c>
      <c r="E1063">
        <v>3170.6499020000001</v>
      </c>
      <c r="F1063">
        <v>3170.6499020000001</v>
      </c>
      <c r="G1063">
        <v>789</v>
      </c>
    </row>
    <row r="1064" spans="1:7">
      <c r="A1064" s="39">
        <v>43670</v>
      </c>
      <c r="B1064">
        <v>3187</v>
      </c>
      <c r="C1064">
        <v>3195.8999020000001</v>
      </c>
      <c r="D1064">
        <v>3164.3999020000001</v>
      </c>
      <c r="E1064">
        <v>3184.4499510000001</v>
      </c>
      <c r="F1064">
        <v>3184.4499510000001</v>
      </c>
      <c r="G1064">
        <v>1861</v>
      </c>
    </row>
    <row r="1065" spans="1:7">
      <c r="A1065" s="39">
        <v>43671</v>
      </c>
      <c r="B1065">
        <v>3185</v>
      </c>
      <c r="C1065">
        <v>3200.0500489999999</v>
      </c>
      <c r="D1065">
        <v>3165</v>
      </c>
      <c r="E1065">
        <v>3186.5500489999999</v>
      </c>
      <c r="F1065">
        <v>3186.5500489999999</v>
      </c>
      <c r="G1065">
        <v>2539</v>
      </c>
    </row>
    <row r="1066" spans="1:7">
      <c r="A1066" s="39">
        <v>43672</v>
      </c>
      <c r="B1066">
        <v>3175</v>
      </c>
      <c r="C1066">
        <v>3180</v>
      </c>
      <c r="D1066">
        <v>3161.6000979999999</v>
      </c>
      <c r="E1066">
        <v>3168.1000979999999</v>
      </c>
      <c r="F1066">
        <v>3168.1000979999999</v>
      </c>
      <c r="G1066">
        <v>2504</v>
      </c>
    </row>
    <row r="1067" spans="1:7">
      <c r="A1067" s="39">
        <v>43675</v>
      </c>
      <c r="B1067">
        <v>3172</v>
      </c>
      <c r="C1067">
        <v>3182</v>
      </c>
      <c r="D1067">
        <v>3157.6999510000001</v>
      </c>
      <c r="E1067">
        <v>3162.8500979999999</v>
      </c>
      <c r="F1067">
        <v>3162.8500979999999</v>
      </c>
      <c r="G1067">
        <v>1116</v>
      </c>
    </row>
    <row r="1068" spans="1:7">
      <c r="A1068" s="39">
        <v>43676</v>
      </c>
      <c r="B1068">
        <v>3174.9499510000001</v>
      </c>
      <c r="C1068">
        <v>3175</v>
      </c>
      <c r="D1068">
        <v>3158</v>
      </c>
      <c r="E1068">
        <v>3165.3500979999999</v>
      </c>
      <c r="F1068">
        <v>3165.3500979999999</v>
      </c>
      <c r="G1068">
        <v>3465</v>
      </c>
    </row>
    <row r="1069" spans="1:7">
      <c r="A1069" s="39">
        <v>43677</v>
      </c>
      <c r="B1069">
        <v>3160</v>
      </c>
      <c r="C1069">
        <v>3169.8000489999999</v>
      </c>
      <c r="D1069">
        <v>3145.25</v>
      </c>
      <c r="E1069">
        <v>3149.9499510000001</v>
      </c>
      <c r="F1069">
        <v>3149.9499510000001</v>
      </c>
      <c r="G1069">
        <v>3735</v>
      </c>
    </row>
    <row r="1070" spans="1:7">
      <c r="A1070" s="39">
        <v>43678</v>
      </c>
      <c r="B1070">
        <v>3167.9499510000001</v>
      </c>
      <c r="C1070">
        <v>3167.9499510000001</v>
      </c>
      <c r="D1070">
        <v>3117.1000979999999</v>
      </c>
      <c r="E1070">
        <v>3135.3999020000001</v>
      </c>
      <c r="F1070">
        <v>3135.3999020000001</v>
      </c>
      <c r="G1070">
        <v>3849</v>
      </c>
    </row>
    <row r="1071" spans="1:7">
      <c r="A1071" s="39">
        <v>43679</v>
      </c>
      <c r="B1071">
        <v>3167.1000979999999</v>
      </c>
      <c r="C1071">
        <v>3219.9499510000001</v>
      </c>
      <c r="D1071">
        <v>3167.0500489999999</v>
      </c>
      <c r="E1071">
        <v>3213.5</v>
      </c>
      <c r="F1071">
        <v>3213.5</v>
      </c>
      <c r="G1071">
        <v>2635</v>
      </c>
    </row>
    <row r="1072" spans="1:7">
      <c r="A1072" s="39">
        <v>43682</v>
      </c>
      <c r="B1072">
        <v>3253.5</v>
      </c>
      <c r="C1072">
        <v>3300</v>
      </c>
      <c r="D1072">
        <v>3251</v>
      </c>
      <c r="E1072">
        <v>3280.75</v>
      </c>
      <c r="F1072">
        <v>3280.75</v>
      </c>
      <c r="G1072">
        <v>2810</v>
      </c>
    </row>
    <row r="1073" spans="1:7">
      <c r="A1073" s="39">
        <v>43683</v>
      </c>
      <c r="B1073">
        <v>3288.5</v>
      </c>
      <c r="C1073">
        <v>3309.9499510000001</v>
      </c>
      <c r="D1073">
        <v>3286</v>
      </c>
      <c r="E1073">
        <v>3295.0500489999999</v>
      </c>
      <c r="F1073">
        <v>3295.0500489999999</v>
      </c>
      <c r="G1073">
        <v>1935</v>
      </c>
    </row>
    <row r="1074" spans="1:7">
      <c r="A1074" s="39">
        <v>43684</v>
      </c>
      <c r="B1074">
        <v>3336.0500489999999</v>
      </c>
      <c r="C1074">
        <v>3366</v>
      </c>
      <c r="D1074">
        <v>3336.0500489999999</v>
      </c>
      <c r="E1074">
        <v>3363.1999510000001</v>
      </c>
      <c r="F1074">
        <v>3363.1999510000001</v>
      </c>
      <c r="G1074">
        <v>7139</v>
      </c>
    </row>
    <row r="1075" spans="1:7">
      <c r="A1075" s="39">
        <v>43685</v>
      </c>
      <c r="B1075">
        <v>3378.5</v>
      </c>
      <c r="C1075">
        <v>3430.5</v>
      </c>
      <c r="D1075">
        <v>3347.1000979999999</v>
      </c>
      <c r="E1075">
        <v>3358.9499510000001</v>
      </c>
      <c r="F1075">
        <v>3358.9499510000001</v>
      </c>
      <c r="G1075">
        <v>31051</v>
      </c>
    </row>
    <row r="1076" spans="1:7">
      <c r="A1076" s="39">
        <v>43686</v>
      </c>
      <c r="B1076">
        <v>3356.5500489999999</v>
      </c>
      <c r="C1076">
        <v>3370.5500489999999</v>
      </c>
      <c r="D1076">
        <v>3340.25</v>
      </c>
      <c r="E1076">
        <v>3359.1000979999999</v>
      </c>
      <c r="F1076">
        <v>3359.1000979999999</v>
      </c>
      <c r="G1076">
        <v>2607</v>
      </c>
    </row>
    <row r="1077" spans="1:7">
      <c r="A1077" s="39">
        <v>43690</v>
      </c>
      <c r="B1077">
        <v>3383</v>
      </c>
      <c r="C1077">
        <v>3451.75</v>
      </c>
      <c r="D1077">
        <v>3383</v>
      </c>
      <c r="E1077">
        <v>3445.4499510000001</v>
      </c>
      <c r="F1077">
        <v>3445.4499510000001</v>
      </c>
      <c r="G1077">
        <v>10933</v>
      </c>
    </row>
    <row r="1078" spans="1:7">
      <c r="A1078" s="39">
        <v>43691</v>
      </c>
      <c r="B1078">
        <v>3406.4499510000001</v>
      </c>
      <c r="C1078">
        <v>3419.8500979999999</v>
      </c>
      <c r="D1078">
        <v>3369.3999020000001</v>
      </c>
      <c r="E1078">
        <v>3386.1000979999999</v>
      </c>
      <c r="F1078">
        <v>3386.1000979999999</v>
      </c>
      <c r="G1078">
        <v>1841</v>
      </c>
    </row>
    <row r="1079" spans="1:7">
      <c r="A1079" s="39">
        <v>43693</v>
      </c>
      <c r="B1079">
        <v>3425</v>
      </c>
      <c r="C1079">
        <v>3484</v>
      </c>
      <c r="D1079">
        <v>3381</v>
      </c>
      <c r="E1079">
        <v>3387.75</v>
      </c>
      <c r="F1079">
        <v>3387.75</v>
      </c>
      <c r="G1079">
        <v>12856</v>
      </c>
    </row>
    <row r="1080" spans="1:7">
      <c r="A1080" s="39">
        <v>43696</v>
      </c>
      <c r="B1080">
        <v>3387</v>
      </c>
      <c r="C1080">
        <v>3405</v>
      </c>
      <c r="D1080">
        <v>3373.0500489999999</v>
      </c>
      <c r="E1080">
        <v>3390.3000489999999</v>
      </c>
      <c r="F1080">
        <v>3390.3000489999999</v>
      </c>
      <c r="G1080">
        <v>5089</v>
      </c>
    </row>
    <row r="1081" spans="1:7">
      <c r="A1081" s="39">
        <v>43697</v>
      </c>
      <c r="B1081">
        <v>3390.3000489999999</v>
      </c>
      <c r="C1081">
        <v>3422.0500489999999</v>
      </c>
      <c r="D1081">
        <v>3381.3000489999999</v>
      </c>
      <c r="E1081">
        <v>3419.75</v>
      </c>
      <c r="F1081">
        <v>3419.75</v>
      </c>
      <c r="G1081">
        <v>4382</v>
      </c>
    </row>
    <row r="1082" spans="1:7">
      <c r="A1082" s="39">
        <v>43698</v>
      </c>
      <c r="B1082">
        <v>3419</v>
      </c>
      <c r="C1082">
        <v>3431</v>
      </c>
      <c r="D1082">
        <v>3382.6000979999999</v>
      </c>
      <c r="E1082">
        <v>3389.3999020000001</v>
      </c>
      <c r="F1082">
        <v>3389.3999020000001</v>
      </c>
      <c r="G1082">
        <v>5062</v>
      </c>
    </row>
    <row r="1083" spans="1:7">
      <c r="A1083" s="39">
        <v>43699</v>
      </c>
      <c r="B1083">
        <v>3424.6999510000001</v>
      </c>
      <c r="C1083">
        <v>3430</v>
      </c>
      <c r="D1083">
        <v>3391.1000979999999</v>
      </c>
      <c r="E1083">
        <v>3406.1999510000001</v>
      </c>
      <c r="F1083">
        <v>3406.1999510000001</v>
      </c>
      <c r="G1083">
        <v>6123</v>
      </c>
    </row>
    <row r="1084" spans="1:7">
      <c r="A1084" s="39">
        <v>43700</v>
      </c>
      <c r="B1084">
        <v>3409</v>
      </c>
      <c r="C1084">
        <v>3425</v>
      </c>
      <c r="D1084">
        <v>3396.1000979999999</v>
      </c>
      <c r="E1084">
        <v>3415.4499510000001</v>
      </c>
      <c r="F1084">
        <v>3415.4499510000001</v>
      </c>
      <c r="G1084">
        <v>4116</v>
      </c>
    </row>
    <row r="1085" spans="1:7">
      <c r="A1085" s="39">
        <v>43703</v>
      </c>
      <c r="B1085">
        <v>3476.1000979999999</v>
      </c>
      <c r="C1085">
        <v>3699.8999020000001</v>
      </c>
      <c r="D1085">
        <v>3475</v>
      </c>
      <c r="E1085">
        <v>3507.4499510000001</v>
      </c>
      <c r="F1085">
        <v>3507.4499510000001</v>
      </c>
      <c r="G1085">
        <v>8996</v>
      </c>
    </row>
    <row r="1086" spans="1:7">
      <c r="A1086" s="39">
        <v>43704</v>
      </c>
      <c r="B1086">
        <v>3505.5</v>
      </c>
      <c r="C1086">
        <v>3550</v>
      </c>
      <c r="D1086">
        <v>3480.6000979999999</v>
      </c>
      <c r="E1086">
        <v>3491.1999510000001</v>
      </c>
      <c r="F1086">
        <v>3491.1999510000001</v>
      </c>
      <c r="G1086">
        <v>13767</v>
      </c>
    </row>
    <row r="1087" spans="1:7">
      <c r="A1087" s="39">
        <v>43705</v>
      </c>
      <c r="B1087">
        <v>3491.3000489999999</v>
      </c>
      <c r="C1087">
        <v>3525</v>
      </c>
      <c r="D1087">
        <v>3491.3000489999999</v>
      </c>
      <c r="E1087">
        <v>3516.1999510000001</v>
      </c>
      <c r="F1087">
        <v>3516.1999510000001</v>
      </c>
      <c r="G1087">
        <v>11292</v>
      </c>
    </row>
    <row r="1088" spans="1:7">
      <c r="A1088" s="39">
        <v>43706</v>
      </c>
      <c r="B1088">
        <v>3516.1999510000001</v>
      </c>
      <c r="C1088">
        <v>3547</v>
      </c>
      <c r="D1088">
        <v>3510.3500979999999</v>
      </c>
      <c r="E1088">
        <v>3517.1000979999999</v>
      </c>
      <c r="F1088">
        <v>3517.1000979999999</v>
      </c>
      <c r="G1088">
        <v>10061</v>
      </c>
    </row>
    <row r="1089" spans="1:7">
      <c r="A1089" s="39">
        <v>43707</v>
      </c>
      <c r="B1089">
        <v>3499.9499510000001</v>
      </c>
      <c r="C1089">
        <v>3508.9499510000001</v>
      </c>
      <c r="D1089">
        <v>3470</v>
      </c>
      <c r="E1089">
        <v>3478.8500979999999</v>
      </c>
      <c r="F1089">
        <v>3478.8500979999999</v>
      </c>
      <c r="G1089">
        <v>6954</v>
      </c>
    </row>
    <row r="1090" spans="1:7">
      <c r="A1090" s="39">
        <v>43711</v>
      </c>
      <c r="B1090">
        <v>3490.1499020000001</v>
      </c>
      <c r="C1090">
        <v>3547</v>
      </c>
      <c r="D1090">
        <v>3490.1499020000001</v>
      </c>
      <c r="E1090">
        <v>3542.3000489999999</v>
      </c>
      <c r="F1090">
        <v>3542.3000489999999</v>
      </c>
      <c r="G1090">
        <v>9054</v>
      </c>
    </row>
    <row r="1091" spans="1:7">
      <c r="A1091" s="39">
        <v>43712</v>
      </c>
      <c r="B1091">
        <v>3555.0500489999999</v>
      </c>
      <c r="C1091">
        <v>3589.8999020000001</v>
      </c>
      <c r="D1091">
        <v>3540</v>
      </c>
      <c r="E1091">
        <v>3545.1000979999999</v>
      </c>
      <c r="F1091">
        <v>3545.1000979999999</v>
      </c>
      <c r="G1091">
        <v>7871</v>
      </c>
    </row>
    <row r="1092" spans="1:7">
      <c r="A1092" s="39">
        <v>43713</v>
      </c>
      <c r="B1092">
        <v>3551.0500489999999</v>
      </c>
      <c r="C1092">
        <v>3574.9499510000001</v>
      </c>
      <c r="D1092">
        <v>3527</v>
      </c>
      <c r="E1092">
        <v>3541.6999510000001</v>
      </c>
      <c r="F1092">
        <v>3541.6999510000001</v>
      </c>
      <c r="G1092">
        <v>7811</v>
      </c>
    </row>
    <row r="1093" spans="1:7">
      <c r="A1093" s="39">
        <v>43714</v>
      </c>
      <c r="B1093">
        <v>3514.5</v>
      </c>
      <c r="C1093">
        <v>3514.5</v>
      </c>
      <c r="D1093">
        <v>3447.5</v>
      </c>
      <c r="E1093">
        <v>3454.1499020000001</v>
      </c>
      <c r="F1093">
        <v>3454.1499020000001</v>
      </c>
      <c r="G1093">
        <v>4487</v>
      </c>
    </row>
    <row r="1094" spans="1:7">
      <c r="A1094" s="39">
        <v>43717</v>
      </c>
      <c r="B1094">
        <v>3425.0500489999999</v>
      </c>
      <c r="C1094">
        <v>3479</v>
      </c>
      <c r="D1094">
        <v>3425.0500489999999</v>
      </c>
      <c r="E1094">
        <v>3466.1000979999999</v>
      </c>
      <c r="F1094">
        <v>3466.1000979999999</v>
      </c>
      <c r="G1094">
        <v>2201</v>
      </c>
    </row>
    <row r="1095" spans="1:7">
      <c r="A1095" s="39">
        <v>43719</v>
      </c>
      <c r="B1095">
        <v>3408</v>
      </c>
      <c r="C1095">
        <v>3459</v>
      </c>
      <c r="D1095">
        <v>3408</v>
      </c>
      <c r="E1095">
        <v>3433.1499020000001</v>
      </c>
      <c r="F1095">
        <v>3433.1499020000001</v>
      </c>
      <c r="G1095">
        <v>6518</v>
      </c>
    </row>
    <row r="1096" spans="1:7">
      <c r="A1096" s="39">
        <v>43720</v>
      </c>
      <c r="B1096">
        <v>3434</v>
      </c>
      <c r="C1096">
        <v>3434</v>
      </c>
      <c r="D1096">
        <v>3396.1000979999999</v>
      </c>
      <c r="E1096">
        <v>3406.6499020000001</v>
      </c>
      <c r="F1096">
        <v>3406.6499020000001</v>
      </c>
      <c r="G1096">
        <v>2525</v>
      </c>
    </row>
    <row r="1097" spans="1:7">
      <c r="A1097" s="39">
        <v>43721</v>
      </c>
      <c r="B1097">
        <v>3406.6499020000001</v>
      </c>
      <c r="C1097">
        <v>3407.8500979999999</v>
      </c>
      <c r="D1097">
        <v>3385</v>
      </c>
      <c r="E1097">
        <v>3403.6999510000001</v>
      </c>
      <c r="F1097">
        <v>3403.6999510000001</v>
      </c>
      <c r="G1097">
        <v>2875</v>
      </c>
    </row>
    <row r="1098" spans="1:7">
      <c r="A1098" s="39">
        <v>43724</v>
      </c>
      <c r="B1098">
        <v>3435</v>
      </c>
      <c r="C1098">
        <v>3438.9499510000001</v>
      </c>
      <c r="D1098">
        <v>3403.6999510000001</v>
      </c>
      <c r="E1098">
        <v>3412.9499510000001</v>
      </c>
      <c r="F1098">
        <v>3412.9499510000001</v>
      </c>
      <c r="G1098">
        <v>3868</v>
      </c>
    </row>
    <row r="1099" spans="1:7">
      <c r="A1099" s="39">
        <v>43725</v>
      </c>
      <c r="B1099">
        <v>3410.1999510000001</v>
      </c>
      <c r="C1099">
        <v>3426.5</v>
      </c>
      <c r="D1099">
        <v>3410.1999510000001</v>
      </c>
      <c r="E1099">
        <v>3424.1499020000001</v>
      </c>
      <c r="F1099">
        <v>3424.1499020000001</v>
      </c>
      <c r="G1099">
        <v>873</v>
      </c>
    </row>
    <row r="1100" spans="1:7">
      <c r="A1100" s="39">
        <v>43726</v>
      </c>
      <c r="B1100">
        <v>3420</v>
      </c>
      <c r="C1100">
        <v>3420</v>
      </c>
      <c r="D1100">
        <v>3387.8999020000001</v>
      </c>
      <c r="E1100">
        <v>3400.0500489999999</v>
      </c>
      <c r="F1100">
        <v>3400.0500489999999</v>
      </c>
      <c r="G1100">
        <v>2176</v>
      </c>
    </row>
    <row r="1101" spans="1:7">
      <c r="A1101" s="39">
        <v>43727</v>
      </c>
      <c r="B1101">
        <v>3395.5</v>
      </c>
      <c r="C1101">
        <v>3395.5</v>
      </c>
      <c r="D1101">
        <v>3366.6000979999999</v>
      </c>
      <c r="E1101">
        <v>3376.5</v>
      </c>
      <c r="F1101">
        <v>3376.5</v>
      </c>
      <c r="G1101">
        <v>2231</v>
      </c>
    </row>
    <row r="1102" spans="1:7">
      <c r="A1102" s="39">
        <v>43728</v>
      </c>
      <c r="B1102">
        <v>3371.3500979999999</v>
      </c>
      <c r="C1102">
        <v>3389.9499510000001</v>
      </c>
      <c r="D1102">
        <v>3370</v>
      </c>
      <c r="E1102">
        <v>3375.6499020000001</v>
      </c>
      <c r="F1102">
        <v>3375.6499020000001</v>
      </c>
      <c r="G1102">
        <v>1880</v>
      </c>
    </row>
    <row r="1103" spans="1:7">
      <c r="A1103" s="39">
        <v>43731</v>
      </c>
      <c r="B1103">
        <v>3382.5</v>
      </c>
      <c r="C1103">
        <v>3426.3500979999999</v>
      </c>
      <c r="D1103">
        <v>3382.5</v>
      </c>
      <c r="E1103">
        <v>3410.1499020000001</v>
      </c>
      <c r="F1103">
        <v>3410.1499020000001</v>
      </c>
      <c r="G1103">
        <v>12395</v>
      </c>
    </row>
    <row r="1104" spans="1:7">
      <c r="A1104" s="39">
        <v>43732</v>
      </c>
      <c r="B1104">
        <v>3415</v>
      </c>
      <c r="C1104">
        <v>3415</v>
      </c>
      <c r="D1104">
        <v>3395.6000979999999</v>
      </c>
      <c r="E1104">
        <v>3408.0500489999999</v>
      </c>
      <c r="F1104">
        <v>3408.0500489999999</v>
      </c>
      <c r="G1104">
        <v>2138</v>
      </c>
    </row>
    <row r="1105" spans="1:7">
      <c r="A1105" s="39">
        <v>43733</v>
      </c>
      <c r="B1105">
        <v>3430</v>
      </c>
      <c r="C1105">
        <v>3446.6999510000001</v>
      </c>
      <c r="D1105">
        <v>3422.0500489999999</v>
      </c>
      <c r="E1105">
        <v>3435.1999510000001</v>
      </c>
      <c r="F1105">
        <v>3435.1999510000001</v>
      </c>
      <c r="G1105">
        <v>1177</v>
      </c>
    </row>
    <row r="1106" spans="1:7">
      <c r="A1106" s="39">
        <v>43734</v>
      </c>
      <c r="B1106">
        <v>3400</v>
      </c>
      <c r="C1106">
        <v>3400</v>
      </c>
      <c r="D1106">
        <v>3379.8999020000001</v>
      </c>
      <c r="E1106">
        <v>3385.3999020000001</v>
      </c>
      <c r="F1106">
        <v>3385.3999020000001</v>
      </c>
      <c r="G1106">
        <v>1853</v>
      </c>
    </row>
    <row r="1107" spans="1:7">
      <c r="A1107" s="39">
        <v>43735</v>
      </c>
      <c r="B1107">
        <v>3393</v>
      </c>
      <c r="C1107">
        <v>3411</v>
      </c>
      <c r="D1107">
        <v>3385</v>
      </c>
      <c r="E1107">
        <v>3389.8000489999999</v>
      </c>
      <c r="F1107">
        <v>3389.8000489999999</v>
      </c>
      <c r="G1107">
        <v>1851</v>
      </c>
    </row>
    <row r="1108" spans="1:7">
      <c r="A1108" s="39">
        <v>43738</v>
      </c>
      <c r="B1108">
        <v>3400</v>
      </c>
      <c r="C1108">
        <v>3400</v>
      </c>
      <c r="D1108">
        <v>3380.0500489999999</v>
      </c>
      <c r="E1108">
        <v>3393.3500979999999</v>
      </c>
      <c r="F1108">
        <v>3393.3500979999999</v>
      </c>
      <c r="G1108">
        <v>988</v>
      </c>
    </row>
    <row r="1109" spans="1:7">
      <c r="A1109" s="39">
        <v>43739</v>
      </c>
      <c r="B1109">
        <v>3355.0500489999999</v>
      </c>
      <c r="C1109">
        <v>3380</v>
      </c>
      <c r="D1109">
        <v>3337.0500489999999</v>
      </c>
      <c r="E1109">
        <v>3374.25</v>
      </c>
      <c r="F1109">
        <v>3374.25</v>
      </c>
      <c r="G1109">
        <v>3404</v>
      </c>
    </row>
    <row r="1110" spans="1:7">
      <c r="A1110" s="39">
        <v>43741</v>
      </c>
      <c r="B1110">
        <v>3426</v>
      </c>
      <c r="C1110">
        <v>3445</v>
      </c>
      <c r="D1110">
        <v>3416</v>
      </c>
      <c r="E1110">
        <v>3439.8500979999999</v>
      </c>
      <c r="F1110">
        <v>3439.8500979999999</v>
      </c>
      <c r="G1110">
        <v>1281</v>
      </c>
    </row>
    <row r="1111" spans="1:7">
      <c r="A1111" s="39">
        <v>43742</v>
      </c>
      <c r="B1111">
        <v>3443</v>
      </c>
      <c r="C1111">
        <v>3534</v>
      </c>
      <c r="D1111">
        <v>3435</v>
      </c>
      <c r="E1111">
        <v>3452.4499510000001</v>
      </c>
      <c r="F1111">
        <v>3452.4499510000001</v>
      </c>
      <c r="G1111">
        <v>2527</v>
      </c>
    </row>
    <row r="1112" spans="1:7">
      <c r="A1112" s="39">
        <v>43745</v>
      </c>
      <c r="B1112">
        <v>3453</v>
      </c>
      <c r="C1112">
        <v>3479</v>
      </c>
      <c r="D1112">
        <v>3445.1499020000001</v>
      </c>
      <c r="E1112">
        <v>3450.5</v>
      </c>
      <c r="F1112">
        <v>3450.5</v>
      </c>
      <c r="G1112">
        <v>3137</v>
      </c>
    </row>
    <row r="1113" spans="1:7">
      <c r="A1113" s="39">
        <v>43747</v>
      </c>
      <c r="B1113">
        <v>3495</v>
      </c>
      <c r="C1113">
        <v>3499</v>
      </c>
      <c r="D1113">
        <v>3450</v>
      </c>
      <c r="E1113">
        <v>3454.6499020000001</v>
      </c>
      <c r="F1113">
        <v>3454.6499020000001</v>
      </c>
      <c r="G1113">
        <v>2276</v>
      </c>
    </row>
    <row r="1114" spans="1:7">
      <c r="A1114" s="39">
        <v>43748</v>
      </c>
      <c r="B1114">
        <v>3465</v>
      </c>
      <c r="C1114">
        <v>3479.8999020000001</v>
      </c>
      <c r="D1114">
        <v>3463.0500489999999</v>
      </c>
      <c r="E1114">
        <v>3474.8000489999999</v>
      </c>
      <c r="F1114">
        <v>3474.8000489999999</v>
      </c>
      <c r="G1114">
        <v>843</v>
      </c>
    </row>
    <row r="1115" spans="1:7">
      <c r="A1115" s="39">
        <v>43749</v>
      </c>
      <c r="B1115">
        <v>3454.75</v>
      </c>
      <c r="C1115">
        <v>3475.9499510000001</v>
      </c>
      <c r="D1115">
        <v>3436.6499020000001</v>
      </c>
      <c r="E1115">
        <v>3457.5500489999999</v>
      </c>
      <c r="F1115">
        <v>3457.5500489999999</v>
      </c>
      <c r="G1115">
        <v>2911</v>
      </c>
    </row>
    <row r="1116" spans="1:7">
      <c r="A1116" s="39">
        <v>43752</v>
      </c>
      <c r="B1116">
        <v>3447.5</v>
      </c>
      <c r="C1116">
        <v>3469</v>
      </c>
      <c r="D1116">
        <v>3432.1000979999999</v>
      </c>
      <c r="E1116">
        <v>3464.6999510000001</v>
      </c>
      <c r="F1116">
        <v>3464.6999510000001</v>
      </c>
      <c r="G1116">
        <v>2140</v>
      </c>
    </row>
    <row r="1117" spans="1:7">
      <c r="A1117" s="39">
        <v>43753</v>
      </c>
      <c r="B1117">
        <v>3469</v>
      </c>
      <c r="C1117">
        <v>3483.9499510000001</v>
      </c>
      <c r="D1117">
        <v>3462.3000489999999</v>
      </c>
      <c r="E1117">
        <v>3482.1999510000001</v>
      </c>
      <c r="F1117">
        <v>3482.1999510000001</v>
      </c>
      <c r="G1117">
        <v>6242</v>
      </c>
    </row>
    <row r="1118" spans="1:7">
      <c r="A1118" s="39">
        <v>43754</v>
      </c>
      <c r="B1118">
        <v>3478.5</v>
      </c>
      <c r="C1118">
        <v>3478.5</v>
      </c>
      <c r="D1118">
        <v>3455.25</v>
      </c>
      <c r="E1118">
        <v>3463.75</v>
      </c>
      <c r="F1118">
        <v>3463.75</v>
      </c>
      <c r="G1118">
        <v>10689</v>
      </c>
    </row>
    <row r="1119" spans="1:7">
      <c r="A1119" s="39">
        <v>43755</v>
      </c>
      <c r="B1119">
        <v>3470.8000489999999</v>
      </c>
      <c r="C1119">
        <v>3478.75</v>
      </c>
      <c r="D1119">
        <v>3450</v>
      </c>
      <c r="E1119">
        <v>3456.6000979999999</v>
      </c>
      <c r="F1119">
        <v>3456.6000979999999</v>
      </c>
      <c r="G1119">
        <v>1526</v>
      </c>
    </row>
    <row r="1120" spans="1:7">
      <c r="A1120" s="39">
        <v>43756</v>
      </c>
      <c r="B1120">
        <v>3461.0500489999999</v>
      </c>
      <c r="C1120">
        <v>3469.9499510000001</v>
      </c>
      <c r="D1120">
        <v>3452</v>
      </c>
      <c r="E1120">
        <v>3456.1000979999999</v>
      </c>
      <c r="F1120">
        <v>3456.1000979999999</v>
      </c>
      <c r="G1120">
        <v>2628</v>
      </c>
    </row>
    <row r="1121" spans="1:7">
      <c r="A1121" s="39">
        <v>43760</v>
      </c>
      <c r="B1121">
        <v>3470</v>
      </c>
      <c r="C1121">
        <v>3500</v>
      </c>
      <c r="D1121">
        <v>3433.6000979999999</v>
      </c>
      <c r="E1121">
        <v>3450.8500979999999</v>
      </c>
      <c r="F1121">
        <v>3450.8500979999999</v>
      </c>
      <c r="G1121">
        <v>4505</v>
      </c>
    </row>
    <row r="1122" spans="1:7">
      <c r="A1122" s="39">
        <v>43761</v>
      </c>
      <c r="B1122">
        <v>3456.0500489999999</v>
      </c>
      <c r="C1122">
        <v>3475.8500979999999</v>
      </c>
      <c r="D1122">
        <v>3456.0500489999999</v>
      </c>
      <c r="E1122">
        <v>3461.6000979999999</v>
      </c>
      <c r="F1122">
        <v>3461.6000979999999</v>
      </c>
      <c r="G1122">
        <v>1380</v>
      </c>
    </row>
    <row r="1123" spans="1:7">
      <c r="A1123" s="39">
        <v>43762</v>
      </c>
      <c r="B1123">
        <v>3473.9499510000001</v>
      </c>
      <c r="C1123">
        <v>3473.9499510000001</v>
      </c>
      <c r="D1123">
        <v>3455.5500489999999</v>
      </c>
      <c r="E1123">
        <v>3462.3999020000001</v>
      </c>
      <c r="F1123">
        <v>3462.3999020000001</v>
      </c>
      <c r="G1123">
        <v>572</v>
      </c>
    </row>
    <row r="1124" spans="1:7">
      <c r="A1124" s="39">
        <v>43763</v>
      </c>
      <c r="B1124">
        <v>3485</v>
      </c>
      <c r="C1124">
        <v>3524.8999020000001</v>
      </c>
      <c r="D1124">
        <v>3481</v>
      </c>
      <c r="E1124">
        <v>3521.0500489999999</v>
      </c>
      <c r="F1124">
        <v>3521.0500489999999</v>
      </c>
      <c r="G1124">
        <v>13532</v>
      </c>
    </row>
    <row r="1125" spans="1:7">
      <c r="A1125" s="39">
        <v>43765</v>
      </c>
      <c r="B1125" t="s">
        <v>130</v>
      </c>
      <c r="C1125" t="s">
        <v>130</v>
      </c>
      <c r="D1125" t="s">
        <v>130</v>
      </c>
      <c r="E1125" t="s">
        <v>130</v>
      </c>
      <c r="F1125" t="s">
        <v>130</v>
      </c>
      <c r="G1125" t="s">
        <v>130</v>
      </c>
    </row>
    <row r="1126" spans="1:7">
      <c r="A1126" s="39">
        <v>43767</v>
      </c>
      <c r="B1126">
        <v>3510</v>
      </c>
      <c r="C1126">
        <v>3545</v>
      </c>
      <c r="D1126">
        <v>3417</v>
      </c>
      <c r="E1126">
        <v>3455.5</v>
      </c>
      <c r="F1126">
        <v>3455.5</v>
      </c>
      <c r="G1126">
        <v>3229</v>
      </c>
    </row>
    <row r="1127" spans="1:7">
      <c r="A1127" s="39">
        <v>43768</v>
      </c>
      <c r="B1127">
        <v>3455</v>
      </c>
      <c r="C1127">
        <v>3459</v>
      </c>
      <c r="D1127">
        <v>3440.0500489999999</v>
      </c>
      <c r="E1127">
        <v>3451</v>
      </c>
      <c r="F1127">
        <v>3451</v>
      </c>
      <c r="G1127">
        <v>936</v>
      </c>
    </row>
    <row r="1128" spans="1:7">
      <c r="A1128" s="39">
        <v>43769</v>
      </c>
      <c r="B1128">
        <v>3459.0500489999999</v>
      </c>
      <c r="C1128">
        <v>3497</v>
      </c>
      <c r="D1128">
        <v>3456</v>
      </c>
      <c r="E1128">
        <v>3488.0500489999999</v>
      </c>
      <c r="F1128">
        <v>3488.0500489999999</v>
      </c>
      <c r="G1128">
        <v>1443</v>
      </c>
    </row>
    <row r="1129" spans="1:7">
      <c r="A1129" s="39">
        <v>43770</v>
      </c>
      <c r="B1129">
        <v>3499</v>
      </c>
      <c r="C1129">
        <v>3515</v>
      </c>
      <c r="D1129">
        <v>3491</v>
      </c>
      <c r="E1129">
        <v>3503</v>
      </c>
      <c r="F1129">
        <v>3503</v>
      </c>
      <c r="G1129">
        <v>1259</v>
      </c>
    </row>
    <row r="1130" spans="1:7">
      <c r="A1130" s="39">
        <v>43773</v>
      </c>
      <c r="B1130">
        <v>3482.25</v>
      </c>
      <c r="C1130">
        <v>3501</v>
      </c>
      <c r="D1130">
        <v>3482.25</v>
      </c>
      <c r="E1130">
        <v>3492.1999510000001</v>
      </c>
      <c r="F1130">
        <v>3492.1999510000001</v>
      </c>
      <c r="G1130">
        <v>906</v>
      </c>
    </row>
    <row r="1131" spans="1:7">
      <c r="A1131" s="39">
        <v>43774</v>
      </c>
      <c r="B1131">
        <v>3489</v>
      </c>
      <c r="C1131">
        <v>3498.9499510000001</v>
      </c>
      <c r="D1131">
        <v>3481.4499510000001</v>
      </c>
      <c r="E1131">
        <v>3486.9499510000001</v>
      </c>
      <c r="F1131">
        <v>3486.9499510000001</v>
      </c>
      <c r="G1131">
        <v>617</v>
      </c>
    </row>
    <row r="1132" spans="1:7">
      <c r="A1132" s="39">
        <v>43775</v>
      </c>
      <c r="B1132">
        <v>3474.5</v>
      </c>
      <c r="C1132">
        <v>3474.5</v>
      </c>
      <c r="D1132">
        <v>3440.6000979999999</v>
      </c>
      <c r="E1132">
        <v>3456.0500489999999</v>
      </c>
      <c r="F1132">
        <v>3456.0500489999999</v>
      </c>
      <c r="G1132">
        <v>4129</v>
      </c>
    </row>
    <row r="1133" spans="1:7">
      <c r="A1133" s="39">
        <v>43776</v>
      </c>
      <c r="B1133">
        <v>3465.1499020000001</v>
      </c>
      <c r="C1133">
        <v>3479.9499510000001</v>
      </c>
      <c r="D1133">
        <v>3459.3999020000001</v>
      </c>
      <c r="E1133">
        <v>3464.8000489999999</v>
      </c>
      <c r="F1133">
        <v>3464.8000489999999</v>
      </c>
      <c r="G1133">
        <v>2317</v>
      </c>
    </row>
    <row r="1134" spans="1:7">
      <c r="A1134" s="39">
        <v>43777</v>
      </c>
      <c r="B1134">
        <v>3448.5</v>
      </c>
      <c r="C1134">
        <v>3455</v>
      </c>
      <c r="D1134">
        <v>3425</v>
      </c>
      <c r="E1134">
        <v>3428.25</v>
      </c>
      <c r="F1134">
        <v>3428.25</v>
      </c>
      <c r="G1134">
        <v>2702</v>
      </c>
    </row>
    <row r="1135" spans="1:7">
      <c r="A1135" s="39">
        <v>43780</v>
      </c>
      <c r="B1135">
        <v>3428</v>
      </c>
      <c r="C1135">
        <v>3447.8999020000001</v>
      </c>
      <c r="D1135">
        <v>3425</v>
      </c>
      <c r="E1135">
        <v>3440.1499020000001</v>
      </c>
      <c r="F1135">
        <v>3440.1499020000001</v>
      </c>
      <c r="G1135">
        <v>2528</v>
      </c>
    </row>
    <row r="1136" spans="1:7">
      <c r="A1136" s="39">
        <v>43782</v>
      </c>
      <c r="B1136">
        <v>3441</v>
      </c>
      <c r="C1136">
        <v>3458</v>
      </c>
      <c r="D1136">
        <v>3432.0500489999999</v>
      </c>
      <c r="E1136">
        <v>3449.6499020000001</v>
      </c>
      <c r="F1136">
        <v>3449.6499020000001</v>
      </c>
      <c r="G1136">
        <v>7772</v>
      </c>
    </row>
    <row r="1137" spans="1:7">
      <c r="A1137" s="39">
        <v>43783</v>
      </c>
      <c r="B1137">
        <v>3457.9499510000001</v>
      </c>
      <c r="C1137">
        <v>3470.9499510000001</v>
      </c>
      <c r="D1137">
        <v>3455.5</v>
      </c>
      <c r="E1137">
        <v>3462.3999020000001</v>
      </c>
      <c r="F1137">
        <v>3462.3999020000001</v>
      </c>
      <c r="G1137">
        <v>776</v>
      </c>
    </row>
    <row r="1138" spans="1:7">
      <c r="A1138" s="39">
        <v>43784</v>
      </c>
      <c r="B1138">
        <v>3461.8000489999999</v>
      </c>
      <c r="C1138">
        <v>3461.8500979999999</v>
      </c>
      <c r="D1138">
        <v>3437.6999510000001</v>
      </c>
      <c r="E1138">
        <v>3445.0500489999999</v>
      </c>
      <c r="F1138">
        <v>3445.0500489999999</v>
      </c>
      <c r="G1138">
        <v>2793</v>
      </c>
    </row>
    <row r="1139" spans="1:7">
      <c r="A1139" s="39">
        <v>43787</v>
      </c>
      <c r="B1139">
        <v>3445.0500489999999</v>
      </c>
      <c r="C1139">
        <v>3446</v>
      </c>
      <c r="D1139">
        <v>3427.0500489999999</v>
      </c>
      <c r="E1139">
        <v>3428.8000489999999</v>
      </c>
      <c r="F1139">
        <v>3428.8000489999999</v>
      </c>
      <c r="G1139">
        <v>1120</v>
      </c>
    </row>
    <row r="1140" spans="1:7">
      <c r="A1140" s="39">
        <v>43788</v>
      </c>
      <c r="B1140">
        <v>3477</v>
      </c>
      <c r="C1140">
        <v>3477</v>
      </c>
      <c r="D1140">
        <v>3446.6499020000001</v>
      </c>
      <c r="E1140">
        <v>3449</v>
      </c>
      <c r="F1140">
        <v>3449</v>
      </c>
      <c r="G1140">
        <v>1070</v>
      </c>
    </row>
    <row r="1141" spans="1:7">
      <c r="A1141" s="39">
        <v>43789</v>
      </c>
      <c r="B1141">
        <v>3469.8999020000001</v>
      </c>
      <c r="C1141">
        <v>3469.8999020000001</v>
      </c>
      <c r="D1141">
        <v>3450</v>
      </c>
      <c r="E1141">
        <v>3464.0500489999999</v>
      </c>
      <c r="F1141">
        <v>3464.0500489999999</v>
      </c>
      <c r="G1141">
        <v>2501</v>
      </c>
    </row>
    <row r="1142" spans="1:7">
      <c r="A1142" s="39">
        <v>43790</v>
      </c>
      <c r="B1142">
        <v>3469</v>
      </c>
      <c r="C1142">
        <v>3469</v>
      </c>
      <c r="D1142">
        <v>3437.1000979999999</v>
      </c>
      <c r="E1142">
        <v>3441.5500489999999</v>
      </c>
      <c r="F1142">
        <v>3441.5500489999999</v>
      </c>
      <c r="G1142">
        <v>2018</v>
      </c>
    </row>
    <row r="1143" spans="1:7">
      <c r="A1143" s="39">
        <v>43791</v>
      </c>
      <c r="B1143">
        <v>3441.5500489999999</v>
      </c>
      <c r="C1143">
        <v>3447.9499510000001</v>
      </c>
      <c r="D1143">
        <v>3425</v>
      </c>
      <c r="E1143">
        <v>3443.3000489999999</v>
      </c>
      <c r="F1143">
        <v>3443.3000489999999</v>
      </c>
      <c r="G1143">
        <v>920</v>
      </c>
    </row>
    <row r="1144" spans="1:7">
      <c r="A1144" s="39">
        <v>43794</v>
      </c>
      <c r="B1144">
        <v>3437.1000979999999</v>
      </c>
      <c r="C1144">
        <v>3437.1000979999999</v>
      </c>
      <c r="D1144">
        <v>3415.0500489999999</v>
      </c>
      <c r="E1144">
        <v>3421.75</v>
      </c>
      <c r="F1144">
        <v>3421.75</v>
      </c>
      <c r="G1144">
        <v>3154</v>
      </c>
    </row>
    <row r="1145" spans="1:7">
      <c r="A1145" s="39">
        <v>43795</v>
      </c>
      <c r="B1145">
        <v>3417.0500489999999</v>
      </c>
      <c r="C1145">
        <v>3419.9499510000001</v>
      </c>
      <c r="D1145">
        <v>3405</v>
      </c>
      <c r="E1145">
        <v>3406.5500489999999</v>
      </c>
      <c r="F1145">
        <v>3406.5500489999999</v>
      </c>
      <c r="G1145">
        <v>2448</v>
      </c>
    </row>
    <row r="1146" spans="1:7">
      <c r="A1146" s="39">
        <v>43796</v>
      </c>
      <c r="B1146">
        <v>3415</v>
      </c>
      <c r="C1146">
        <v>3415</v>
      </c>
      <c r="D1146">
        <v>3400</v>
      </c>
      <c r="E1146">
        <v>3403.6000979999999</v>
      </c>
      <c r="F1146">
        <v>3403.6000979999999</v>
      </c>
      <c r="G1146">
        <v>1628</v>
      </c>
    </row>
    <row r="1147" spans="1:7">
      <c r="A1147" s="39">
        <v>43797</v>
      </c>
      <c r="B1147">
        <v>3400</v>
      </c>
      <c r="C1147">
        <v>3407</v>
      </c>
      <c r="D1147">
        <v>3392.0500489999999</v>
      </c>
      <c r="E1147">
        <v>3404.6999510000001</v>
      </c>
      <c r="F1147">
        <v>3404.6999510000001</v>
      </c>
      <c r="G1147">
        <v>3202</v>
      </c>
    </row>
    <row r="1148" spans="1:7">
      <c r="A1148" s="39">
        <v>43798</v>
      </c>
      <c r="B1148">
        <v>3410</v>
      </c>
      <c r="C1148">
        <v>3418</v>
      </c>
      <c r="D1148">
        <v>3409.0500489999999</v>
      </c>
      <c r="E1148">
        <v>3411.25</v>
      </c>
      <c r="F1148">
        <v>3411.25</v>
      </c>
      <c r="G1148">
        <v>1941</v>
      </c>
    </row>
    <row r="1149" spans="1:7">
      <c r="A1149" s="39">
        <v>43801</v>
      </c>
      <c r="B1149">
        <v>3412.5500489999999</v>
      </c>
      <c r="C1149">
        <v>3424</v>
      </c>
      <c r="D1149">
        <v>3410.1000979999999</v>
      </c>
      <c r="E1149">
        <v>3414.5500489999999</v>
      </c>
      <c r="F1149">
        <v>3414.5500489999999</v>
      </c>
      <c r="G1149">
        <v>1832</v>
      </c>
    </row>
    <row r="1150" spans="1:7">
      <c r="A1150" s="39">
        <v>43802</v>
      </c>
      <c r="B1150">
        <v>3420</v>
      </c>
      <c r="C1150">
        <v>3428</v>
      </c>
      <c r="D1150">
        <v>3415.5</v>
      </c>
      <c r="E1150">
        <v>3420.75</v>
      </c>
      <c r="F1150">
        <v>3420.75</v>
      </c>
      <c r="G1150">
        <v>926</v>
      </c>
    </row>
    <row r="1151" spans="1:7">
      <c r="A1151" s="39">
        <v>43803</v>
      </c>
      <c r="B1151">
        <v>3450.0500489999999</v>
      </c>
      <c r="C1151">
        <v>3467</v>
      </c>
      <c r="D1151">
        <v>3443</v>
      </c>
      <c r="E1151">
        <v>3444.8999020000001</v>
      </c>
      <c r="F1151">
        <v>3444.8999020000001</v>
      </c>
      <c r="G1151">
        <v>1595</v>
      </c>
    </row>
    <row r="1152" spans="1:7">
      <c r="A1152" s="39">
        <v>43804</v>
      </c>
      <c r="B1152">
        <v>3444.8999020000001</v>
      </c>
      <c r="C1152">
        <v>3454.75</v>
      </c>
      <c r="D1152">
        <v>3433.6499020000001</v>
      </c>
      <c r="E1152">
        <v>3439.6499020000001</v>
      </c>
      <c r="F1152">
        <v>3439.6499020000001</v>
      </c>
      <c r="G1152">
        <v>972</v>
      </c>
    </row>
    <row r="1153" spans="1:7">
      <c r="A1153" s="39">
        <v>43805</v>
      </c>
      <c r="B1153">
        <v>3440</v>
      </c>
      <c r="C1153">
        <v>3444.3999020000001</v>
      </c>
      <c r="D1153">
        <v>3425.0500489999999</v>
      </c>
      <c r="E1153">
        <v>3432.0500489999999</v>
      </c>
      <c r="F1153">
        <v>3432.0500489999999</v>
      </c>
      <c r="G1153">
        <v>1115</v>
      </c>
    </row>
    <row r="1154" spans="1:7">
      <c r="A1154" s="39">
        <v>43808</v>
      </c>
      <c r="B1154">
        <v>3409.9499510000001</v>
      </c>
      <c r="C1154">
        <v>3414.3999020000001</v>
      </c>
      <c r="D1154">
        <v>3391.1000979999999</v>
      </c>
      <c r="E1154">
        <v>3398.1000979999999</v>
      </c>
      <c r="F1154">
        <v>3398.1000979999999</v>
      </c>
      <c r="G1154">
        <v>1671</v>
      </c>
    </row>
    <row r="1155" spans="1:7">
      <c r="A1155" s="39">
        <v>43809</v>
      </c>
      <c r="B1155">
        <v>3398.5</v>
      </c>
      <c r="C1155">
        <v>3424.25</v>
      </c>
      <c r="D1155">
        <v>3389.0500489999999</v>
      </c>
      <c r="E1155">
        <v>3402.0500489999999</v>
      </c>
      <c r="F1155">
        <v>3402.0500489999999</v>
      </c>
      <c r="G1155">
        <v>3328</v>
      </c>
    </row>
    <row r="1156" spans="1:7">
      <c r="A1156" s="39">
        <v>43810</v>
      </c>
      <c r="B1156">
        <v>3404</v>
      </c>
      <c r="C1156">
        <v>3404</v>
      </c>
      <c r="D1156">
        <v>3391</v>
      </c>
      <c r="E1156">
        <v>3399.0500489999999</v>
      </c>
      <c r="F1156">
        <v>3399.0500489999999</v>
      </c>
      <c r="G1156">
        <v>4029</v>
      </c>
    </row>
    <row r="1157" spans="1:7">
      <c r="A1157" s="39">
        <v>43811</v>
      </c>
      <c r="B1157">
        <v>3417.8999020000001</v>
      </c>
      <c r="C1157">
        <v>3417.8999020000001</v>
      </c>
      <c r="D1157">
        <v>3400</v>
      </c>
      <c r="E1157">
        <v>3405.0500489999999</v>
      </c>
      <c r="F1157">
        <v>3405.0500489999999</v>
      </c>
      <c r="G1157">
        <v>4459</v>
      </c>
    </row>
    <row r="1158" spans="1:7">
      <c r="A1158" s="39">
        <v>43812</v>
      </c>
      <c r="B1158">
        <v>3400</v>
      </c>
      <c r="C1158">
        <v>3420</v>
      </c>
      <c r="D1158">
        <v>3385</v>
      </c>
      <c r="E1158">
        <v>3395.9499510000001</v>
      </c>
      <c r="F1158">
        <v>3395.9499510000001</v>
      </c>
      <c r="G1158">
        <v>5334</v>
      </c>
    </row>
    <row r="1159" spans="1:7">
      <c r="A1159" s="39">
        <v>43815</v>
      </c>
      <c r="B1159">
        <v>3396.5</v>
      </c>
      <c r="C1159">
        <v>3422</v>
      </c>
      <c r="D1159">
        <v>3396.5</v>
      </c>
      <c r="E1159">
        <v>3413.9499510000001</v>
      </c>
      <c r="F1159">
        <v>3413.9499510000001</v>
      </c>
      <c r="G1159">
        <v>725</v>
      </c>
    </row>
    <row r="1160" spans="1:7">
      <c r="A1160" s="39">
        <v>43816</v>
      </c>
      <c r="B1160">
        <v>3425</v>
      </c>
      <c r="C1160">
        <v>3430</v>
      </c>
      <c r="D1160">
        <v>3415</v>
      </c>
      <c r="E1160">
        <v>3424.6499020000001</v>
      </c>
      <c r="F1160">
        <v>3424.6499020000001</v>
      </c>
      <c r="G1160">
        <v>2345</v>
      </c>
    </row>
    <row r="1161" spans="1:7">
      <c r="A1161" s="39">
        <v>43817</v>
      </c>
      <c r="B1161">
        <v>3416.5500489999999</v>
      </c>
      <c r="C1161">
        <v>3437</v>
      </c>
      <c r="D1161">
        <v>3416.5500489999999</v>
      </c>
      <c r="E1161">
        <v>3428.8500979999999</v>
      </c>
      <c r="F1161">
        <v>3428.8500979999999</v>
      </c>
      <c r="G1161">
        <v>705</v>
      </c>
    </row>
    <row r="1162" spans="1:7">
      <c r="A1162" s="39">
        <v>43818</v>
      </c>
      <c r="B1162">
        <v>3426.6999510000001</v>
      </c>
      <c r="C1162">
        <v>3429.75</v>
      </c>
      <c r="D1162">
        <v>3414.75</v>
      </c>
      <c r="E1162">
        <v>3425.1499020000001</v>
      </c>
      <c r="F1162">
        <v>3425.1499020000001</v>
      </c>
      <c r="G1162">
        <v>459</v>
      </c>
    </row>
    <row r="1163" spans="1:7">
      <c r="A1163" s="39">
        <v>43819</v>
      </c>
      <c r="B1163">
        <v>3430</v>
      </c>
      <c r="C1163">
        <v>3439.9499510000001</v>
      </c>
      <c r="D1163">
        <v>3423</v>
      </c>
      <c r="E1163">
        <v>3431.3000489999999</v>
      </c>
      <c r="F1163">
        <v>3431.3000489999999</v>
      </c>
      <c r="G1163">
        <v>1107</v>
      </c>
    </row>
    <row r="1164" spans="1:7">
      <c r="A1164" s="39">
        <v>43822</v>
      </c>
      <c r="B1164">
        <v>3431.3000489999999</v>
      </c>
      <c r="C1164">
        <v>3443</v>
      </c>
      <c r="D1164">
        <v>3431</v>
      </c>
      <c r="E1164">
        <v>3440.5</v>
      </c>
      <c r="F1164">
        <v>3440.5</v>
      </c>
      <c r="G1164">
        <v>970</v>
      </c>
    </row>
    <row r="1165" spans="1:7">
      <c r="A1165" s="39">
        <v>43823</v>
      </c>
      <c r="B1165">
        <v>3443.3000489999999</v>
      </c>
      <c r="C1165">
        <v>3471.75</v>
      </c>
      <c r="D1165">
        <v>3443.3000489999999</v>
      </c>
      <c r="E1165">
        <v>3461.8999020000001</v>
      </c>
      <c r="F1165">
        <v>3461.8999020000001</v>
      </c>
      <c r="G1165">
        <v>753</v>
      </c>
    </row>
    <row r="1166" spans="1:7">
      <c r="A1166" s="39">
        <v>43825</v>
      </c>
      <c r="B1166">
        <v>3480.0500489999999</v>
      </c>
      <c r="C1166">
        <v>3498.9499510000001</v>
      </c>
      <c r="D1166">
        <v>3471.5500489999999</v>
      </c>
      <c r="E1166">
        <v>3492.0500489999999</v>
      </c>
      <c r="F1166">
        <v>3492.0500489999999</v>
      </c>
      <c r="G1166">
        <v>1323</v>
      </c>
    </row>
    <row r="1167" spans="1:7">
      <c r="A1167" s="39">
        <v>43826</v>
      </c>
      <c r="B1167">
        <v>3495</v>
      </c>
      <c r="C1167">
        <v>3528.5</v>
      </c>
      <c r="D1167">
        <v>3486.0500489999999</v>
      </c>
      <c r="E1167">
        <v>3503.3500979999999</v>
      </c>
      <c r="F1167">
        <v>3503.3500979999999</v>
      </c>
      <c r="G1167">
        <v>876</v>
      </c>
    </row>
    <row r="1168" spans="1:7">
      <c r="A1168" s="39">
        <v>43829</v>
      </c>
      <c r="B1168">
        <v>3520.9499510000001</v>
      </c>
      <c r="C1168">
        <v>3544.9499510000001</v>
      </c>
      <c r="D1168">
        <v>3505.0500489999999</v>
      </c>
      <c r="E1168">
        <v>3508.8500979999999</v>
      </c>
      <c r="F1168">
        <v>3508.8500979999999</v>
      </c>
      <c r="G1168">
        <v>1266</v>
      </c>
    </row>
    <row r="1169" spans="1:7">
      <c r="A1169" s="39">
        <v>43830</v>
      </c>
      <c r="B1169">
        <v>3508.8500979999999</v>
      </c>
      <c r="C1169">
        <v>3529.8000489999999</v>
      </c>
      <c r="D1169">
        <v>3500.0500489999999</v>
      </c>
      <c r="E1169">
        <v>3518.3000489999999</v>
      </c>
      <c r="F1169">
        <v>3518.3000489999999</v>
      </c>
      <c r="G1169">
        <v>904</v>
      </c>
    </row>
    <row r="1170" spans="1:7">
      <c r="A1170" s="39">
        <v>43831</v>
      </c>
      <c r="B1170">
        <v>3514.9499510000001</v>
      </c>
      <c r="C1170">
        <v>3524.8000489999999</v>
      </c>
      <c r="D1170">
        <v>3508</v>
      </c>
      <c r="E1170">
        <v>3520.1000979999999</v>
      </c>
      <c r="F1170">
        <v>3520.1000979999999</v>
      </c>
      <c r="G1170">
        <v>5313</v>
      </c>
    </row>
    <row r="1171" spans="1:7">
      <c r="A1171" s="39">
        <v>43832</v>
      </c>
      <c r="B1171">
        <v>3519.9499510000001</v>
      </c>
      <c r="C1171">
        <v>3530</v>
      </c>
      <c r="D1171">
        <v>3515</v>
      </c>
      <c r="E1171">
        <v>3526.3500979999999</v>
      </c>
      <c r="F1171">
        <v>3526.3500979999999</v>
      </c>
      <c r="G1171">
        <v>5834</v>
      </c>
    </row>
    <row r="1172" spans="1:7">
      <c r="A1172" s="39">
        <v>43833</v>
      </c>
      <c r="B1172">
        <v>3551.5</v>
      </c>
      <c r="C1172">
        <v>3638</v>
      </c>
      <c r="D1172">
        <v>3551.0500489999999</v>
      </c>
      <c r="E1172">
        <v>3612.6499020000001</v>
      </c>
      <c r="F1172">
        <v>3612.6499020000001</v>
      </c>
      <c r="G1172">
        <v>2833</v>
      </c>
    </row>
    <row r="1173" spans="1:7">
      <c r="A1173" s="39">
        <v>43836</v>
      </c>
      <c r="B1173">
        <v>3680</v>
      </c>
      <c r="C1173">
        <v>3728.3999020000001</v>
      </c>
      <c r="D1173">
        <v>3665.5</v>
      </c>
      <c r="E1173">
        <v>3694.5500489999999</v>
      </c>
      <c r="F1173">
        <v>3694.5500489999999</v>
      </c>
      <c r="G1173">
        <v>11330</v>
      </c>
    </row>
    <row r="1174" spans="1:7">
      <c r="A1174" s="39">
        <v>43837</v>
      </c>
      <c r="B1174">
        <v>3649.75</v>
      </c>
      <c r="C1174">
        <v>3649.75</v>
      </c>
      <c r="D1174">
        <v>3616</v>
      </c>
      <c r="E1174">
        <v>3631.6999510000001</v>
      </c>
      <c r="F1174">
        <v>3631.6999510000001</v>
      </c>
      <c r="G1174">
        <v>10971</v>
      </c>
    </row>
    <row r="1175" spans="1:7">
      <c r="A1175" s="39">
        <v>43838</v>
      </c>
      <c r="B1175">
        <v>3700</v>
      </c>
      <c r="C1175">
        <v>3739.8000489999999</v>
      </c>
      <c r="D1175">
        <v>3672.5</v>
      </c>
      <c r="E1175">
        <v>3689.3000489999999</v>
      </c>
      <c r="F1175">
        <v>3689.3000489999999</v>
      </c>
      <c r="G1175">
        <v>8579</v>
      </c>
    </row>
    <row r="1176" spans="1:7">
      <c r="A1176" s="39">
        <v>43839</v>
      </c>
      <c r="B1176">
        <v>3639.9499510000001</v>
      </c>
      <c r="C1176">
        <v>3639.9499510000001</v>
      </c>
      <c r="D1176">
        <v>3566.6499020000001</v>
      </c>
      <c r="E1176">
        <v>3595.8999020000001</v>
      </c>
      <c r="F1176">
        <v>3595.8999020000001</v>
      </c>
      <c r="G1176">
        <v>4610</v>
      </c>
    </row>
    <row r="1177" spans="1:7">
      <c r="A1177" s="39">
        <v>43840</v>
      </c>
      <c r="B1177">
        <v>3598.5</v>
      </c>
      <c r="C1177">
        <v>3598.5</v>
      </c>
      <c r="D1177">
        <v>3571</v>
      </c>
      <c r="E1177">
        <v>3579.4499510000001</v>
      </c>
      <c r="F1177">
        <v>3579.4499510000001</v>
      </c>
      <c r="G1177">
        <v>3340</v>
      </c>
    </row>
    <row r="1178" spans="1:7">
      <c r="A1178" s="39">
        <v>43843</v>
      </c>
      <c r="B1178">
        <v>3589.8500979999999</v>
      </c>
      <c r="C1178">
        <v>3589.8500979999999</v>
      </c>
      <c r="D1178">
        <v>3552.6499020000001</v>
      </c>
      <c r="E1178">
        <v>3560.3999020000001</v>
      </c>
      <c r="F1178">
        <v>3560.3999020000001</v>
      </c>
      <c r="G1178">
        <v>3133</v>
      </c>
    </row>
    <row r="1179" spans="1:7">
      <c r="A1179" s="39">
        <v>43844</v>
      </c>
      <c r="B1179">
        <v>3555</v>
      </c>
      <c r="C1179">
        <v>3560.0500489999999</v>
      </c>
      <c r="D1179">
        <v>3539</v>
      </c>
      <c r="E1179">
        <v>3554.25</v>
      </c>
      <c r="F1179">
        <v>3554.25</v>
      </c>
      <c r="G1179">
        <v>3736</v>
      </c>
    </row>
    <row r="1180" spans="1:7">
      <c r="A1180" s="39">
        <v>43845</v>
      </c>
      <c r="B1180">
        <v>3555</v>
      </c>
      <c r="C1180">
        <v>3584.3999020000001</v>
      </c>
      <c r="D1180">
        <v>3555</v>
      </c>
      <c r="E1180">
        <v>3578.3500979999999</v>
      </c>
      <c r="F1180">
        <v>3578.3500979999999</v>
      </c>
      <c r="G1180">
        <v>1425</v>
      </c>
    </row>
    <row r="1181" spans="1:7">
      <c r="A1181" s="39">
        <v>43846</v>
      </c>
      <c r="B1181">
        <v>3589</v>
      </c>
      <c r="C1181">
        <v>3589.9499510000001</v>
      </c>
      <c r="D1181">
        <v>3574</v>
      </c>
      <c r="E1181">
        <v>3579.8000489999999</v>
      </c>
      <c r="F1181">
        <v>3579.8000489999999</v>
      </c>
      <c r="G1181">
        <v>1468</v>
      </c>
    </row>
    <row r="1182" spans="1:7">
      <c r="A1182" s="39">
        <v>43847</v>
      </c>
      <c r="B1182">
        <v>3589.9499510000001</v>
      </c>
      <c r="C1182">
        <v>3594.8999020000001</v>
      </c>
      <c r="D1182">
        <v>3580</v>
      </c>
      <c r="E1182">
        <v>3583.0500489999999</v>
      </c>
      <c r="F1182">
        <v>3583.0500489999999</v>
      </c>
      <c r="G1182">
        <v>830</v>
      </c>
    </row>
    <row r="1183" spans="1:7">
      <c r="A1183" s="39">
        <v>43850</v>
      </c>
      <c r="B1183">
        <v>3588.5</v>
      </c>
      <c r="C1183">
        <v>3607.9499510000001</v>
      </c>
      <c r="D1183">
        <v>3586</v>
      </c>
      <c r="E1183">
        <v>3598.3999020000001</v>
      </c>
      <c r="F1183">
        <v>3598.3999020000001</v>
      </c>
      <c r="G1183">
        <v>2490</v>
      </c>
    </row>
    <row r="1184" spans="1:7">
      <c r="A1184" s="39">
        <v>43851</v>
      </c>
      <c r="B1184">
        <v>3602.3999020000001</v>
      </c>
      <c r="C1184">
        <v>3624</v>
      </c>
      <c r="D1184">
        <v>3584</v>
      </c>
      <c r="E1184">
        <v>3593.3000489999999</v>
      </c>
      <c r="F1184">
        <v>3593.3000489999999</v>
      </c>
      <c r="G1184">
        <v>2566</v>
      </c>
    </row>
    <row r="1185" spans="1:7">
      <c r="A1185" s="39">
        <v>43852</v>
      </c>
      <c r="B1185">
        <v>3590</v>
      </c>
      <c r="C1185">
        <v>3594.9499510000001</v>
      </c>
      <c r="D1185">
        <v>3581.25</v>
      </c>
      <c r="E1185">
        <v>3591</v>
      </c>
      <c r="F1185">
        <v>3591</v>
      </c>
      <c r="G1185">
        <v>558</v>
      </c>
    </row>
    <row r="1186" spans="1:7">
      <c r="A1186" s="39">
        <v>43853</v>
      </c>
      <c r="B1186">
        <v>3587</v>
      </c>
      <c r="C1186">
        <v>3599</v>
      </c>
      <c r="D1186">
        <v>3587</v>
      </c>
      <c r="E1186">
        <v>3596.75</v>
      </c>
      <c r="F1186">
        <v>3596.75</v>
      </c>
      <c r="G1186">
        <v>807</v>
      </c>
    </row>
    <row r="1187" spans="1:7">
      <c r="A1187" s="39">
        <v>43854</v>
      </c>
      <c r="B1187">
        <v>3616.6999510000001</v>
      </c>
      <c r="C1187">
        <v>3620</v>
      </c>
      <c r="D1187">
        <v>3596.6000979999999</v>
      </c>
      <c r="E1187">
        <v>3606</v>
      </c>
      <c r="F1187">
        <v>3606</v>
      </c>
      <c r="G1187">
        <v>2131</v>
      </c>
    </row>
    <row r="1188" spans="1:7">
      <c r="A1188" s="39">
        <v>43857</v>
      </c>
      <c r="B1188">
        <v>3640</v>
      </c>
      <c r="C1188">
        <v>3660</v>
      </c>
      <c r="D1188">
        <v>3631.5500489999999</v>
      </c>
      <c r="E1188">
        <v>3657.3000489999999</v>
      </c>
      <c r="F1188">
        <v>3657.3000489999999</v>
      </c>
      <c r="G1188">
        <v>2235</v>
      </c>
    </row>
    <row r="1189" spans="1:7">
      <c r="A1189" s="39">
        <v>43858</v>
      </c>
      <c r="B1189">
        <v>3655</v>
      </c>
      <c r="C1189">
        <v>3663</v>
      </c>
      <c r="D1189">
        <v>3642.0500489999999</v>
      </c>
      <c r="E1189">
        <v>3650.5500489999999</v>
      </c>
      <c r="F1189">
        <v>3650.5500489999999</v>
      </c>
      <c r="G1189">
        <v>14594</v>
      </c>
    </row>
    <row r="1190" spans="1:7">
      <c r="A1190" s="39">
        <v>43859</v>
      </c>
      <c r="B1190">
        <v>3635</v>
      </c>
      <c r="C1190">
        <v>3635</v>
      </c>
      <c r="D1190">
        <v>3611</v>
      </c>
      <c r="E1190">
        <v>3628.5500489999999</v>
      </c>
      <c r="F1190">
        <v>3628.5500489999999</v>
      </c>
      <c r="G1190">
        <v>1076</v>
      </c>
    </row>
    <row r="1191" spans="1:7">
      <c r="A1191" s="39">
        <v>43860</v>
      </c>
      <c r="B1191">
        <v>3645</v>
      </c>
      <c r="C1191">
        <v>3676.9499510000001</v>
      </c>
      <c r="D1191">
        <v>3637</v>
      </c>
      <c r="E1191">
        <v>3661.8500979999999</v>
      </c>
      <c r="F1191">
        <v>3661.8500979999999</v>
      </c>
      <c r="G1191">
        <v>1597</v>
      </c>
    </row>
    <row r="1192" spans="1:7">
      <c r="A1192" s="39">
        <v>43861</v>
      </c>
      <c r="B1192">
        <v>3643.1499020000001</v>
      </c>
      <c r="C1192">
        <v>3664</v>
      </c>
      <c r="D1192">
        <v>3643.1499020000001</v>
      </c>
      <c r="E1192">
        <v>3660.8500979999999</v>
      </c>
      <c r="F1192">
        <v>3660.8500979999999</v>
      </c>
      <c r="G1192">
        <v>5192</v>
      </c>
    </row>
    <row r="1193" spans="1:7">
      <c r="A1193" s="39">
        <v>43864</v>
      </c>
      <c r="B1193">
        <v>3674.0500489999999</v>
      </c>
      <c r="C1193">
        <v>3700.0500489999999</v>
      </c>
      <c r="D1193">
        <v>3671</v>
      </c>
      <c r="E1193">
        <v>3675.3500979999999</v>
      </c>
      <c r="F1193">
        <v>3675.3500979999999</v>
      </c>
      <c r="G1193">
        <v>2599</v>
      </c>
    </row>
    <row r="1194" spans="1:7">
      <c r="A1194" s="39">
        <v>43865</v>
      </c>
      <c r="B1194">
        <v>3669.9499510000001</v>
      </c>
      <c r="C1194">
        <v>3669.9499510000001</v>
      </c>
      <c r="D1194">
        <v>3630.6000979999999</v>
      </c>
      <c r="E1194">
        <v>3639.0500489999999</v>
      </c>
      <c r="F1194">
        <v>3639.0500489999999</v>
      </c>
      <c r="G1194">
        <v>975</v>
      </c>
    </row>
    <row r="1195" spans="1:7">
      <c r="A1195" s="39">
        <v>43866</v>
      </c>
      <c r="B1195">
        <v>3619.8999020000001</v>
      </c>
      <c r="C1195">
        <v>3639.3999020000001</v>
      </c>
      <c r="D1195">
        <v>3601</v>
      </c>
      <c r="E1195">
        <v>3608.6499020000001</v>
      </c>
      <c r="F1195">
        <v>3608.6499020000001</v>
      </c>
      <c r="G1195">
        <v>4873</v>
      </c>
    </row>
    <row r="1196" spans="1:7">
      <c r="A1196" s="39">
        <v>43867</v>
      </c>
      <c r="B1196">
        <v>3645</v>
      </c>
      <c r="C1196">
        <v>3645</v>
      </c>
      <c r="D1196">
        <v>3612.3000489999999</v>
      </c>
      <c r="E1196">
        <v>3631.9499510000001</v>
      </c>
      <c r="F1196">
        <v>3631.9499510000001</v>
      </c>
      <c r="G1196">
        <v>1339</v>
      </c>
    </row>
    <row r="1197" spans="1:7">
      <c r="A1197" s="39">
        <v>43868</v>
      </c>
      <c r="B1197">
        <v>3644</v>
      </c>
      <c r="C1197">
        <v>3658</v>
      </c>
      <c r="D1197">
        <v>3632</v>
      </c>
      <c r="E1197">
        <v>3650.1000979999999</v>
      </c>
      <c r="F1197">
        <v>3650.1000979999999</v>
      </c>
      <c r="G1197">
        <v>1046</v>
      </c>
    </row>
    <row r="1198" spans="1:7">
      <c r="A1198" s="39">
        <v>43871</v>
      </c>
      <c r="B1198">
        <v>3668.5</v>
      </c>
      <c r="C1198">
        <v>3689.8500979999999</v>
      </c>
      <c r="D1198">
        <v>3655.1000979999999</v>
      </c>
      <c r="E1198">
        <v>3666.5500489999999</v>
      </c>
      <c r="F1198">
        <v>3666.5500489999999</v>
      </c>
      <c r="G1198">
        <v>1660</v>
      </c>
    </row>
    <row r="1199" spans="1:7">
      <c r="A1199" s="39">
        <v>43872</v>
      </c>
      <c r="B1199">
        <v>3659</v>
      </c>
      <c r="C1199">
        <v>3665</v>
      </c>
      <c r="D1199">
        <v>3642.6000979999999</v>
      </c>
      <c r="E1199">
        <v>3659.6000979999999</v>
      </c>
      <c r="F1199">
        <v>3659.6000979999999</v>
      </c>
      <c r="G1199">
        <v>1782</v>
      </c>
    </row>
    <row r="1200" spans="1:7">
      <c r="A1200" s="39">
        <v>43873</v>
      </c>
      <c r="B1200">
        <v>3645</v>
      </c>
      <c r="C1200">
        <v>3660</v>
      </c>
      <c r="D1200">
        <v>3635.5</v>
      </c>
      <c r="E1200">
        <v>3656.1999510000001</v>
      </c>
      <c r="F1200">
        <v>3656.1999510000001</v>
      </c>
      <c r="G1200">
        <v>1810</v>
      </c>
    </row>
    <row r="1201" spans="1:7">
      <c r="A1201" s="39">
        <v>43874</v>
      </c>
      <c r="B1201">
        <v>3661.5</v>
      </c>
      <c r="C1201">
        <v>3679</v>
      </c>
      <c r="D1201">
        <v>3661.5</v>
      </c>
      <c r="E1201">
        <v>3673</v>
      </c>
      <c r="F1201">
        <v>3673</v>
      </c>
      <c r="G1201">
        <v>7111</v>
      </c>
    </row>
    <row r="1202" spans="1:7">
      <c r="A1202" s="39">
        <v>43875</v>
      </c>
      <c r="B1202">
        <v>3661.6499020000001</v>
      </c>
      <c r="C1202">
        <v>3673</v>
      </c>
      <c r="D1202">
        <v>3657.25</v>
      </c>
      <c r="E1202">
        <v>3665.1000979999999</v>
      </c>
      <c r="F1202">
        <v>3665.1000979999999</v>
      </c>
      <c r="G1202">
        <v>1594</v>
      </c>
    </row>
    <row r="1203" spans="1:7">
      <c r="A1203" s="39">
        <v>43878</v>
      </c>
      <c r="B1203">
        <v>3674.5</v>
      </c>
      <c r="C1203">
        <v>3693</v>
      </c>
      <c r="D1203">
        <v>3673.25</v>
      </c>
      <c r="E1203">
        <v>3685.1000979999999</v>
      </c>
      <c r="F1203">
        <v>3685.1000979999999</v>
      </c>
      <c r="G1203">
        <v>3403</v>
      </c>
    </row>
    <row r="1204" spans="1:7">
      <c r="A1204" s="39">
        <v>43879</v>
      </c>
      <c r="B1204">
        <v>3703.8999020000001</v>
      </c>
      <c r="C1204">
        <v>3703.8999020000001</v>
      </c>
      <c r="D1204">
        <v>3690</v>
      </c>
      <c r="E1204">
        <v>3695.0500489999999</v>
      </c>
      <c r="F1204">
        <v>3695.0500489999999</v>
      </c>
      <c r="G1204">
        <v>2577</v>
      </c>
    </row>
    <row r="1205" spans="1:7">
      <c r="A1205" s="39">
        <v>43880</v>
      </c>
      <c r="B1205">
        <v>3720</v>
      </c>
      <c r="C1205">
        <v>3795</v>
      </c>
      <c r="D1205">
        <v>3720</v>
      </c>
      <c r="E1205">
        <v>3752.75</v>
      </c>
      <c r="F1205">
        <v>3752.75</v>
      </c>
      <c r="G1205">
        <v>6714</v>
      </c>
    </row>
    <row r="1206" spans="1:7">
      <c r="A1206" s="39">
        <v>43881</v>
      </c>
      <c r="B1206">
        <v>3781.5</v>
      </c>
      <c r="C1206">
        <v>3781.5500489999999</v>
      </c>
      <c r="D1206">
        <v>3740.1499020000001</v>
      </c>
      <c r="E1206">
        <v>3741.9499510000001</v>
      </c>
      <c r="F1206">
        <v>3741.9499510000001</v>
      </c>
      <c r="G1206">
        <v>7983</v>
      </c>
    </row>
    <row r="1207" spans="1:7">
      <c r="A1207" s="39">
        <v>43885</v>
      </c>
      <c r="B1207">
        <v>3810.1000979999999</v>
      </c>
      <c r="C1207">
        <v>3943.9499510000001</v>
      </c>
      <c r="D1207">
        <v>3810.1000979999999</v>
      </c>
      <c r="E1207">
        <v>3925.3500979999999</v>
      </c>
      <c r="F1207">
        <v>3925.3500979999999</v>
      </c>
      <c r="G1207">
        <v>9152</v>
      </c>
    </row>
    <row r="1208" spans="1:7">
      <c r="A1208" s="39">
        <v>43886</v>
      </c>
      <c r="B1208">
        <v>3896.5</v>
      </c>
      <c r="C1208">
        <v>3896.5</v>
      </c>
      <c r="D1208">
        <v>3806</v>
      </c>
      <c r="E1208">
        <v>3827.8500979999999</v>
      </c>
      <c r="F1208">
        <v>3827.8500979999999</v>
      </c>
      <c r="G1208">
        <v>4937</v>
      </c>
    </row>
    <row r="1209" spans="1:7">
      <c r="A1209" s="39">
        <v>43887</v>
      </c>
      <c r="B1209">
        <v>3819.9499510000001</v>
      </c>
      <c r="C1209">
        <v>3848</v>
      </c>
      <c r="D1209">
        <v>3793.5</v>
      </c>
      <c r="E1209">
        <v>3839.8000489999999</v>
      </c>
      <c r="F1209">
        <v>3839.8000489999999</v>
      </c>
      <c r="G1209">
        <v>8588</v>
      </c>
    </row>
    <row r="1210" spans="1:7">
      <c r="A1210" s="39">
        <v>43888</v>
      </c>
      <c r="B1210">
        <v>3916.6000979999999</v>
      </c>
      <c r="C1210">
        <v>4070.1999510000001</v>
      </c>
      <c r="D1210">
        <v>3805.1999510000001</v>
      </c>
      <c r="E1210">
        <v>3823.1000979999999</v>
      </c>
      <c r="F1210">
        <v>3823.1000979999999</v>
      </c>
      <c r="G1210">
        <v>8786</v>
      </c>
    </row>
    <row r="1211" spans="1:7">
      <c r="A1211" s="39">
        <v>43889</v>
      </c>
      <c r="B1211">
        <v>3844.5</v>
      </c>
      <c r="C1211">
        <v>3858.3999020000001</v>
      </c>
      <c r="D1211">
        <v>3795</v>
      </c>
      <c r="E1211">
        <v>3821</v>
      </c>
      <c r="F1211">
        <v>3821</v>
      </c>
      <c r="G1211">
        <v>13616</v>
      </c>
    </row>
    <row r="1212" spans="1:7">
      <c r="A1212" s="39">
        <v>43892</v>
      </c>
      <c r="B1212">
        <v>3774.3999020000001</v>
      </c>
      <c r="C1212">
        <v>3788.3999020000001</v>
      </c>
      <c r="D1212">
        <v>3727</v>
      </c>
      <c r="E1212">
        <v>3776.3000489999999</v>
      </c>
      <c r="F1212">
        <v>3776.3000489999999</v>
      </c>
      <c r="G1212">
        <v>9671</v>
      </c>
    </row>
    <row r="1213" spans="1:7">
      <c r="A1213" s="39">
        <v>43893</v>
      </c>
      <c r="B1213">
        <v>3779.8000489999999</v>
      </c>
      <c r="C1213">
        <v>3797.5500489999999</v>
      </c>
      <c r="D1213">
        <v>3767.4499510000001</v>
      </c>
      <c r="E1213">
        <v>3788.25</v>
      </c>
      <c r="F1213">
        <v>3788.25</v>
      </c>
      <c r="G1213">
        <v>4276</v>
      </c>
    </row>
    <row r="1214" spans="1:7">
      <c r="A1214" s="39">
        <v>43894</v>
      </c>
      <c r="B1214">
        <v>3862.5</v>
      </c>
      <c r="C1214">
        <v>3930</v>
      </c>
      <c r="D1214">
        <v>3862.5</v>
      </c>
      <c r="E1214">
        <v>3885.6000979999999</v>
      </c>
      <c r="F1214">
        <v>3885.6000979999999</v>
      </c>
      <c r="G1214">
        <v>17087</v>
      </c>
    </row>
    <row r="1215" spans="1:7">
      <c r="A1215" s="39">
        <v>43895</v>
      </c>
      <c r="B1215">
        <v>3881.3500979999999</v>
      </c>
      <c r="C1215">
        <v>3900</v>
      </c>
      <c r="D1215">
        <v>3875</v>
      </c>
      <c r="E1215">
        <v>3892.75</v>
      </c>
      <c r="F1215">
        <v>3892.75</v>
      </c>
      <c r="G1215">
        <v>7006</v>
      </c>
    </row>
    <row r="1216" spans="1:7">
      <c r="A1216" s="39">
        <v>43896</v>
      </c>
      <c r="B1216">
        <v>3959</v>
      </c>
      <c r="C1216">
        <v>4018</v>
      </c>
      <c r="D1216">
        <v>3959</v>
      </c>
      <c r="E1216">
        <v>4006.3500979999999</v>
      </c>
      <c r="F1216">
        <v>4006.3500979999999</v>
      </c>
      <c r="G1216">
        <v>11397</v>
      </c>
    </row>
    <row r="1217" spans="1:7">
      <c r="A1217" s="39">
        <v>43899</v>
      </c>
      <c r="B1217">
        <v>4002.5</v>
      </c>
      <c r="C1217">
        <v>4045</v>
      </c>
      <c r="D1217">
        <v>3922</v>
      </c>
      <c r="E1217">
        <v>3932.25</v>
      </c>
      <c r="F1217">
        <v>3932.25</v>
      </c>
      <c r="G1217">
        <v>11427</v>
      </c>
    </row>
    <row r="1218" spans="1:7">
      <c r="A1218" s="39">
        <v>43901</v>
      </c>
      <c r="B1218">
        <v>3929.9499510000001</v>
      </c>
      <c r="C1218">
        <v>3954.8999020000001</v>
      </c>
      <c r="D1218">
        <v>3895.9499510000001</v>
      </c>
      <c r="E1218">
        <v>3900.4499510000001</v>
      </c>
      <c r="F1218">
        <v>3900.4499510000001</v>
      </c>
      <c r="G1218">
        <v>12953</v>
      </c>
    </row>
    <row r="1219" spans="1:7">
      <c r="A1219" s="39">
        <v>43902</v>
      </c>
      <c r="B1219">
        <v>3898.5</v>
      </c>
      <c r="C1219">
        <v>3898.5</v>
      </c>
      <c r="D1219">
        <v>3852.6000979999999</v>
      </c>
      <c r="E1219">
        <v>3867.5500489999999</v>
      </c>
      <c r="F1219">
        <v>3867.5500489999999</v>
      </c>
      <c r="G1219">
        <v>8274</v>
      </c>
    </row>
    <row r="1220" spans="1:7">
      <c r="A1220" s="39">
        <v>43903</v>
      </c>
      <c r="B1220">
        <v>3749.3500979999999</v>
      </c>
      <c r="C1220">
        <v>3774.3999020000001</v>
      </c>
      <c r="D1220">
        <v>3527</v>
      </c>
      <c r="E1220">
        <v>3756.1000979999999</v>
      </c>
      <c r="F1220">
        <v>3756.1000979999999</v>
      </c>
      <c r="G1220">
        <v>14416</v>
      </c>
    </row>
    <row r="1221" spans="1:7">
      <c r="A1221" s="39">
        <v>43906</v>
      </c>
      <c r="B1221">
        <v>3699.9499510000001</v>
      </c>
      <c r="C1221">
        <v>3755</v>
      </c>
      <c r="D1221">
        <v>3627</v>
      </c>
      <c r="E1221">
        <v>3701.1999510000001</v>
      </c>
      <c r="F1221">
        <v>3701.1999510000001</v>
      </c>
      <c r="G1221">
        <v>18895</v>
      </c>
    </row>
    <row r="1222" spans="1:7">
      <c r="A1222" s="39">
        <v>43907</v>
      </c>
      <c r="B1222">
        <v>3672.5</v>
      </c>
      <c r="C1222">
        <v>3672.5</v>
      </c>
      <c r="D1222">
        <v>3558.3000489999999</v>
      </c>
      <c r="E1222">
        <v>3571.8000489999999</v>
      </c>
      <c r="F1222">
        <v>3571.8000489999999</v>
      </c>
      <c r="G1222">
        <v>5800</v>
      </c>
    </row>
    <row r="1223" spans="1:7">
      <c r="A1223" s="39">
        <v>43908</v>
      </c>
      <c r="B1223">
        <v>3643.1999510000001</v>
      </c>
      <c r="C1223">
        <v>3697.6999510000001</v>
      </c>
      <c r="D1223">
        <v>3588.25</v>
      </c>
      <c r="E1223">
        <v>3622.75</v>
      </c>
      <c r="F1223">
        <v>3622.75</v>
      </c>
      <c r="G1223">
        <v>5338</v>
      </c>
    </row>
    <row r="1224" spans="1:7">
      <c r="A1224" s="39">
        <v>43909</v>
      </c>
      <c r="B1224">
        <v>3601.0500489999999</v>
      </c>
      <c r="C1224">
        <v>3654.25</v>
      </c>
      <c r="D1224">
        <v>3540.0500489999999</v>
      </c>
      <c r="E1224">
        <v>3619.6999510000001</v>
      </c>
      <c r="F1224">
        <v>3619.6999510000001</v>
      </c>
      <c r="G1224">
        <v>18925</v>
      </c>
    </row>
    <row r="1225" spans="1:7">
      <c r="A1225" s="39">
        <v>43910</v>
      </c>
      <c r="B1225">
        <v>3615</v>
      </c>
      <c r="C1225">
        <v>3695</v>
      </c>
      <c r="D1225">
        <v>3585</v>
      </c>
      <c r="E1225">
        <v>3678.4499510000001</v>
      </c>
      <c r="F1225">
        <v>3678.4499510000001</v>
      </c>
      <c r="G1225">
        <v>4278</v>
      </c>
    </row>
    <row r="1226" spans="1:7">
      <c r="A1226" s="39">
        <v>43913</v>
      </c>
      <c r="B1226">
        <v>3680</v>
      </c>
      <c r="C1226">
        <v>3850</v>
      </c>
      <c r="D1226">
        <v>3656</v>
      </c>
      <c r="E1226">
        <v>3813.5</v>
      </c>
      <c r="F1226">
        <v>3813.5</v>
      </c>
      <c r="G1226">
        <v>4974</v>
      </c>
    </row>
    <row r="1227" spans="1:7">
      <c r="A1227" s="39">
        <v>43914</v>
      </c>
      <c r="B1227">
        <v>3825</v>
      </c>
      <c r="C1227">
        <v>4065</v>
      </c>
      <c r="D1227">
        <v>3796.0500489999999</v>
      </c>
      <c r="E1227">
        <v>3954.1000979999999</v>
      </c>
      <c r="F1227">
        <v>3954.1000979999999</v>
      </c>
      <c r="G1227">
        <v>10620</v>
      </c>
    </row>
    <row r="1228" spans="1:7">
      <c r="A1228" s="39">
        <v>43915</v>
      </c>
      <c r="B1228">
        <v>3961.0500489999999</v>
      </c>
      <c r="C1228">
        <v>4075.8999020000001</v>
      </c>
      <c r="D1228">
        <v>3950</v>
      </c>
      <c r="E1228">
        <v>4004.75</v>
      </c>
      <c r="F1228">
        <v>4004.75</v>
      </c>
      <c r="G1228">
        <v>5715</v>
      </c>
    </row>
    <row r="1229" spans="1:7">
      <c r="A1229" s="39">
        <v>43916</v>
      </c>
      <c r="B1229">
        <v>4050</v>
      </c>
      <c r="C1229">
        <v>4050</v>
      </c>
      <c r="D1229">
        <v>3830</v>
      </c>
      <c r="E1229">
        <v>3931.5</v>
      </c>
      <c r="F1229">
        <v>3931.5</v>
      </c>
      <c r="G1229">
        <v>4532</v>
      </c>
    </row>
    <row r="1230" spans="1:7">
      <c r="A1230" s="39">
        <v>43917</v>
      </c>
      <c r="B1230">
        <v>3951.4499510000001</v>
      </c>
      <c r="C1230">
        <v>4010</v>
      </c>
      <c r="D1230">
        <v>3925</v>
      </c>
      <c r="E1230">
        <v>4000.6499020000001</v>
      </c>
      <c r="F1230">
        <v>4000.6499020000001</v>
      </c>
      <c r="G1230">
        <v>3939</v>
      </c>
    </row>
    <row r="1231" spans="1:7">
      <c r="A1231" s="39">
        <v>43920</v>
      </c>
      <c r="B1231">
        <v>4080.6999510000001</v>
      </c>
      <c r="C1231">
        <v>4165</v>
      </c>
      <c r="D1231">
        <v>3962.0500489999999</v>
      </c>
      <c r="E1231">
        <v>4026.4499510000001</v>
      </c>
      <c r="F1231">
        <v>4026.4499510000001</v>
      </c>
      <c r="G1231">
        <v>55355</v>
      </c>
    </row>
    <row r="1232" spans="1:7">
      <c r="A1232" s="39">
        <v>43921</v>
      </c>
      <c r="B1232">
        <v>4187.5</v>
      </c>
      <c r="C1232">
        <v>4187.5</v>
      </c>
      <c r="D1232">
        <v>3946</v>
      </c>
      <c r="E1232">
        <v>3953.6000979999999</v>
      </c>
      <c r="F1232">
        <v>3953.6000979999999</v>
      </c>
      <c r="G1232">
        <v>8263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5E3B-6CBF-B347-BA28-8137C6453341}">
  <dimension ref="A1:AA1231"/>
  <sheetViews>
    <sheetView tabSelected="1" topLeftCell="H1" zoomScale="115" workbookViewId="0">
      <selection activeCell="X10" sqref="X10"/>
    </sheetView>
  </sheetViews>
  <sheetFormatPr baseColWidth="10" defaultRowHeight="15"/>
  <cols>
    <col min="6" max="6" width="11" bestFit="1" customWidth="1"/>
    <col min="8" max="12" width="11" bestFit="1" customWidth="1"/>
    <col min="15" max="15" width="11" bestFit="1" customWidth="1"/>
    <col min="16" max="18" width="12.5" bestFit="1" customWidth="1"/>
    <col min="19" max="19" width="11.83203125" bestFit="1" customWidth="1"/>
    <col min="20" max="20" width="12" bestFit="1" customWidth="1"/>
    <col min="22" max="22" width="11.83203125" bestFit="1" customWidth="1"/>
    <col min="23" max="23" width="11" bestFit="1" customWidth="1"/>
  </cols>
  <sheetData>
    <row r="1" spans="1:27">
      <c r="A1" s="46" t="s">
        <v>136</v>
      </c>
      <c r="B1" s="46"/>
      <c r="C1" s="46"/>
      <c r="D1" s="46"/>
      <c r="E1" s="46"/>
      <c r="F1" s="46"/>
      <c r="H1" s="46" t="s">
        <v>137</v>
      </c>
      <c r="I1" s="46"/>
      <c r="J1" s="46"/>
      <c r="K1" s="46"/>
      <c r="L1" s="46"/>
      <c r="O1" t="s">
        <v>138</v>
      </c>
    </row>
    <row r="2" spans="1:27">
      <c r="A2" t="s">
        <v>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H2" t="s">
        <v>131</v>
      </c>
      <c r="I2" t="s">
        <v>132</v>
      </c>
      <c r="J2" t="s">
        <v>133</v>
      </c>
      <c r="K2" t="s">
        <v>134</v>
      </c>
      <c r="L2" t="s">
        <v>135</v>
      </c>
      <c r="P2" t="s">
        <v>131</v>
      </c>
      <c r="Q2" t="s">
        <v>132</v>
      </c>
      <c r="R2" t="s">
        <v>133</v>
      </c>
      <c r="S2" t="s">
        <v>134</v>
      </c>
      <c r="T2" t="s">
        <v>135</v>
      </c>
    </row>
    <row r="3" spans="1:27">
      <c r="A3" s="39">
        <v>42095</v>
      </c>
      <c r="B3" s="40">
        <v>3644.6999510000001</v>
      </c>
      <c r="C3" s="40">
        <v>601.04998799999998</v>
      </c>
      <c r="D3" s="40">
        <v>516.625</v>
      </c>
      <c r="E3" s="40">
        <v>87.199996999999996</v>
      </c>
      <c r="F3" s="40">
        <v>2481.6000979999999</v>
      </c>
      <c r="O3" t="s">
        <v>111</v>
      </c>
      <c r="P3" s="23">
        <v>3.1330876595593089E-2</v>
      </c>
      <c r="Q3" s="23">
        <v>6.3253110766549048E-2</v>
      </c>
      <c r="R3" s="23">
        <v>0.19856095858069889</v>
      </c>
      <c r="S3" s="23">
        <v>2.929506455181629E-2</v>
      </c>
      <c r="T3" s="23">
        <v>0.67755998950534335</v>
      </c>
      <c r="W3" s="23"/>
      <c r="X3" s="23"/>
      <c r="Y3" s="23"/>
      <c r="Z3" s="23"/>
      <c r="AA3" s="23"/>
    </row>
    <row r="4" spans="1:27">
      <c r="A4" s="39">
        <v>42100</v>
      </c>
      <c r="B4" s="40">
        <v>3628.9499510000001</v>
      </c>
      <c r="C4" s="40">
        <v>621.32501200000002</v>
      </c>
      <c r="D4" s="40">
        <v>515.97497599999997</v>
      </c>
      <c r="E4" s="40">
        <v>88.400002000000001</v>
      </c>
      <c r="F4" s="40">
        <v>2542.1499020000001</v>
      </c>
      <c r="H4" s="42">
        <f>(B4-B3)/B3</f>
        <v>-4.3213433785348112E-3</v>
      </c>
      <c r="I4" s="42">
        <f t="shared" ref="I4:L19" si="0">(C4-C3)/C3</f>
        <v>3.3732675159790587E-2</v>
      </c>
      <c r="J4" s="42">
        <f t="shared" si="0"/>
        <v>-1.2582124364868721E-3</v>
      </c>
      <c r="K4" s="42">
        <f t="shared" si="0"/>
        <v>1.3761525702804835E-2</v>
      </c>
      <c r="L4" s="42">
        <f t="shared" si="0"/>
        <v>2.4399500970683885E-2</v>
      </c>
      <c r="N4" t="s">
        <v>131</v>
      </c>
      <c r="O4">
        <f>P3</f>
        <v>3.1330876595593089E-2</v>
      </c>
      <c r="P4" s="43">
        <f>_xlfn.COVARIANCE.P($H$4:$H$1231,H4:H1231)</f>
        <v>3.1959434950110815E-4</v>
      </c>
      <c r="Q4" s="44">
        <f>_xlfn.COVARIANCE.P($H$4:$H$1231,I4:I1231)</f>
        <v>1.5378753277488813E-4</v>
      </c>
      <c r="R4" s="44">
        <f>_xlfn.COVARIANCE.P($H$4:$H$1231,J4:J1231)</f>
        <v>1.0625261102484262E-4</v>
      </c>
      <c r="S4" s="44">
        <f>_xlfn.COVARIANCE.P($H$4:$H$1231,K4:K1231)</f>
        <v>8.7148127727462084E-5</v>
      </c>
      <c r="T4" s="44">
        <f>_xlfn.COVARIANCE.P($H$4:$H$1231,L4:L1231)</f>
        <v>-1.7565118525661029E-5</v>
      </c>
    </row>
    <row r="5" spans="1:27">
      <c r="A5" s="39">
        <v>42101</v>
      </c>
      <c r="B5" s="40">
        <v>3599.8999020000001</v>
      </c>
      <c r="C5" s="40">
        <v>634.42498799999998</v>
      </c>
      <c r="D5" s="40">
        <v>516.375</v>
      </c>
      <c r="E5" s="40">
        <v>89.449996999999996</v>
      </c>
      <c r="F5" s="40">
        <v>2525.75</v>
      </c>
      <c r="H5" s="42">
        <f t="shared" ref="H5:L68" si="1">(B5-B4)/B4</f>
        <v>-8.0050839477669999E-3</v>
      </c>
      <c r="I5" s="42">
        <f t="shared" si="0"/>
        <v>2.1083934731409088E-2</v>
      </c>
      <c r="J5" s="42">
        <f t="shared" si="0"/>
        <v>7.7527790805116562E-4</v>
      </c>
      <c r="K5" s="42">
        <f t="shared" si="0"/>
        <v>1.1877771224484763E-2</v>
      </c>
      <c r="L5" s="42">
        <f t="shared" si="0"/>
        <v>-6.4511939233393443E-3</v>
      </c>
      <c r="N5" t="s">
        <v>132</v>
      </c>
      <c r="O5">
        <f>Q3</f>
        <v>6.3253110766549048E-2</v>
      </c>
      <c r="P5" s="44">
        <f>Q4</f>
        <v>1.5378753277488813E-4</v>
      </c>
      <c r="Q5" s="43">
        <f>_xlfn.COVARIANCE.P($I$4:$I$1231,I4:I1231)</f>
        <v>3.1766881156373999E-4</v>
      </c>
      <c r="R5" s="44">
        <f t="shared" ref="R5:T5" si="2">_xlfn.COVARIANCE.P($I$4:$I$1231,J4:J1231)</f>
        <v>9.6856098529546334E-5</v>
      </c>
      <c r="S5" s="44">
        <f t="shared" si="2"/>
        <v>1.0061045588696215E-4</v>
      </c>
      <c r="T5" s="44">
        <f t="shared" si="2"/>
        <v>-2.1346413130413138E-5</v>
      </c>
    </row>
    <row r="6" spans="1:27">
      <c r="A6" s="39">
        <v>42102</v>
      </c>
      <c r="B6" s="40">
        <v>3628.6999510000001</v>
      </c>
      <c r="C6" s="40">
        <v>637.09997599999997</v>
      </c>
      <c r="D6" s="40">
        <v>517.77502400000003</v>
      </c>
      <c r="E6" s="40">
        <v>90.099997999999999</v>
      </c>
      <c r="F6" s="40">
        <v>2525.8000489999999</v>
      </c>
      <c r="H6" s="42">
        <f t="shared" si="1"/>
        <v>8.0002360576746784E-3</v>
      </c>
      <c r="I6" s="42">
        <f t="shared" si="0"/>
        <v>4.2163976050703491E-3</v>
      </c>
      <c r="J6" s="42">
        <f t="shared" si="0"/>
        <v>2.711254417816568E-3</v>
      </c>
      <c r="K6" s="42">
        <f t="shared" si="0"/>
        <v>7.2666408250410914E-3</v>
      </c>
      <c r="L6" s="42">
        <f t="shared" si="0"/>
        <v>1.9815500346409777E-5</v>
      </c>
      <c r="N6" t="s">
        <v>133</v>
      </c>
      <c r="O6">
        <f>R3</f>
        <v>0.19856095858069889</v>
      </c>
      <c r="P6" s="44">
        <f>R4</f>
        <v>1.0625261102484262E-4</v>
      </c>
      <c r="Q6" s="44">
        <f>R5</f>
        <v>9.6856098529546334E-5</v>
      </c>
      <c r="R6" s="43">
        <f>_xlfn.COVARIANCE.P($J$4:$J$1231,J4:J1231)</f>
        <v>1.6267672185637879E-4</v>
      </c>
      <c r="S6" s="44">
        <f t="shared" ref="S6:T6" si="3">_xlfn.COVARIANCE.P($J$4:$J$1231,K4:K1231)</f>
        <v>6.7496186915770492E-5</v>
      </c>
      <c r="T6" s="44">
        <f t="shared" si="3"/>
        <v>-1.6719557447615761E-5</v>
      </c>
    </row>
    <row r="7" spans="1:27">
      <c r="A7" s="39">
        <v>42103</v>
      </c>
      <c r="B7" s="40">
        <v>3659.1999510000001</v>
      </c>
      <c r="C7" s="40">
        <v>637.27502400000003</v>
      </c>
      <c r="D7" s="40">
        <v>528.04998799999998</v>
      </c>
      <c r="E7" s="40">
        <v>90.529999000000004</v>
      </c>
      <c r="F7" s="40">
        <v>2499.6499020000001</v>
      </c>
      <c r="H7" s="42">
        <f t="shared" si="1"/>
        <v>8.4052141019801824E-3</v>
      </c>
      <c r="I7" s="42">
        <f t="shared" si="0"/>
        <v>2.7475750524916156E-4</v>
      </c>
      <c r="J7" s="42">
        <f t="shared" si="0"/>
        <v>1.9844456614809512E-2</v>
      </c>
      <c r="K7" s="42">
        <f t="shared" si="0"/>
        <v>4.772486232463671E-3</v>
      </c>
      <c r="L7" s="42">
        <f t="shared" si="0"/>
        <v>-1.0353213434433595E-2</v>
      </c>
      <c r="N7" t="s">
        <v>134</v>
      </c>
      <c r="O7">
        <f>S3</f>
        <v>2.929506455181629E-2</v>
      </c>
      <c r="P7" s="44">
        <f>S4</f>
        <v>8.7148127727462084E-5</v>
      </c>
      <c r="Q7" s="44">
        <f>S5</f>
        <v>1.0061045588696215E-4</v>
      </c>
      <c r="R7" s="44">
        <f>S6</f>
        <v>6.7496186915770492E-5</v>
      </c>
      <c r="S7" s="43">
        <f>_xlfn.COVARIANCE.P($K$4:$K$1231,K4:K1231)</f>
        <v>6.3218603099390684E-4</v>
      </c>
      <c r="T7" s="44">
        <f>_xlfn.COVARIANCE.P($K$4:$K$1231,L4:L1231)</f>
        <v>-1.2951014595974576E-5</v>
      </c>
    </row>
    <row r="8" spans="1:27">
      <c r="A8" s="39">
        <v>42104</v>
      </c>
      <c r="B8" s="40">
        <v>3666.6000979999999</v>
      </c>
      <c r="C8" s="40">
        <v>643.375</v>
      </c>
      <c r="D8" s="40">
        <v>521.32501200000002</v>
      </c>
      <c r="E8" s="40">
        <v>90.75</v>
      </c>
      <c r="F8" s="40">
        <v>2512.8500979999999</v>
      </c>
      <c r="H8" s="42">
        <f t="shared" si="1"/>
        <v>2.0223401560708629E-3</v>
      </c>
      <c r="I8" s="42">
        <f t="shared" si="0"/>
        <v>9.5719677851363108E-3</v>
      </c>
      <c r="J8" s="42">
        <f t="shared" si="0"/>
        <v>-1.2735491246711229E-2</v>
      </c>
      <c r="K8" s="42">
        <f t="shared" si="0"/>
        <v>2.4301447302567222E-3</v>
      </c>
      <c r="L8" s="42">
        <f t="shared" si="0"/>
        <v>5.2808179215169861E-3</v>
      </c>
      <c r="N8" t="s">
        <v>135</v>
      </c>
      <c r="O8">
        <f>T3</f>
        <v>0.67755998950534335</v>
      </c>
      <c r="P8" s="44">
        <f>T4</f>
        <v>-1.7565118525661029E-5</v>
      </c>
      <c r="Q8" s="44">
        <f>T5</f>
        <v>-2.1346413130413138E-5</v>
      </c>
      <c r="R8" s="44">
        <f>T6</f>
        <v>-1.6719557447615761E-5</v>
      </c>
      <c r="S8" s="44">
        <f>T7</f>
        <v>-1.2951014595974576E-5</v>
      </c>
      <c r="T8" s="43">
        <f>_xlfn.COVARIANCE.P($L$4:$L$1231,L4:L1231)</f>
        <v>5.4589942417059649E-5</v>
      </c>
    </row>
    <row r="9" spans="1:27">
      <c r="A9" s="39">
        <v>42107</v>
      </c>
      <c r="B9" s="40">
        <v>3665.1999510000001</v>
      </c>
      <c r="C9" s="40">
        <v>623.90002400000003</v>
      </c>
      <c r="D9" s="40">
        <v>519.40002400000003</v>
      </c>
      <c r="E9" s="40">
        <v>90.150002000000001</v>
      </c>
      <c r="F9" s="40">
        <v>2515.8000489999999</v>
      </c>
      <c r="H9" s="42">
        <f t="shared" si="1"/>
        <v>-3.8186520552474865E-4</v>
      </c>
      <c r="I9" s="42">
        <f t="shared" si="0"/>
        <v>-3.0270022925976251E-2</v>
      </c>
      <c r="J9" s="42">
        <f t="shared" si="0"/>
        <v>-3.6924911632668506E-3</v>
      </c>
      <c r="K9" s="42">
        <f t="shared" si="0"/>
        <v>-6.6115482093663846E-3</v>
      </c>
      <c r="L9" s="42">
        <f t="shared" si="0"/>
        <v>1.1739462701527434E-3</v>
      </c>
      <c r="O9">
        <f>SUM(O4:O8)</f>
        <v>1.0000000000000007</v>
      </c>
    </row>
    <row r="10" spans="1:27">
      <c r="A10" s="39">
        <v>42109</v>
      </c>
      <c r="B10" s="40">
        <v>3680.25</v>
      </c>
      <c r="C10" s="40">
        <v>604.45001200000002</v>
      </c>
      <c r="D10" s="40">
        <v>515.82501200000002</v>
      </c>
      <c r="E10" s="40">
        <v>89.949996999999996</v>
      </c>
      <c r="F10" s="40">
        <v>2497.1000979999999</v>
      </c>
      <c r="H10" s="42">
        <f t="shared" si="1"/>
        <v>4.1062013535970235E-3</v>
      </c>
      <c r="I10" s="42">
        <f t="shared" si="0"/>
        <v>-3.1174885801895744E-2</v>
      </c>
      <c r="J10" s="42">
        <f t="shared" si="0"/>
        <v>-6.8829646415264987E-3</v>
      </c>
      <c r="K10" s="42">
        <f t="shared" si="0"/>
        <v>-2.2185800949844066E-3</v>
      </c>
      <c r="L10" s="42">
        <f t="shared" si="0"/>
        <v>-7.433003671111724E-3</v>
      </c>
      <c r="V10" t="s">
        <v>142</v>
      </c>
      <c r="W10" t="s">
        <v>143</v>
      </c>
      <c r="X10" t="s">
        <v>140</v>
      </c>
    </row>
    <row r="11" spans="1:27">
      <c r="A11" s="39">
        <v>42110</v>
      </c>
      <c r="B11" s="40">
        <v>3677.8999020000001</v>
      </c>
      <c r="C11" s="40">
        <v>614.25</v>
      </c>
      <c r="D11" s="40">
        <v>514.82501200000002</v>
      </c>
      <c r="E11" s="40">
        <v>89.550003000000004</v>
      </c>
      <c r="F11" s="40">
        <v>2522.1499020000001</v>
      </c>
      <c r="H11" s="42">
        <f t="shared" si="1"/>
        <v>-6.3857020582837819E-4</v>
      </c>
      <c r="I11" s="42">
        <f t="shared" si="0"/>
        <v>1.6213066102147723E-2</v>
      </c>
      <c r="J11" s="42">
        <f t="shared" si="0"/>
        <v>-1.938641936192113E-3</v>
      </c>
      <c r="K11" s="42">
        <f t="shared" si="0"/>
        <v>-4.4468483973378282E-3</v>
      </c>
      <c r="L11" s="42">
        <f t="shared" si="0"/>
        <v>1.0031557813827063E-2</v>
      </c>
      <c r="O11" t="s">
        <v>139</v>
      </c>
      <c r="P11">
        <f>SUMPRODUCT($O$4:$O$8,P4:P8)*P3</f>
        <v>9.8660679032608319E-7</v>
      </c>
      <c r="Q11">
        <f t="shared" ref="Q11:T11" si="4">SUMPRODUCT($O$4:$O$8,Q4:Q8)*Q3</f>
        <v>2.0637967444490279E-6</v>
      </c>
      <c r="R11">
        <f t="shared" si="4"/>
        <v>6.4344641226208354E-6</v>
      </c>
      <c r="S11">
        <f t="shared" si="4"/>
        <v>9.4451097625872751E-7</v>
      </c>
      <c r="T11">
        <f t="shared" si="4"/>
        <v>2.1267355298493061E-5</v>
      </c>
      <c r="V11">
        <f>SUM(P11:T11)</f>
        <v>3.1696733932147739E-5</v>
      </c>
      <c r="W11" s="40">
        <f>SQRT(V11*250)</f>
        <v>8.9017882939535997E-2</v>
      </c>
      <c r="X11" s="22">
        <f>SQRT(W11)</f>
        <v>0.29835864817285923</v>
      </c>
    </row>
    <row r="12" spans="1:27">
      <c r="A12" s="39">
        <v>42111</v>
      </c>
      <c r="B12" s="40">
        <v>3646.8000489999999</v>
      </c>
      <c r="C12" s="40">
        <v>612.25</v>
      </c>
      <c r="D12" s="40">
        <v>509.125</v>
      </c>
      <c r="E12" s="40">
        <v>89.550003000000004</v>
      </c>
      <c r="F12" s="40">
        <v>2515.8000489999999</v>
      </c>
      <c r="H12" s="42">
        <f t="shared" si="1"/>
        <v>-8.4558725981336309E-3</v>
      </c>
      <c r="I12" s="42">
        <f t="shared" si="0"/>
        <v>-3.2560032560032559E-3</v>
      </c>
      <c r="J12" s="42">
        <f t="shared" si="0"/>
        <v>-1.1071746451976998E-2</v>
      </c>
      <c r="K12" s="42">
        <f t="shared" si="0"/>
        <v>0</v>
      </c>
      <c r="L12" s="42">
        <f t="shared" si="0"/>
        <v>-2.5176350521294933E-3</v>
      </c>
      <c r="O12" t="s">
        <v>115</v>
      </c>
      <c r="P12" s="23">
        <f>AVERAGE(H4:H1231)</f>
        <v>2.9354580793885507E-4</v>
      </c>
      <c r="Q12" s="23">
        <f>AVERAGE(I4:I1231)</f>
        <v>-4.4774004816526205E-4</v>
      </c>
      <c r="R12" s="23">
        <f>AVERAGE(J4:J1231)</f>
        <v>4.9880557640491203E-4</v>
      </c>
      <c r="S12" s="23">
        <f>AVERAGE(K4:K1231)</f>
        <v>3.4798162429627166E-4</v>
      </c>
      <c r="T12" s="23">
        <f>AVERAGE(L4:L1231)</f>
        <v>4.0654698206570375E-4</v>
      </c>
      <c r="V12" s="45">
        <f>SUMPRODUCT(P12:T12,P3:T3)</f>
        <v>3.6557352306729841E-4</v>
      </c>
      <c r="W12" s="23">
        <f>V12*250</f>
        <v>9.13933807668246E-2</v>
      </c>
    </row>
    <row r="13" spans="1:27">
      <c r="A13" s="39">
        <v>42114</v>
      </c>
      <c r="B13" s="40">
        <v>3608.0500489999999</v>
      </c>
      <c r="C13" s="40">
        <v>593.84997599999997</v>
      </c>
      <c r="D13" s="40">
        <v>502.54998799999998</v>
      </c>
      <c r="E13" s="40">
        <v>89</v>
      </c>
      <c r="F13" s="40">
        <v>2537.8000489999999</v>
      </c>
      <c r="H13" s="42">
        <f t="shared" si="1"/>
        <v>-1.0625753943001552E-2</v>
      </c>
      <c r="I13" s="42">
        <f t="shared" si="0"/>
        <v>-3.0053122090649295E-2</v>
      </c>
      <c r="J13" s="42">
        <f t="shared" si="0"/>
        <v>-1.2914337343481493E-2</v>
      </c>
      <c r="K13" s="42">
        <f t="shared" si="0"/>
        <v>-6.1418535072522975E-3</v>
      </c>
      <c r="L13" s="42">
        <f t="shared" si="0"/>
        <v>8.7447331153144431E-3</v>
      </c>
    </row>
    <row r="14" spans="1:27">
      <c r="A14" s="39">
        <v>42115</v>
      </c>
      <c r="B14" s="40">
        <v>3490.1499020000001</v>
      </c>
      <c r="C14" s="40">
        <v>595.22497599999997</v>
      </c>
      <c r="D14" s="40">
        <v>501.5</v>
      </c>
      <c r="E14" s="40">
        <v>86.449996999999996</v>
      </c>
      <c r="F14" s="40">
        <v>2557</v>
      </c>
      <c r="H14" s="42">
        <f t="shared" si="1"/>
        <v>-3.2676971050519879E-2</v>
      </c>
      <c r="I14" s="42">
        <f t="shared" si="0"/>
        <v>2.3153996052363234E-3</v>
      </c>
      <c r="J14" s="42">
        <f t="shared" si="0"/>
        <v>-2.0893205155145377E-3</v>
      </c>
      <c r="K14" s="42">
        <f t="shared" si="0"/>
        <v>-2.865171910112364E-2</v>
      </c>
      <c r="L14" s="42">
        <f t="shared" si="0"/>
        <v>7.5655885527962079E-3</v>
      </c>
      <c r="P14" t="s">
        <v>131</v>
      </c>
      <c r="Q14" t="s">
        <v>132</v>
      </c>
      <c r="R14" t="s">
        <v>133</v>
      </c>
      <c r="S14" t="s">
        <v>134</v>
      </c>
      <c r="T14" t="s">
        <v>135</v>
      </c>
    </row>
    <row r="15" spans="1:27">
      <c r="A15" s="39">
        <v>42116</v>
      </c>
      <c r="B15" s="40">
        <v>3462.9499510000001</v>
      </c>
      <c r="C15" s="40">
        <v>606.47497599999997</v>
      </c>
      <c r="D15" s="40">
        <v>506.54998799999998</v>
      </c>
      <c r="E15" s="40">
        <v>86.099997999999999</v>
      </c>
      <c r="F15" s="40">
        <v>2536.8999020000001</v>
      </c>
      <c r="H15" s="42">
        <f t="shared" si="1"/>
        <v>-7.7933474961672444E-3</v>
      </c>
      <c r="I15" s="42">
        <f t="shared" si="0"/>
        <v>1.8900416571229366E-2</v>
      </c>
      <c r="J15" s="42">
        <f t="shared" si="0"/>
        <v>1.0069766699900269E-2</v>
      </c>
      <c r="K15" s="42">
        <f t="shared" si="0"/>
        <v>-4.0485715690654891E-3</v>
      </c>
      <c r="L15" s="42">
        <f t="shared" si="0"/>
        <v>-7.8608126710989004E-3</v>
      </c>
      <c r="O15" t="s">
        <v>141</v>
      </c>
      <c r="P15" s="41">
        <f>P12*250</f>
        <v>7.3386451984713774E-2</v>
      </c>
      <c r="Q15" s="41">
        <f>Q12*250</f>
        <v>-0.11193501204131551</v>
      </c>
      <c r="R15" s="41">
        <f>R12*250</f>
        <v>0.12470139410122801</v>
      </c>
      <c r="S15" s="41">
        <f>S12*250</f>
        <v>8.6995406074067916E-2</v>
      </c>
      <c r="T15" s="41">
        <f>T12*250</f>
        <v>0.10163674551642593</v>
      </c>
    </row>
    <row r="16" spans="1:27">
      <c r="A16" s="39">
        <v>42117</v>
      </c>
      <c r="B16" s="40">
        <v>3494.4499510000001</v>
      </c>
      <c r="C16" s="40">
        <v>599.42498799999998</v>
      </c>
      <c r="D16" s="40">
        <v>506.75</v>
      </c>
      <c r="E16" s="40">
        <v>86.300003000000004</v>
      </c>
      <c r="F16" s="40">
        <v>2521.3000489999999</v>
      </c>
      <c r="H16" s="42">
        <f t="shared" si="1"/>
        <v>9.0962908634887162E-3</v>
      </c>
      <c r="I16" s="42">
        <f t="shared" si="0"/>
        <v>-1.1624532386312317E-2</v>
      </c>
      <c r="J16" s="42">
        <f t="shared" si="0"/>
        <v>3.9485145541058662E-4</v>
      </c>
      <c r="K16" s="42">
        <f t="shared" si="0"/>
        <v>2.3229384976292847E-3</v>
      </c>
      <c r="L16" s="42">
        <f t="shared" si="0"/>
        <v>-6.1491795508769606E-3</v>
      </c>
      <c r="O16" t="s">
        <v>140</v>
      </c>
      <c r="P16" s="22">
        <f>_xlfn.STDEV.P(H4:H1231)*SQRT(250)</f>
        <v>0.28266338173749533</v>
      </c>
      <c r="Q16" s="22">
        <f>_xlfn.STDEV.P(I4:I1231)*SQRT(250)</f>
        <v>0.28181057980660518</v>
      </c>
      <c r="R16" s="22">
        <f>_xlfn.STDEV.P(J4:J1231)*SQRT(250)</f>
        <v>0.20166601216886978</v>
      </c>
      <c r="S16" s="22">
        <f>_xlfn.STDEV.P(K4:K1231)*SQRT(250)</f>
        <v>0.39755063545223651</v>
      </c>
      <c r="T16" s="22">
        <f>_xlfn.STDEV.P(L4:L1231)*SQRT(250)</f>
        <v>0.11682245333952256</v>
      </c>
    </row>
    <row r="17" spans="1:12">
      <c r="A17" s="39">
        <v>42118</v>
      </c>
      <c r="B17" s="40">
        <v>3541.3999020000001</v>
      </c>
      <c r="C17" s="40">
        <v>586.04998799999998</v>
      </c>
      <c r="D17" s="40">
        <v>503.22500600000001</v>
      </c>
      <c r="E17" s="40">
        <v>86.150002000000001</v>
      </c>
      <c r="F17" s="40">
        <v>2537.0500489999999</v>
      </c>
      <c r="H17" s="42">
        <f t="shared" si="1"/>
        <v>1.343557688859286E-2</v>
      </c>
      <c r="I17" s="42">
        <f t="shared" si="0"/>
        <v>-2.2313050452945082E-2</v>
      </c>
      <c r="J17" s="42">
        <f t="shared" si="0"/>
        <v>-6.9560809077454213E-3</v>
      </c>
      <c r="K17" s="42">
        <f t="shared" si="0"/>
        <v>-1.7381343544101979E-3</v>
      </c>
      <c r="L17" s="42">
        <f t="shared" si="0"/>
        <v>6.246777334671761E-3</v>
      </c>
    </row>
    <row r="18" spans="1:12">
      <c r="A18" s="39">
        <v>42121</v>
      </c>
      <c r="B18" s="40">
        <v>3648.3999020000001</v>
      </c>
      <c r="C18" s="40">
        <v>582.97497599999997</v>
      </c>
      <c r="D18" s="40">
        <v>502.72500600000001</v>
      </c>
      <c r="E18" s="40">
        <v>86.150002000000001</v>
      </c>
      <c r="F18" s="40">
        <v>2523</v>
      </c>
      <c r="H18" s="42">
        <f t="shared" si="1"/>
        <v>3.0214040481441228E-2</v>
      </c>
      <c r="I18" s="42">
        <f t="shared" si="0"/>
        <v>-5.247013160931957E-3</v>
      </c>
      <c r="J18" s="42">
        <f t="shared" si="0"/>
        <v>-9.935913240368664E-4</v>
      </c>
      <c r="K18" s="42">
        <f t="shared" si="0"/>
        <v>0</v>
      </c>
      <c r="L18" s="42">
        <f t="shared" si="0"/>
        <v>-5.5379471152088196E-3</v>
      </c>
    </row>
    <row r="19" spans="1:12">
      <c r="A19" s="39">
        <v>42122</v>
      </c>
      <c r="B19" s="40">
        <v>3822.6000979999999</v>
      </c>
      <c r="C19" s="40">
        <v>591.09997599999997</v>
      </c>
      <c r="D19" s="40">
        <v>502.27499399999999</v>
      </c>
      <c r="E19" s="40">
        <v>85.550003000000004</v>
      </c>
      <c r="F19" s="40">
        <v>2545.5500489999999</v>
      </c>
      <c r="H19" s="42">
        <f t="shared" si="1"/>
        <v>4.7747012575158156E-2</v>
      </c>
      <c r="I19" s="42">
        <f t="shared" si="0"/>
        <v>1.3937133383920754E-2</v>
      </c>
      <c r="J19" s="42">
        <f t="shared" si="0"/>
        <v>-8.9514544657445425E-4</v>
      </c>
      <c r="K19" s="42">
        <f t="shared" si="0"/>
        <v>-6.9645848644321199E-3</v>
      </c>
      <c r="L19" s="42">
        <f t="shared" si="0"/>
        <v>8.9377919143876113E-3</v>
      </c>
    </row>
    <row r="20" spans="1:12">
      <c r="A20" s="39">
        <v>42123</v>
      </c>
      <c r="B20" s="40">
        <v>3766.1999510000001</v>
      </c>
      <c r="C20" s="40">
        <v>586.32501200000002</v>
      </c>
      <c r="D20" s="40">
        <v>496.57501200000002</v>
      </c>
      <c r="E20" s="40">
        <v>86.480002999999996</v>
      </c>
      <c r="F20" s="40">
        <v>2542.3500979999999</v>
      </c>
      <c r="H20" s="42">
        <f t="shared" si="1"/>
        <v>-1.4754393751391526E-2</v>
      </c>
      <c r="I20" s="42">
        <f t="shared" si="1"/>
        <v>-8.0780987884864243E-3</v>
      </c>
      <c r="J20" s="42">
        <f t="shared" si="1"/>
        <v>-1.134832923814634E-2</v>
      </c>
      <c r="K20" s="42">
        <f t="shared" si="1"/>
        <v>1.0870835387346423E-2</v>
      </c>
      <c r="L20" s="42">
        <f t="shared" si="1"/>
        <v>-1.2570764425775607E-3</v>
      </c>
    </row>
    <row r="21" spans="1:12">
      <c r="A21" s="39">
        <v>42124</v>
      </c>
      <c r="B21" s="40">
        <v>3725.8500979999999</v>
      </c>
      <c r="C21" s="40">
        <v>572.5</v>
      </c>
      <c r="D21" s="40">
        <v>494.39999399999999</v>
      </c>
      <c r="E21" s="40">
        <v>84.300003000000004</v>
      </c>
      <c r="F21" s="40">
        <v>2559.0500489999999</v>
      </c>
      <c r="H21" s="42">
        <f t="shared" si="1"/>
        <v>-1.0713677851672874E-2</v>
      </c>
      <c r="I21" s="42">
        <f t="shared" si="1"/>
        <v>-2.3579093023580605E-2</v>
      </c>
      <c r="J21" s="42">
        <f t="shared" si="1"/>
        <v>-4.3800391631466599E-3</v>
      </c>
      <c r="K21" s="42">
        <f t="shared" si="1"/>
        <v>-2.5208139736072773E-2</v>
      </c>
      <c r="L21" s="42">
        <f t="shared" si="1"/>
        <v>6.5687062584879512E-3</v>
      </c>
    </row>
    <row r="22" spans="1:12">
      <c r="A22" s="39">
        <v>42128</v>
      </c>
      <c r="B22" s="40">
        <v>3757.75</v>
      </c>
      <c r="C22" s="40">
        <v>601.25</v>
      </c>
      <c r="D22" s="40">
        <v>500.47500600000001</v>
      </c>
      <c r="E22" s="40">
        <v>84.550003000000004</v>
      </c>
      <c r="F22" s="40">
        <v>2532.4499510000001</v>
      </c>
      <c r="H22" s="42">
        <f t="shared" si="1"/>
        <v>8.5617781609420279E-3</v>
      </c>
      <c r="I22" s="42">
        <f t="shared" si="1"/>
        <v>5.0218340611353711E-2</v>
      </c>
      <c r="J22" s="42">
        <f t="shared" si="1"/>
        <v>1.2287645780189907E-2</v>
      </c>
      <c r="K22" s="42">
        <f t="shared" si="1"/>
        <v>2.9655989454709744E-3</v>
      </c>
      <c r="L22" s="42">
        <f t="shared" si="1"/>
        <v>-1.039452042385588E-2</v>
      </c>
    </row>
    <row r="23" spans="1:12">
      <c r="A23" s="39">
        <v>42129</v>
      </c>
      <c r="B23" s="40">
        <v>3793.0500489999999</v>
      </c>
      <c r="C23" s="40">
        <v>589.625</v>
      </c>
      <c r="D23" s="40">
        <v>493.82501200000002</v>
      </c>
      <c r="E23" s="40">
        <v>85.650002000000001</v>
      </c>
      <c r="F23" s="40">
        <v>2520.75</v>
      </c>
      <c r="H23" s="42">
        <f t="shared" si="1"/>
        <v>9.393932273301828E-3</v>
      </c>
      <c r="I23" s="42">
        <f t="shared" si="1"/>
        <v>-1.9334719334719336E-2</v>
      </c>
      <c r="J23" s="42">
        <f t="shared" si="1"/>
        <v>-1.3287364843949854E-2</v>
      </c>
      <c r="K23" s="42">
        <f t="shared" si="1"/>
        <v>1.3010040934002058E-2</v>
      </c>
      <c r="L23" s="42">
        <f t="shared" si="1"/>
        <v>-4.6200127253768798E-3</v>
      </c>
    </row>
    <row r="24" spans="1:12">
      <c r="A24" s="39">
        <v>42130</v>
      </c>
      <c r="B24" s="40">
        <v>3634.5500489999999</v>
      </c>
      <c r="C24" s="40">
        <v>581.57501200000002</v>
      </c>
      <c r="D24" s="40">
        <v>485.29998799999998</v>
      </c>
      <c r="E24" s="40">
        <v>86.949996999999996</v>
      </c>
      <c r="F24" s="40">
        <v>2537.6999510000001</v>
      </c>
      <c r="H24" s="42">
        <f t="shared" si="1"/>
        <v>-4.1786951912692785E-2</v>
      </c>
      <c r="I24" s="42">
        <f t="shared" si="1"/>
        <v>-1.3652725037099826E-2</v>
      </c>
      <c r="J24" s="42">
        <f t="shared" si="1"/>
        <v>-1.7263248707216211E-2</v>
      </c>
      <c r="K24" s="42">
        <f t="shared" si="1"/>
        <v>1.5177991472784735E-2</v>
      </c>
      <c r="L24" s="42">
        <f t="shared" si="1"/>
        <v>6.724169790736906E-3</v>
      </c>
    </row>
    <row r="25" spans="1:12">
      <c r="A25" s="39">
        <v>42131</v>
      </c>
      <c r="B25" s="40">
        <v>3543.6000979999999</v>
      </c>
      <c r="C25" s="40">
        <v>585.375</v>
      </c>
      <c r="D25" s="40">
        <v>475.64999399999999</v>
      </c>
      <c r="E25" s="40">
        <v>101</v>
      </c>
      <c r="F25" s="40">
        <v>2541.1499020000001</v>
      </c>
      <c r="H25" s="42">
        <f t="shared" si="1"/>
        <v>-2.5023716766542744E-2</v>
      </c>
      <c r="I25" s="42">
        <f t="shared" si="1"/>
        <v>6.5339602314275231E-3</v>
      </c>
      <c r="J25" s="42">
        <f t="shared" si="1"/>
        <v>-1.9884595587502864E-2</v>
      </c>
      <c r="K25" s="42">
        <f t="shared" si="1"/>
        <v>0.16158715911169041</v>
      </c>
      <c r="L25" s="42">
        <f t="shared" si="1"/>
        <v>1.3594794761455451E-3</v>
      </c>
    </row>
    <row r="26" spans="1:12">
      <c r="A26" s="39">
        <v>42132</v>
      </c>
      <c r="B26" s="40">
        <v>3610.5500489999999</v>
      </c>
      <c r="C26" s="40">
        <v>590.17498799999998</v>
      </c>
      <c r="D26" s="40">
        <v>491</v>
      </c>
      <c r="E26" s="40">
        <v>87</v>
      </c>
      <c r="F26" s="40">
        <v>2538.5500489999999</v>
      </c>
      <c r="H26" s="42">
        <f t="shared" si="1"/>
        <v>1.8893201588346963E-2</v>
      </c>
      <c r="I26" s="42">
        <f t="shared" si="1"/>
        <v>8.1998513773222041E-3</v>
      </c>
      <c r="J26" s="42">
        <f t="shared" si="1"/>
        <v>3.2271641319520351E-2</v>
      </c>
      <c r="K26" s="42">
        <f t="shared" si="1"/>
        <v>-0.13861386138613863</v>
      </c>
      <c r="L26" s="42">
        <f t="shared" si="1"/>
        <v>-1.023100997683751E-3</v>
      </c>
    </row>
    <row r="27" spans="1:12">
      <c r="A27" s="39">
        <v>42135</v>
      </c>
      <c r="B27" s="40">
        <v>3651.6999510000001</v>
      </c>
      <c r="C27" s="40">
        <v>597.125</v>
      </c>
      <c r="D27" s="40">
        <v>495.14999399999999</v>
      </c>
      <c r="E27" s="40">
        <v>89</v>
      </c>
      <c r="F27" s="40">
        <v>2541</v>
      </c>
      <c r="H27" s="42">
        <f t="shared" si="1"/>
        <v>1.1397128260664116E-2</v>
      </c>
      <c r="I27" s="42">
        <f t="shared" si="1"/>
        <v>1.1776188658134078E-2</v>
      </c>
      <c r="J27" s="42">
        <f t="shared" si="1"/>
        <v>8.4521262729124087E-3</v>
      </c>
      <c r="K27" s="42">
        <f t="shared" si="1"/>
        <v>2.2988505747126436E-2</v>
      </c>
      <c r="L27" s="42">
        <f t="shared" si="1"/>
        <v>9.6509856126931754E-4</v>
      </c>
    </row>
    <row r="28" spans="1:12">
      <c r="A28" s="39">
        <v>42136</v>
      </c>
      <c r="B28" s="40">
        <v>3577.4499510000001</v>
      </c>
      <c r="C28" s="40">
        <v>588.54998799999998</v>
      </c>
      <c r="D28" s="40">
        <v>485.97500600000001</v>
      </c>
      <c r="E28" s="40">
        <v>90</v>
      </c>
      <c r="F28" s="40">
        <v>2552.3000489999999</v>
      </c>
      <c r="H28" s="42">
        <f t="shared" si="1"/>
        <v>-2.0332995863930989E-2</v>
      </c>
      <c r="I28" s="42">
        <f t="shared" si="1"/>
        <v>-1.4360497383294981E-2</v>
      </c>
      <c r="J28" s="42">
        <f t="shared" si="1"/>
        <v>-1.8529714452546243E-2</v>
      </c>
      <c r="K28" s="42">
        <f t="shared" si="1"/>
        <v>1.1235955056179775E-2</v>
      </c>
      <c r="L28" s="42">
        <f t="shared" si="1"/>
        <v>4.4470873671782546E-3</v>
      </c>
    </row>
    <row r="29" spans="1:12">
      <c r="A29" s="39">
        <v>42137</v>
      </c>
      <c r="B29" s="40">
        <v>3604.1000979999999</v>
      </c>
      <c r="C29" s="40">
        <v>603.45001200000002</v>
      </c>
      <c r="D29" s="40">
        <v>495.125</v>
      </c>
      <c r="E29" s="40">
        <v>85</v>
      </c>
      <c r="F29" s="40">
        <v>2557.75</v>
      </c>
      <c r="H29" s="42">
        <f t="shared" si="1"/>
        <v>7.4494814365048912E-3</v>
      </c>
      <c r="I29" s="42">
        <f t="shared" si="1"/>
        <v>2.5316496990566636E-2</v>
      </c>
      <c r="J29" s="42">
        <f t="shared" si="1"/>
        <v>1.8828116440210492E-2</v>
      </c>
      <c r="K29" s="42">
        <f t="shared" si="1"/>
        <v>-5.5555555555555552E-2</v>
      </c>
      <c r="L29" s="42">
        <f t="shared" si="1"/>
        <v>2.1353096796496813E-3</v>
      </c>
    </row>
    <row r="30" spans="1:12">
      <c r="A30" s="39">
        <v>42138</v>
      </c>
      <c r="B30" s="40">
        <v>3646.5</v>
      </c>
      <c r="C30" s="40">
        <v>613.57501200000002</v>
      </c>
      <c r="D30" s="40">
        <v>495.52499399999999</v>
      </c>
      <c r="E30" s="40">
        <v>85.75</v>
      </c>
      <c r="F30" s="40">
        <v>2587.8000489999999</v>
      </c>
      <c r="H30" s="42">
        <f t="shared" si="1"/>
        <v>1.1764351945587975E-2</v>
      </c>
      <c r="I30" s="42">
        <f t="shared" si="1"/>
        <v>1.6778523156280922E-2</v>
      </c>
      <c r="J30" s="42">
        <f t="shared" si="1"/>
        <v>8.0786468063618765E-4</v>
      </c>
      <c r="K30" s="42">
        <f t="shared" si="1"/>
        <v>8.8235294117647058E-3</v>
      </c>
      <c r="L30" s="42">
        <f t="shared" si="1"/>
        <v>1.1748626331736857E-2</v>
      </c>
    </row>
    <row r="31" spans="1:12">
      <c r="A31" s="39">
        <v>42139</v>
      </c>
      <c r="B31" s="40">
        <v>3671.1999510000001</v>
      </c>
      <c r="C31" s="40">
        <v>624.52502400000003</v>
      </c>
      <c r="D31" s="40">
        <v>495.04998799999998</v>
      </c>
      <c r="E31" s="40">
        <v>87</v>
      </c>
      <c r="F31" s="40">
        <v>2585.8500979999999</v>
      </c>
      <c r="H31" s="42">
        <f t="shared" si="1"/>
        <v>6.7736051007815865E-3</v>
      </c>
      <c r="I31" s="42">
        <f t="shared" si="1"/>
        <v>1.7846248275834309E-2</v>
      </c>
      <c r="J31" s="42">
        <f t="shared" si="1"/>
        <v>-9.5859140457404978E-4</v>
      </c>
      <c r="K31" s="42">
        <f t="shared" si="1"/>
        <v>1.4577259475218658E-2</v>
      </c>
      <c r="L31" s="42">
        <f t="shared" si="1"/>
        <v>-7.5351687266316132E-4</v>
      </c>
    </row>
    <row r="32" spans="1:12">
      <c r="A32" s="39">
        <v>42142</v>
      </c>
      <c r="B32" s="40">
        <v>3697.6000979999999</v>
      </c>
      <c r="C32" s="40">
        <v>631.82501200000002</v>
      </c>
      <c r="D32" s="40">
        <v>504.92498799999998</v>
      </c>
      <c r="E32" s="40">
        <v>84.25</v>
      </c>
      <c r="F32" s="40">
        <v>2611.3000489999999</v>
      </c>
      <c r="H32" s="42">
        <f t="shared" si="1"/>
        <v>7.1911493114965542E-3</v>
      </c>
      <c r="I32" s="42">
        <f t="shared" si="1"/>
        <v>1.1688863887702256E-2</v>
      </c>
      <c r="J32" s="42">
        <f t="shared" si="1"/>
        <v>1.9947480536046391E-2</v>
      </c>
      <c r="K32" s="42">
        <f t="shared" si="1"/>
        <v>-3.1609195402298854E-2</v>
      </c>
      <c r="L32" s="42">
        <f t="shared" si="1"/>
        <v>9.8420055438186715E-3</v>
      </c>
    </row>
    <row r="33" spans="1:12">
      <c r="A33" s="39">
        <v>42143</v>
      </c>
      <c r="B33" s="40">
        <v>3706.75</v>
      </c>
      <c r="C33" s="40">
        <v>626.92498799999998</v>
      </c>
      <c r="D33" s="40">
        <v>503.77499399999999</v>
      </c>
      <c r="E33" s="40">
        <v>89.5</v>
      </c>
      <c r="F33" s="40">
        <v>2595.1499020000001</v>
      </c>
      <c r="H33" s="42">
        <f t="shared" si="1"/>
        <v>2.4745515354538243E-3</v>
      </c>
      <c r="I33" s="42">
        <f t="shared" si="1"/>
        <v>-7.7553498309434294E-3</v>
      </c>
      <c r="J33" s="42">
        <f t="shared" si="1"/>
        <v>-2.2775541463200323E-3</v>
      </c>
      <c r="K33" s="42">
        <f t="shared" si="1"/>
        <v>6.2314540059347182E-2</v>
      </c>
      <c r="L33" s="42">
        <f t="shared" si="1"/>
        <v>-6.1847151598624405E-3</v>
      </c>
    </row>
    <row r="34" spans="1:12">
      <c r="A34" s="39">
        <v>42144</v>
      </c>
      <c r="B34" s="40">
        <v>3711.8999020000001</v>
      </c>
      <c r="C34" s="40">
        <v>625.375</v>
      </c>
      <c r="D34" s="40">
        <v>512.02502400000003</v>
      </c>
      <c r="E34" s="40">
        <v>85.690002000000007</v>
      </c>
      <c r="F34" s="40">
        <v>2567.9499510000001</v>
      </c>
      <c r="H34" s="42">
        <f t="shared" si="1"/>
        <v>1.38933081540436E-3</v>
      </c>
      <c r="I34" s="42">
        <f t="shared" si="1"/>
        <v>-2.4723659603116425E-3</v>
      </c>
      <c r="J34" s="42">
        <f t="shared" si="1"/>
        <v>1.6376418238814049E-2</v>
      </c>
      <c r="K34" s="42">
        <f t="shared" si="1"/>
        <v>-4.2569810055865846E-2</v>
      </c>
      <c r="L34" s="42">
        <f t="shared" si="1"/>
        <v>-1.048107123948328E-2</v>
      </c>
    </row>
    <row r="35" spans="1:12">
      <c r="A35" s="39">
        <v>42145</v>
      </c>
      <c r="B35" s="40">
        <v>3698.1000979999999</v>
      </c>
      <c r="C35" s="40">
        <v>624.47497599999997</v>
      </c>
      <c r="D35" s="40">
        <v>512.34997599999997</v>
      </c>
      <c r="E35" s="40">
        <v>92</v>
      </c>
      <c r="F35" s="40">
        <v>2570.0500489999999</v>
      </c>
      <c r="H35" s="42">
        <f t="shared" si="1"/>
        <v>-3.7177198643112068E-3</v>
      </c>
      <c r="I35" s="42">
        <f t="shared" si="1"/>
        <v>-1.4391748950630108E-3</v>
      </c>
      <c r="J35" s="42">
        <f t="shared" si="1"/>
        <v>6.3464085692799905E-4</v>
      </c>
      <c r="K35" s="42">
        <f t="shared" si="1"/>
        <v>7.3637505575037718E-2</v>
      </c>
      <c r="L35" s="42">
        <f t="shared" si="1"/>
        <v>8.178111100576854E-4</v>
      </c>
    </row>
    <row r="36" spans="1:12">
      <c r="A36" s="39">
        <v>42146</v>
      </c>
      <c r="B36" s="40">
        <v>3702.5500489999999</v>
      </c>
      <c r="C36" s="40">
        <v>627.82501200000002</v>
      </c>
      <c r="D36" s="40">
        <v>512.15002400000003</v>
      </c>
      <c r="E36" s="40">
        <v>93</v>
      </c>
      <c r="F36" s="40">
        <v>2559.8999020000001</v>
      </c>
      <c r="H36" s="42">
        <f t="shared" si="1"/>
        <v>1.2033073421692047E-3</v>
      </c>
      <c r="I36" s="42">
        <f t="shared" si="1"/>
        <v>5.3645640397927581E-3</v>
      </c>
      <c r="J36" s="42">
        <f t="shared" si="1"/>
        <v>-3.9026448593010044E-4</v>
      </c>
      <c r="K36" s="42">
        <f t="shared" si="1"/>
        <v>1.0869565217391304E-2</v>
      </c>
      <c r="L36" s="42">
        <f t="shared" si="1"/>
        <v>-3.9493966290458935E-3</v>
      </c>
    </row>
    <row r="37" spans="1:12">
      <c r="A37" s="39">
        <v>42149</v>
      </c>
      <c r="B37" s="40">
        <v>3692.75</v>
      </c>
      <c r="C37" s="40">
        <v>629.95001200000002</v>
      </c>
      <c r="D37" s="40">
        <v>511.77499399999999</v>
      </c>
      <c r="E37" s="40">
        <v>88</v>
      </c>
      <c r="F37" s="40">
        <v>2558.6999510000001</v>
      </c>
      <c r="H37" s="42">
        <f t="shared" si="1"/>
        <v>-2.6468376849211753E-3</v>
      </c>
      <c r="I37" s="42">
        <f t="shared" si="1"/>
        <v>3.3847010861045466E-3</v>
      </c>
      <c r="J37" s="42">
        <f t="shared" si="1"/>
        <v>-7.3226590339872351E-4</v>
      </c>
      <c r="K37" s="42">
        <f t="shared" si="1"/>
        <v>-5.3763440860215055E-2</v>
      </c>
      <c r="L37" s="42">
        <f t="shared" si="1"/>
        <v>-4.6874918783447629E-4</v>
      </c>
    </row>
    <row r="38" spans="1:12">
      <c r="A38" s="39">
        <v>42150</v>
      </c>
      <c r="B38" s="40">
        <v>3726.4499510000001</v>
      </c>
      <c r="C38" s="40">
        <v>631.52502400000003</v>
      </c>
      <c r="D38" s="40">
        <v>513.70001200000002</v>
      </c>
      <c r="E38" s="40">
        <v>93</v>
      </c>
      <c r="F38" s="40">
        <v>2558.6000979999999</v>
      </c>
      <c r="H38" s="42">
        <f t="shared" si="1"/>
        <v>9.1259768465236091E-3</v>
      </c>
      <c r="I38" s="42">
        <f t="shared" si="1"/>
        <v>2.5002174299506405E-3</v>
      </c>
      <c r="J38" s="42">
        <f t="shared" si="1"/>
        <v>3.7614538079600323E-3</v>
      </c>
      <c r="K38" s="42">
        <f t="shared" si="1"/>
        <v>5.6818181818181816E-2</v>
      </c>
      <c r="L38" s="42">
        <f t="shared" si="1"/>
        <v>-3.9024896202128586E-5</v>
      </c>
    </row>
    <row r="39" spans="1:12">
      <c r="A39" s="39">
        <v>42151</v>
      </c>
      <c r="B39" s="40">
        <v>3721.8999020000001</v>
      </c>
      <c r="C39" s="40">
        <v>611.40002400000003</v>
      </c>
      <c r="D39" s="40">
        <v>519.07501200000002</v>
      </c>
      <c r="E39" s="40">
        <v>93</v>
      </c>
      <c r="F39" s="40">
        <v>2542.8500979999999</v>
      </c>
      <c r="H39" s="42">
        <f t="shared" si="1"/>
        <v>-1.2210143863005405E-3</v>
      </c>
      <c r="I39" s="42">
        <f t="shared" si="1"/>
        <v>-3.1867304121269466E-2</v>
      </c>
      <c r="J39" s="42">
        <f t="shared" si="1"/>
        <v>1.0463305186763359E-2</v>
      </c>
      <c r="K39" s="42">
        <f t="shared" si="1"/>
        <v>0</v>
      </c>
      <c r="L39" s="42">
        <f t="shared" si="1"/>
        <v>-6.1557099182132525E-3</v>
      </c>
    </row>
    <row r="40" spans="1:12">
      <c r="A40" s="39">
        <v>42152</v>
      </c>
      <c r="B40" s="40">
        <v>3708.8999020000001</v>
      </c>
      <c r="C40" s="40">
        <v>599.07501200000002</v>
      </c>
      <c r="D40" s="40">
        <v>514.70001200000002</v>
      </c>
      <c r="E40" s="40">
        <v>94</v>
      </c>
      <c r="F40" s="40">
        <v>2541.8999020000001</v>
      </c>
      <c r="H40" s="42">
        <f t="shared" si="1"/>
        <v>-3.4928397706274475E-3</v>
      </c>
      <c r="I40" s="42">
        <f t="shared" si="1"/>
        <v>-2.0158671109244207E-2</v>
      </c>
      <c r="J40" s="42">
        <f t="shared" si="1"/>
        <v>-8.4284542674152065E-3</v>
      </c>
      <c r="K40" s="42">
        <f t="shared" si="1"/>
        <v>1.0752688172043012E-2</v>
      </c>
      <c r="L40" s="42">
        <f t="shared" si="1"/>
        <v>-3.7367361951344487E-4</v>
      </c>
    </row>
    <row r="41" spans="1:12">
      <c r="A41" s="39">
        <v>42153</v>
      </c>
      <c r="B41" s="40">
        <v>3785.6999510000001</v>
      </c>
      <c r="C41" s="40">
        <v>629.04998799999998</v>
      </c>
      <c r="D41" s="40">
        <v>525.27502400000003</v>
      </c>
      <c r="E41" s="40">
        <v>94</v>
      </c>
      <c r="F41" s="40">
        <v>2540.3000489999999</v>
      </c>
      <c r="H41" s="42">
        <f t="shared" si="1"/>
        <v>2.0706961910345982E-2</v>
      </c>
      <c r="I41" s="42">
        <f t="shared" si="1"/>
        <v>5.0035430287651471E-2</v>
      </c>
      <c r="J41" s="42">
        <f t="shared" si="1"/>
        <v>2.0545971932093163E-2</v>
      </c>
      <c r="K41" s="42">
        <f t="shared" si="1"/>
        <v>0</v>
      </c>
      <c r="L41" s="42">
        <f t="shared" si="1"/>
        <v>-6.2939260461884478E-4</v>
      </c>
    </row>
    <row r="42" spans="1:12">
      <c r="A42" s="39">
        <v>42156</v>
      </c>
      <c r="B42" s="40">
        <v>3882.8500979999999</v>
      </c>
      <c r="C42" s="40">
        <v>629.04998799999998</v>
      </c>
      <c r="D42" s="40">
        <v>518.09997599999997</v>
      </c>
      <c r="E42" s="40">
        <v>93</v>
      </c>
      <c r="F42" s="40">
        <v>2540.6000979999999</v>
      </c>
      <c r="H42" s="42">
        <f t="shared" si="1"/>
        <v>2.5662400152536503E-2</v>
      </c>
      <c r="I42" s="42">
        <f t="shared" si="1"/>
        <v>0</v>
      </c>
      <c r="J42" s="42">
        <f t="shared" si="1"/>
        <v>-1.365960244094922E-2</v>
      </c>
      <c r="K42" s="42">
        <f t="shared" si="1"/>
        <v>-1.0638297872340425E-2</v>
      </c>
      <c r="L42" s="42">
        <f t="shared" si="1"/>
        <v>1.1811557462200581E-4</v>
      </c>
    </row>
    <row r="43" spans="1:12">
      <c r="A43" s="39">
        <v>42157</v>
      </c>
      <c r="B43" s="40">
        <v>3831.3999020000001</v>
      </c>
      <c r="C43" s="40">
        <v>612.29998799999998</v>
      </c>
      <c r="D43" s="40">
        <v>504.39999399999999</v>
      </c>
      <c r="E43" s="40">
        <v>93</v>
      </c>
      <c r="F43" s="40">
        <v>2543.5500489999999</v>
      </c>
      <c r="H43" s="42">
        <f t="shared" si="1"/>
        <v>-1.325062639593041E-2</v>
      </c>
      <c r="I43" s="42">
        <f t="shared" si="1"/>
        <v>-2.6627454605404111E-2</v>
      </c>
      <c r="J43" s="42">
        <f t="shared" si="1"/>
        <v>-2.6442738148283525E-2</v>
      </c>
      <c r="K43" s="42">
        <f t="shared" si="1"/>
        <v>0</v>
      </c>
      <c r="L43" s="42">
        <f t="shared" si="1"/>
        <v>1.1611237055065466E-3</v>
      </c>
    </row>
    <row r="44" spans="1:12">
      <c r="A44" s="39">
        <v>42158</v>
      </c>
      <c r="B44" s="40">
        <v>3777.1999510000001</v>
      </c>
      <c r="C44" s="40">
        <v>602.42498799999998</v>
      </c>
      <c r="D44" s="40">
        <v>502.77499399999999</v>
      </c>
      <c r="E44" s="40">
        <v>84.419998000000007</v>
      </c>
      <c r="F44" s="40">
        <v>2545.8000489999999</v>
      </c>
      <c r="H44" s="42">
        <f t="shared" si="1"/>
        <v>-1.4146252645595034E-2</v>
      </c>
      <c r="I44" s="42">
        <f t="shared" si="1"/>
        <v>-1.6127715488375938E-2</v>
      </c>
      <c r="J44" s="42">
        <f t="shared" si="1"/>
        <v>-3.2216495228586384E-3</v>
      </c>
      <c r="K44" s="42">
        <f t="shared" si="1"/>
        <v>-9.2258086021505301E-2</v>
      </c>
      <c r="L44" s="42">
        <f t="shared" si="1"/>
        <v>8.8459041758765097E-4</v>
      </c>
    </row>
    <row r="45" spans="1:12">
      <c r="A45" s="39">
        <v>42159</v>
      </c>
      <c r="B45" s="40">
        <v>3772.0500489999999</v>
      </c>
      <c r="C45" s="40">
        <v>597.79998799999998</v>
      </c>
      <c r="D45" s="40">
        <v>507.47500600000001</v>
      </c>
      <c r="E45" s="40">
        <v>86</v>
      </c>
      <c r="F45" s="40">
        <v>2540.8000489999999</v>
      </c>
      <c r="H45" s="42">
        <f t="shared" si="1"/>
        <v>-1.3634178933621698E-3</v>
      </c>
      <c r="I45" s="42">
        <f t="shared" si="1"/>
        <v>-7.6773043816701705E-3</v>
      </c>
      <c r="J45" s="42">
        <f t="shared" si="1"/>
        <v>9.3481419244967768E-3</v>
      </c>
      <c r="K45" s="42">
        <f t="shared" si="1"/>
        <v>1.8715968223548089E-2</v>
      </c>
      <c r="L45" s="42">
        <f t="shared" si="1"/>
        <v>-1.9640191310248498E-3</v>
      </c>
    </row>
    <row r="46" spans="1:12">
      <c r="A46" s="39">
        <v>42160</v>
      </c>
      <c r="B46" s="40">
        <v>3759.4499510000001</v>
      </c>
      <c r="C46" s="40">
        <v>602.92498799999998</v>
      </c>
      <c r="D46" s="40">
        <v>505.875</v>
      </c>
      <c r="E46" s="40">
        <v>86.339995999999999</v>
      </c>
      <c r="F46" s="40">
        <v>2525.75</v>
      </c>
      <c r="H46" s="42">
        <f t="shared" si="1"/>
        <v>-3.3403846280725446E-3</v>
      </c>
      <c r="I46" s="42">
        <f t="shared" si="1"/>
        <v>8.5731015437892581E-3</v>
      </c>
      <c r="J46" s="42">
        <f t="shared" si="1"/>
        <v>-3.1528764591019238E-3</v>
      </c>
      <c r="K46" s="42">
        <f t="shared" si="1"/>
        <v>3.9534418604651083E-3</v>
      </c>
      <c r="L46" s="42">
        <f t="shared" si="1"/>
        <v>-5.9233504052880097E-3</v>
      </c>
    </row>
    <row r="47" spans="1:12">
      <c r="A47" s="39">
        <v>42163</v>
      </c>
      <c r="B47" s="40">
        <v>3723.5</v>
      </c>
      <c r="C47" s="40">
        <v>603.20001200000002</v>
      </c>
      <c r="D47" s="40">
        <v>501.72500600000001</v>
      </c>
      <c r="E47" s="40">
        <v>84.099997999999999</v>
      </c>
      <c r="F47" s="40">
        <v>2523.1999510000001</v>
      </c>
      <c r="H47" s="42">
        <f t="shared" si="1"/>
        <v>-9.5625560836200257E-3</v>
      </c>
      <c r="I47" s="42">
        <f t="shared" si="1"/>
        <v>4.5614961309255002E-4</v>
      </c>
      <c r="J47" s="42">
        <f t="shared" si="1"/>
        <v>-8.2035957499382115E-3</v>
      </c>
      <c r="K47" s="42">
        <f t="shared" si="1"/>
        <v>-2.5943920590406327E-2</v>
      </c>
      <c r="L47" s="42">
        <f t="shared" si="1"/>
        <v>-1.0096205087597523E-3</v>
      </c>
    </row>
    <row r="48" spans="1:12">
      <c r="A48" s="39">
        <v>42164</v>
      </c>
      <c r="B48" s="40">
        <v>3692.3000489999999</v>
      </c>
      <c r="C48" s="40">
        <v>602.59997599999997</v>
      </c>
      <c r="D48" s="40">
        <v>500.92498799999998</v>
      </c>
      <c r="E48" s="40">
        <v>99</v>
      </c>
      <c r="F48" s="40">
        <v>2522.9499510000001</v>
      </c>
      <c r="H48" s="42">
        <f t="shared" si="1"/>
        <v>-8.3791999462871098E-3</v>
      </c>
      <c r="I48" s="42">
        <f t="shared" si="1"/>
        <v>-9.9475462212034161E-4</v>
      </c>
      <c r="J48" s="42">
        <f t="shared" si="1"/>
        <v>-1.5945348356825228E-3</v>
      </c>
      <c r="K48" s="42">
        <f t="shared" si="1"/>
        <v>0.1771700636663511</v>
      </c>
      <c r="L48" s="42">
        <f t="shared" si="1"/>
        <v>-9.9080534581066175E-5</v>
      </c>
    </row>
    <row r="49" spans="1:12">
      <c r="A49" s="39">
        <v>42165</v>
      </c>
      <c r="B49" s="40">
        <v>3742.5500489999999</v>
      </c>
      <c r="C49" s="40">
        <v>610.25</v>
      </c>
      <c r="D49" s="40">
        <v>507.79998799999998</v>
      </c>
      <c r="E49" s="40">
        <v>99</v>
      </c>
      <c r="F49" s="40">
        <v>2525.3000489999999</v>
      </c>
      <c r="H49" s="42">
        <f t="shared" si="1"/>
        <v>1.3609403172315154E-2</v>
      </c>
      <c r="I49" s="42">
        <f t="shared" si="1"/>
        <v>1.2695028716695519E-2</v>
      </c>
      <c r="J49" s="42">
        <f t="shared" si="1"/>
        <v>1.3724609801258308E-2</v>
      </c>
      <c r="K49" s="42">
        <f t="shared" si="1"/>
        <v>0</v>
      </c>
      <c r="L49" s="42">
        <f t="shared" si="1"/>
        <v>9.3148815697608302E-4</v>
      </c>
    </row>
    <row r="50" spans="1:12">
      <c r="A50" s="39">
        <v>42166</v>
      </c>
      <c r="B50" s="40">
        <v>3701.3999020000001</v>
      </c>
      <c r="C50" s="40">
        <v>593.79998799999998</v>
      </c>
      <c r="D50" s="40">
        <v>500.10000600000001</v>
      </c>
      <c r="E50" s="40">
        <v>98</v>
      </c>
      <c r="F50" s="40">
        <v>2509.75</v>
      </c>
      <c r="H50" s="42">
        <f t="shared" si="1"/>
        <v>-1.0995216219217977E-2</v>
      </c>
      <c r="I50" s="42">
        <f t="shared" si="1"/>
        <v>-2.6956185170012314E-2</v>
      </c>
      <c r="J50" s="42">
        <f t="shared" si="1"/>
        <v>-1.5163415088540683E-2</v>
      </c>
      <c r="K50" s="42">
        <f t="shared" si="1"/>
        <v>-1.0101010101010102E-2</v>
      </c>
      <c r="L50" s="42">
        <f t="shared" si="1"/>
        <v>-6.1577035196897292E-3</v>
      </c>
    </row>
    <row r="51" spans="1:12">
      <c r="A51" s="39">
        <v>42167</v>
      </c>
      <c r="B51" s="40">
        <v>3736.8000489999999</v>
      </c>
      <c r="C51" s="40">
        <v>596.47497599999997</v>
      </c>
      <c r="D51" s="40">
        <v>504.57501200000002</v>
      </c>
      <c r="E51" s="40">
        <v>98</v>
      </c>
      <c r="F51" s="40">
        <v>2514.9499510000001</v>
      </c>
      <c r="H51" s="42">
        <f t="shared" si="1"/>
        <v>9.5639887440619031E-3</v>
      </c>
      <c r="I51" s="42">
        <f t="shared" si="1"/>
        <v>4.504863681472464E-3</v>
      </c>
      <c r="J51" s="42">
        <f t="shared" si="1"/>
        <v>8.9482222481717145E-3</v>
      </c>
      <c r="K51" s="42">
        <f t="shared" si="1"/>
        <v>0</v>
      </c>
      <c r="L51" s="42">
        <f t="shared" si="1"/>
        <v>2.0718999900388706E-3</v>
      </c>
    </row>
    <row r="52" spans="1:12">
      <c r="A52" s="39">
        <v>42170</v>
      </c>
      <c r="B52" s="40">
        <v>3767.3999020000001</v>
      </c>
      <c r="C52" s="40">
        <v>610.15002400000003</v>
      </c>
      <c r="D52" s="40">
        <v>502.60000600000001</v>
      </c>
      <c r="E52" s="40">
        <v>97</v>
      </c>
      <c r="F52" s="40">
        <v>2521.5</v>
      </c>
      <c r="H52" s="42">
        <f t="shared" si="1"/>
        <v>8.1887852169636299E-3</v>
      </c>
      <c r="I52" s="42">
        <f t="shared" si="1"/>
        <v>2.2926440421198929E-2</v>
      </c>
      <c r="J52" s="42">
        <f t="shared" si="1"/>
        <v>-3.9141970034774678E-3</v>
      </c>
      <c r="K52" s="42">
        <f t="shared" si="1"/>
        <v>-1.020408163265306E-2</v>
      </c>
      <c r="L52" s="42">
        <f t="shared" si="1"/>
        <v>2.6044450695313038E-3</v>
      </c>
    </row>
    <row r="53" spans="1:12">
      <c r="A53" s="39">
        <v>42171</v>
      </c>
      <c r="B53" s="40">
        <v>3789.6000979999999</v>
      </c>
      <c r="C53" s="40">
        <v>616.47497599999997</v>
      </c>
      <c r="D53" s="40">
        <v>504.20001200000002</v>
      </c>
      <c r="E53" s="40">
        <v>97</v>
      </c>
      <c r="F53" s="40">
        <v>2522.6000979999999</v>
      </c>
      <c r="H53" s="42">
        <f t="shared" si="1"/>
        <v>5.8927102451253868E-3</v>
      </c>
      <c r="I53" s="42">
        <f t="shared" si="1"/>
        <v>1.0366224291093266E-2</v>
      </c>
      <c r="J53" s="42">
        <f t="shared" si="1"/>
        <v>3.1834579803009543E-3</v>
      </c>
      <c r="K53" s="42">
        <f t="shared" si="1"/>
        <v>0</v>
      </c>
      <c r="L53" s="42">
        <f t="shared" si="1"/>
        <v>4.362871306761408E-4</v>
      </c>
    </row>
    <row r="54" spans="1:12">
      <c r="A54" s="39">
        <v>42172</v>
      </c>
      <c r="B54" s="40">
        <v>3808.75</v>
      </c>
      <c r="C54" s="40">
        <v>626.77502400000003</v>
      </c>
      <c r="D54" s="40">
        <v>502.35000600000001</v>
      </c>
      <c r="E54" s="40">
        <v>98</v>
      </c>
      <c r="F54" s="40">
        <v>2520.1499020000001</v>
      </c>
      <c r="H54" s="42">
        <f t="shared" si="1"/>
        <v>5.0532777878348339E-3</v>
      </c>
      <c r="I54" s="42">
        <f t="shared" si="1"/>
        <v>1.6707974209808091E-2</v>
      </c>
      <c r="J54" s="42">
        <f t="shared" si="1"/>
        <v>-3.6691907099756426E-3</v>
      </c>
      <c r="K54" s="42">
        <f t="shared" si="1"/>
        <v>1.0309278350515464E-2</v>
      </c>
      <c r="L54" s="42">
        <f t="shared" si="1"/>
        <v>-9.7129782954594103E-4</v>
      </c>
    </row>
    <row r="55" spans="1:12">
      <c r="A55" s="39">
        <v>42173</v>
      </c>
      <c r="B55" s="40">
        <v>3861.1000979999999</v>
      </c>
      <c r="C55" s="40">
        <v>626.97497599999997</v>
      </c>
      <c r="D55" s="40">
        <v>509.79998799999998</v>
      </c>
      <c r="E55" s="40">
        <v>84.75</v>
      </c>
      <c r="F55" s="40">
        <v>2530.1000979999999</v>
      </c>
      <c r="H55" s="42">
        <f t="shared" si="1"/>
        <v>1.3744692615687532E-2</v>
      </c>
      <c r="I55" s="42">
        <f t="shared" si="1"/>
        <v>3.190171789613928E-4</v>
      </c>
      <c r="J55" s="42">
        <f t="shared" si="1"/>
        <v>1.4830261592551821E-2</v>
      </c>
      <c r="K55" s="42">
        <f t="shared" si="1"/>
        <v>-0.13520408163265307</v>
      </c>
      <c r="L55" s="42">
        <f t="shared" si="1"/>
        <v>3.9482556145185119E-3</v>
      </c>
    </row>
    <row r="56" spans="1:12">
      <c r="A56" s="39">
        <v>42174</v>
      </c>
      <c r="B56" s="40">
        <v>3937.3500979999999</v>
      </c>
      <c r="C56" s="40">
        <v>652.77502400000003</v>
      </c>
      <c r="D56" s="40">
        <v>515.25</v>
      </c>
      <c r="E56" s="40">
        <v>99</v>
      </c>
      <c r="F56" s="40">
        <v>2524.6499020000001</v>
      </c>
      <c r="H56" s="42">
        <f t="shared" si="1"/>
        <v>1.9748257767131322E-2</v>
      </c>
      <c r="I56" s="42">
        <f t="shared" si="1"/>
        <v>4.1150044240362255E-2</v>
      </c>
      <c r="J56" s="42">
        <f t="shared" si="1"/>
        <v>1.0690490640027271E-2</v>
      </c>
      <c r="K56" s="42">
        <f t="shared" si="1"/>
        <v>0.16814159292035399</v>
      </c>
      <c r="L56" s="42">
        <f t="shared" si="1"/>
        <v>-2.1541424405730285E-3</v>
      </c>
    </row>
    <row r="57" spans="1:12">
      <c r="A57" s="39">
        <v>42177</v>
      </c>
      <c r="B57" s="40">
        <v>3980.6499020000001</v>
      </c>
      <c r="C57" s="40">
        <v>656</v>
      </c>
      <c r="D57" s="40">
        <v>523.57501200000002</v>
      </c>
      <c r="E57" s="40">
        <v>85.970000999999996</v>
      </c>
      <c r="F57" s="40">
        <v>2515</v>
      </c>
      <c r="H57" s="42">
        <f t="shared" si="1"/>
        <v>1.0997194286074437E-2</v>
      </c>
      <c r="I57" s="42">
        <f t="shared" si="1"/>
        <v>4.9404096073381162E-3</v>
      </c>
      <c r="J57" s="42">
        <f t="shared" si="1"/>
        <v>1.6157228529839914E-2</v>
      </c>
      <c r="K57" s="42">
        <f t="shared" si="1"/>
        <v>-0.13161615151515155</v>
      </c>
      <c r="L57" s="42">
        <f t="shared" si="1"/>
        <v>-3.8222733347524993E-3</v>
      </c>
    </row>
    <row r="58" spans="1:12">
      <c r="A58" s="39">
        <v>42178</v>
      </c>
      <c r="B58" s="40">
        <v>4017.1499020000001</v>
      </c>
      <c r="C58" s="40">
        <v>668.04998799999998</v>
      </c>
      <c r="D58" s="40">
        <v>526.04998799999998</v>
      </c>
      <c r="E58" s="40">
        <v>99</v>
      </c>
      <c r="F58" s="40">
        <v>2500.75</v>
      </c>
      <c r="H58" s="42">
        <f t="shared" si="1"/>
        <v>9.1693569890839398E-3</v>
      </c>
      <c r="I58" s="42">
        <f t="shared" si="1"/>
        <v>1.8368884146341441E-2</v>
      </c>
      <c r="J58" s="42">
        <f t="shared" si="1"/>
        <v>4.7270705119135245E-3</v>
      </c>
      <c r="K58" s="42">
        <f t="shared" si="1"/>
        <v>0.15156448584896498</v>
      </c>
      <c r="L58" s="42">
        <f t="shared" si="1"/>
        <v>-5.6660039761431413E-3</v>
      </c>
    </row>
    <row r="59" spans="1:12">
      <c r="A59" s="39">
        <v>42179</v>
      </c>
      <c r="B59" s="40">
        <v>4009.3000489999999</v>
      </c>
      <c r="C59" s="40">
        <v>651.17498799999998</v>
      </c>
      <c r="D59" s="40">
        <v>522.90002400000003</v>
      </c>
      <c r="E59" s="40">
        <v>98.800003000000004</v>
      </c>
      <c r="F59" s="40">
        <v>2495.1499020000001</v>
      </c>
      <c r="H59" s="42">
        <f t="shared" si="1"/>
        <v>-1.9540851577612268E-3</v>
      </c>
      <c r="I59" s="42">
        <f t="shared" si="1"/>
        <v>-2.5260085776694901E-2</v>
      </c>
      <c r="J59" s="42">
        <f t="shared" si="1"/>
        <v>-5.9879556541306382E-3</v>
      </c>
      <c r="K59" s="42">
        <f t="shared" si="1"/>
        <v>-2.0201717171716787E-3</v>
      </c>
      <c r="L59" s="42">
        <f t="shared" si="1"/>
        <v>-2.2393673897830209E-3</v>
      </c>
    </row>
    <row r="60" spans="1:12">
      <c r="A60" s="39">
        <v>42180</v>
      </c>
      <c r="B60" s="40">
        <v>4031.5</v>
      </c>
      <c r="C60" s="40">
        <v>649.90002400000003</v>
      </c>
      <c r="D60" s="40">
        <v>532.5</v>
      </c>
      <c r="E60" s="40">
        <v>84.889999000000003</v>
      </c>
      <c r="F60" s="40">
        <v>2497.1999510000001</v>
      </c>
      <c r="H60" s="42">
        <f t="shared" si="1"/>
        <v>5.5371138923706069E-3</v>
      </c>
      <c r="I60" s="42">
        <f t="shared" si="1"/>
        <v>-1.9579437532080924E-3</v>
      </c>
      <c r="J60" s="42">
        <f t="shared" si="1"/>
        <v>1.835910414875018E-2</v>
      </c>
      <c r="K60" s="42">
        <f t="shared" si="1"/>
        <v>-0.14078950989505537</v>
      </c>
      <c r="L60" s="42">
        <f t="shared" si="1"/>
        <v>8.2161356251851528E-4</v>
      </c>
    </row>
    <row r="61" spans="1:12">
      <c r="A61" s="39">
        <v>42181</v>
      </c>
      <c r="B61" s="40">
        <v>4069.9499510000001</v>
      </c>
      <c r="C61" s="40">
        <v>652.04998799999998</v>
      </c>
      <c r="D61" s="40">
        <v>531.42498799999998</v>
      </c>
      <c r="E61" s="40">
        <v>84.949996999999996</v>
      </c>
      <c r="F61" s="40">
        <v>2498.6499020000001</v>
      </c>
      <c r="H61" s="42">
        <f t="shared" si="1"/>
        <v>9.5373808756046268E-3</v>
      </c>
      <c r="I61" s="42">
        <f t="shared" si="1"/>
        <v>3.3081457464293838E-3</v>
      </c>
      <c r="J61" s="42">
        <f t="shared" si="1"/>
        <v>-2.018801877934301E-3</v>
      </c>
      <c r="K61" s="42">
        <f t="shared" si="1"/>
        <v>7.0677347987709493E-4</v>
      </c>
      <c r="L61" s="42">
        <f t="shared" si="1"/>
        <v>5.8063071778430265E-4</v>
      </c>
    </row>
    <row r="62" spans="1:12">
      <c r="A62" s="39">
        <v>42184</v>
      </c>
      <c r="B62" s="40">
        <v>3993.3000489999999</v>
      </c>
      <c r="C62" s="40">
        <v>642.07501200000002</v>
      </c>
      <c r="D62" s="40">
        <v>528.32501200000002</v>
      </c>
      <c r="E62" s="40">
        <v>98.800003000000004</v>
      </c>
      <c r="F62" s="40">
        <v>2505.6499020000001</v>
      </c>
      <c r="H62" s="42">
        <f t="shared" si="1"/>
        <v>-1.8833131346287682E-2</v>
      </c>
      <c r="I62" s="42">
        <f t="shared" si="1"/>
        <v>-1.5297870076795355E-2</v>
      </c>
      <c r="J62" s="42">
        <f t="shared" si="1"/>
        <v>-5.8333275062330521E-3</v>
      </c>
      <c r="K62" s="42">
        <f t="shared" si="1"/>
        <v>0.1630371570230898</v>
      </c>
      <c r="L62" s="42">
        <f t="shared" si="1"/>
        <v>2.8015129267997783E-3</v>
      </c>
    </row>
    <row r="63" spans="1:12">
      <c r="A63" s="39">
        <v>42185</v>
      </c>
      <c r="B63" s="40">
        <v>4023.3500979999999</v>
      </c>
      <c r="C63" s="40">
        <v>641.17498799999998</v>
      </c>
      <c r="D63" s="40">
        <v>533.57501200000002</v>
      </c>
      <c r="E63" s="40">
        <v>85.970000999999996</v>
      </c>
      <c r="F63" s="40">
        <v>2500.5</v>
      </c>
      <c r="H63" s="42">
        <f t="shared" si="1"/>
        <v>7.5251167283372717E-3</v>
      </c>
      <c r="I63" s="42">
        <f t="shared" si="1"/>
        <v>-1.4017427608598951E-3</v>
      </c>
      <c r="J63" s="42">
        <f t="shared" si="1"/>
        <v>9.9370650276917032E-3</v>
      </c>
      <c r="K63" s="42">
        <f t="shared" si="1"/>
        <v>-0.12985831589499047</v>
      </c>
      <c r="L63" s="42">
        <f t="shared" si="1"/>
        <v>-2.0553158667096626E-3</v>
      </c>
    </row>
    <row r="64" spans="1:12">
      <c r="A64" s="39">
        <v>42186</v>
      </c>
      <c r="B64" s="40">
        <v>4031.6999510000001</v>
      </c>
      <c r="C64" s="40">
        <v>644</v>
      </c>
      <c r="D64" s="40">
        <v>536.17498799999998</v>
      </c>
      <c r="E64" s="40">
        <v>87</v>
      </c>
      <c r="F64" s="40">
        <v>2487.8999020000001</v>
      </c>
      <c r="H64" s="42">
        <f t="shared" si="1"/>
        <v>2.0753483531425376E-3</v>
      </c>
      <c r="I64" s="42">
        <f t="shared" si="1"/>
        <v>4.4059922062961313E-3</v>
      </c>
      <c r="J64" s="42">
        <f t="shared" si="1"/>
        <v>4.8727469269118804E-3</v>
      </c>
      <c r="K64" s="42">
        <f t="shared" si="1"/>
        <v>1.1980911806666184E-2</v>
      </c>
      <c r="L64" s="42">
        <f t="shared" ref="L64:L127" si="5">(F64-F63)/F63</f>
        <v>-5.0390313937212113E-3</v>
      </c>
    </row>
    <row r="65" spans="1:12">
      <c r="A65" s="39">
        <v>42187</v>
      </c>
      <c r="B65" s="40">
        <v>3993.3999020000001</v>
      </c>
      <c r="C65" s="40">
        <v>656.72497599999997</v>
      </c>
      <c r="D65" s="40">
        <v>529.09997599999997</v>
      </c>
      <c r="E65" s="40">
        <v>86.110000999999997</v>
      </c>
      <c r="F65" s="40">
        <v>2477.4499510000001</v>
      </c>
      <c r="H65" s="42">
        <f t="shared" si="1"/>
        <v>-9.4997270296615748E-3</v>
      </c>
      <c r="I65" s="42">
        <f t="shared" si="1"/>
        <v>1.9759279503105544E-2</v>
      </c>
      <c r="J65" s="42">
        <f t="shared" si="1"/>
        <v>-1.319534136866529E-2</v>
      </c>
      <c r="K65" s="42">
        <f t="shared" si="1"/>
        <v>-1.0229873563218427E-2</v>
      </c>
      <c r="L65" s="42">
        <f t="shared" si="5"/>
        <v>-4.20031006536856E-3</v>
      </c>
    </row>
    <row r="66" spans="1:12">
      <c r="A66" s="39">
        <v>42188</v>
      </c>
      <c r="B66" s="40">
        <v>3998.8999020000001</v>
      </c>
      <c r="C66" s="40">
        <v>656.32501200000002</v>
      </c>
      <c r="D66" s="40">
        <v>537.125</v>
      </c>
      <c r="E66" s="40">
        <v>86.75</v>
      </c>
      <c r="F66" s="40">
        <v>2476.1999510000001</v>
      </c>
      <c r="H66" s="42">
        <f t="shared" si="1"/>
        <v>1.3772725334233256E-3</v>
      </c>
      <c r="I66" s="42">
        <f t="shared" si="1"/>
        <v>-6.090281542755799E-4</v>
      </c>
      <c r="J66" s="42">
        <f t="shared" si="1"/>
        <v>1.5167311215300511E-2</v>
      </c>
      <c r="K66" s="42">
        <f t="shared" si="1"/>
        <v>7.4323422664924034E-3</v>
      </c>
      <c r="L66" s="42">
        <f t="shared" si="5"/>
        <v>-5.0455106045450035E-4</v>
      </c>
    </row>
    <row r="67" spans="1:12">
      <c r="A67" s="39">
        <v>42191</v>
      </c>
      <c r="B67" s="40">
        <v>3987.9499510000001</v>
      </c>
      <c r="C67" s="40">
        <v>660.875</v>
      </c>
      <c r="D67" s="40">
        <v>541.75</v>
      </c>
      <c r="E67" s="40">
        <v>87</v>
      </c>
      <c r="F67" s="40">
        <v>2468.1999510000001</v>
      </c>
      <c r="H67" s="42">
        <f t="shared" si="1"/>
        <v>-2.7382408333160762E-3</v>
      </c>
      <c r="I67" s="42">
        <f t="shared" si="1"/>
        <v>6.9325226325520333E-3</v>
      </c>
      <c r="J67" s="42">
        <f t="shared" si="1"/>
        <v>8.6106585990225731E-3</v>
      </c>
      <c r="K67" s="42">
        <f t="shared" si="1"/>
        <v>2.881844380403458E-3</v>
      </c>
      <c r="L67" s="42">
        <f t="shared" si="5"/>
        <v>-3.2307568687129822E-3</v>
      </c>
    </row>
    <row r="68" spans="1:12">
      <c r="A68" s="39">
        <v>42192</v>
      </c>
      <c r="B68" s="40">
        <v>3972.1499020000001</v>
      </c>
      <c r="C68" s="40">
        <v>658.90002400000003</v>
      </c>
      <c r="D68" s="40">
        <v>543.42498799999998</v>
      </c>
      <c r="E68" s="40">
        <v>100</v>
      </c>
      <c r="F68" s="40">
        <v>2471.1999510000001</v>
      </c>
      <c r="H68" s="42">
        <f t="shared" si="1"/>
        <v>-3.9619476658773007E-3</v>
      </c>
      <c r="I68" s="42">
        <f t="shared" si="1"/>
        <v>-2.9884259504444404E-3</v>
      </c>
      <c r="J68" s="42">
        <f t="shared" si="1"/>
        <v>3.091809875403756E-3</v>
      </c>
      <c r="K68" s="42">
        <f t="shared" si="1"/>
        <v>0.14942528735632185</v>
      </c>
      <c r="L68" s="42">
        <f t="shared" si="5"/>
        <v>1.215460683719947E-3</v>
      </c>
    </row>
    <row r="69" spans="1:12">
      <c r="A69" s="39">
        <v>42193</v>
      </c>
      <c r="B69" s="40">
        <v>3949</v>
      </c>
      <c r="C69" s="40">
        <v>639.57501200000002</v>
      </c>
      <c r="D69" s="40">
        <v>534.42498799999998</v>
      </c>
      <c r="E69" s="40">
        <v>87</v>
      </c>
      <c r="F69" s="40">
        <v>2467.1000979999999</v>
      </c>
      <c r="H69" s="42">
        <f t="shared" ref="H69:K132" si="6">(B69-B68)/B68</f>
        <v>-5.8280534650376626E-3</v>
      </c>
      <c r="I69" s="42">
        <f t="shared" si="6"/>
        <v>-2.9329202149186769E-2</v>
      </c>
      <c r="J69" s="42">
        <f t="shared" si="6"/>
        <v>-1.6561623404774312E-2</v>
      </c>
      <c r="K69" s="42">
        <f t="shared" si="6"/>
        <v>-0.13</v>
      </c>
      <c r="L69" s="42">
        <f t="shared" si="5"/>
        <v>-1.6590535291735955E-3</v>
      </c>
    </row>
    <row r="70" spans="1:12">
      <c r="A70" s="39">
        <v>42194</v>
      </c>
      <c r="B70" s="40">
        <v>3935.6499020000001</v>
      </c>
      <c r="C70" s="40">
        <v>632</v>
      </c>
      <c r="D70" s="40">
        <v>537.02502400000003</v>
      </c>
      <c r="E70" s="40">
        <v>85.949996999999996</v>
      </c>
      <c r="F70" s="40">
        <v>2470.75</v>
      </c>
      <c r="H70" s="42">
        <f t="shared" si="6"/>
        <v>-3.3806275006330435E-3</v>
      </c>
      <c r="I70" s="42">
        <f t="shared" si="6"/>
        <v>-1.1843821065354591E-2</v>
      </c>
      <c r="J70" s="42">
        <f t="shared" si="6"/>
        <v>4.8651093387872156E-3</v>
      </c>
      <c r="K70" s="42">
        <f t="shared" si="6"/>
        <v>-1.2069000000000043E-2</v>
      </c>
      <c r="L70" s="42">
        <f t="shared" si="5"/>
        <v>1.4794300413505602E-3</v>
      </c>
    </row>
    <row r="71" spans="1:12">
      <c r="A71" s="39">
        <v>42195</v>
      </c>
      <c r="B71" s="40">
        <v>3934.3999020000001</v>
      </c>
      <c r="C71" s="40">
        <v>624.77502400000003</v>
      </c>
      <c r="D71" s="40">
        <v>545.375</v>
      </c>
      <c r="E71" s="40">
        <v>102.900002</v>
      </c>
      <c r="F71" s="40">
        <v>2474.1000979999999</v>
      </c>
      <c r="H71" s="42">
        <f t="shared" si="6"/>
        <v>-3.1760955144022866E-4</v>
      </c>
      <c r="I71" s="42">
        <f t="shared" si="6"/>
        <v>-1.1431924050632864E-2</v>
      </c>
      <c r="J71" s="42">
        <f t="shared" si="6"/>
        <v>1.5548578980185418E-2</v>
      </c>
      <c r="K71" s="42">
        <f t="shared" si="6"/>
        <v>0.19720774393977006</v>
      </c>
      <c r="L71" s="42">
        <f t="shared" si="5"/>
        <v>1.3559032682383442E-3</v>
      </c>
    </row>
    <row r="72" spans="1:12">
      <c r="A72" s="39">
        <v>42198</v>
      </c>
      <c r="B72" s="40">
        <v>4035.25</v>
      </c>
      <c r="C72" s="40">
        <v>633.79998799999998</v>
      </c>
      <c r="D72" s="40">
        <v>548.07501200000002</v>
      </c>
      <c r="E72" s="40">
        <v>92</v>
      </c>
      <c r="F72" s="40">
        <v>2458.6000979999999</v>
      </c>
      <c r="H72" s="42">
        <f t="shared" si="6"/>
        <v>2.563290476617135E-2</v>
      </c>
      <c r="I72" s="42">
        <f t="shared" si="6"/>
        <v>1.4445142096461196E-2</v>
      </c>
      <c r="J72" s="42">
        <f t="shared" si="6"/>
        <v>4.9507439834976215E-3</v>
      </c>
      <c r="K72" s="42">
        <f t="shared" si="6"/>
        <v>-0.10592810289741297</v>
      </c>
      <c r="L72" s="42">
        <f t="shared" si="5"/>
        <v>-6.2649041615291997E-3</v>
      </c>
    </row>
    <row r="73" spans="1:12">
      <c r="A73" s="39">
        <v>42199</v>
      </c>
      <c r="B73" s="40">
        <v>4050.6499020000001</v>
      </c>
      <c r="C73" s="40">
        <v>634.97497599999997</v>
      </c>
      <c r="D73" s="40">
        <v>545.92498799999998</v>
      </c>
      <c r="E73" s="40">
        <v>88.400002000000001</v>
      </c>
      <c r="F73" s="40">
        <v>2452.5500489999999</v>
      </c>
      <c r="H73" s="42">
        <f t="shared" si="6"/>
        <v>3.8163439687751962E-3</v>
      </c>
      <c r="I73" s="42">
        <f t="shared" si="6"/>
        <v>1.8538782301144266E-3</v>
      </c>
      <c r="J73" s="42">
        <f t="shared" si="6"/>
        <v>-3.9228644855643048E-3</v>
      </c>
      <c r="K73" s="42">
        <f t="shared" si="6"/>
        <v>-3.9130413043478252E-2</v>
      </c>
      <c r="L73" s="42">
        <f t="shared" si="5"/>
        <v>-2.4607698522917513E-3</v>
      </c>
    </row>
    <row r="74" spans="1:12">
      <c r="A74" s="39">
        <v>42200</v>
      </c>
      <c r="B74" s="40">
        <v>4152.1499020000001</v>
      </c>
      <c r="C74" s="40">
        <v>644</v>
      </c>
      <c r="D74" s="40">
        <v>548.34997599999997</v>
      </c>
      <c r="E74" s="40">
        <v>85.199996999999996</v>
      </c>
      <c r="F74" s="40">
        <v>2445.6499020000001</v>
      </c>
      <c r="H74" s="42">
        <f t="shared" si="6"/>
        <v>2.505770739403684E-2</v>
      </c>
      <c r="I74" s="42">
        <f t="shared" si="6"/>
        <v>1.4213196332322915E-2</v>
      </c>
      <c r="J74" s="42">
        <f t="shared" si="6"/>
        <v>4.4419802231144339E-3</v>
      </c>
      <c r="K74" s="42">
        <f t="shared" si="6"/>
        <v>-3.6199150764725144E-2</v>
      </c>
      <c r="L74" s="42">
        <f t="shared" si="5"/>
        <v>-2.8134581811340778E-3</v>
      </c>
    </row>
    <row r="75" spans="1:12">
      <c r="A75" s="39">
        <v>42201</v>
      </c>
      <c r="B75" s="40">
        <v>4178.1499020000001</v>
      </c>
      <c r="C75" s="40">
        <v>638.42498799999998</v>
      </c>
      <c r="D75" s="40">
        <v>557.34997599999997</v>
      </c>
      <c r="E75" s="40">
        <v>90</v>
      </c>
      <c r="F75" s="40">
        <v>2442.8000489999999</v>
      </c>
      <c r="H75" s="42">
        <f t="shared" si="6"/>
        <v>6.2618163153204962E-3</v>
      </c>
      <c r="I75" s="42">
        <f t="shared" si="6"/>
        <v>-8.6568509316770417E-3</v>
      </c>
      <c r="J75" s="42">
        <f t="shared" si="6"/>
        <v>1.6412875706955442E-2</v>
      </c>
      <c r="K75" s="42">
        <f t="shared" si="6"/>
        <v>5.6338065364016435E-2</v>
      </c>
      <c r="L75" s="42">
        <f t="shared" si="5"/>
        <v>-1.165274309159957E-3</v>
      </c>
    </row>
    <row r="76" spans="1:12">
      <c r="A76" s="39">
        <v>42202</v>
      </c>
      <c r="B76" s="40">
        <v>4193</v>
      </c>
      <c r="C76" s="40">
        <v>648.29998799999998</v>
      </c>
      <c r="D76" s="40">
        <v>555.27502400000003</v>
      </c>
      <c r="E76" s="40">
        <v>90</v>
      </c>
      <c r="F76" s="40">
        <v>2443.6000979999999</v>
      </c>
      <c r="H76" s="42">
        <f t="shared" si="6"/>
        <v>3.5542281508117819E-3</v>
      </c>
      <c r="I76" s="42">
        <f t="shared" si="6"/>
        <v>1.5467752963328561E-2</v>
      </c>
      <c r="J76" s="42">
        <f t="shared" si="6"/>
        <v>-3.7228888299080851E-3</v>
      </c>
      <c r="K76" s="42">
        <f t="shared" si="6"/>
        <v>0</v>
      </c>
      <c r="L76" s="42">
        <f t="shared" si="5"/>
        <v>3.2751309315203983E-4</v>
      </c>
    </row>
    <row r="77" spans="1:12">
      <c r="A77" s="39">
        <v>42205</v>
      </c>
      <c r="B77" s="40">
        <v>4176.0498049999997</v>
      </c>
      <c r="C77" s="40">
        <v>657.20001200000002</v>
      </c>
      <c r="D77" s="40">
        <v>557.625</v>
      </c>
      <c r="E77" s="40">
        <v>88.949996999999996</v>
      </c>
      <c r="F77" s="40">
        <v>2441.6999510000001</v>
      </c>
      <c r="H77" s="42">
        <f t="shared" si="6"/>
        <v>-4.0424982113046381E-3</v>
      </c>
      <c r="I77" s="42">
        <f t="shared" si="6"/>
        <v>1.3728249521423761E-2</v>
      </c>
      <c r="J77" s="42">
        <f t="shared" si="6"/>
        <v>4.2320938245548924E-3</v>
      </c>
      <c r="K77" s="42">
        <f t="shared" si="6"/>
        <v>-1.1666700000000042E-2</v>
      </c>
      <c r="L77" s="42">
        <f t="shared" si="5"/>
        <v>-7.776014584199094E-4</v>
      </c>
    </row>
    <row r="78" spans="1:12">
      <c r="A78" s="39">
        <v>42206</v>
      </c>
      <c r="B78" s="40">
        <v>4152.8500979999999</v>
      </c>
      <c r="C78" s="40">
        <v>649.29998799999998</v>
      </c>
      <c r="D78" s="40">
        <v>549.02502400000003</v>
      </c>
      <c r="E78" s="40">
        <v>90</v>
      </c>
      <c r="F78" s="40">
        <v>2422.25</v>
      </c>
      <c r="H78" s="42">
        <f t="shared" si="6"/>
        <v>-5.5554191360990641E-3</v>
      </c>
      <c r="I78" s="42">
        <f t="shared" si="6"/>
        <v>-1.202073015178221E-2</v>
      </c>
      <c r="J78" s="42">
        <f t="shared" si="6"/>
        <v>-1.5422507957856928E-2</v>
      </c>
      <c r="K78" s="42">
        <f t="shared" si="6"/>
        <v>1.180441861060438E-2</v>
      </c>
      <c r="L78" s="42">
        <f t="shared" si="5"/>
        <v>-7.9657416514401433E-3</v>
      </c>
    </row>
    <row r="79" spans="1:12">
      <c r="A79" s="39">
        <v>42207</v>
      </c>
      <c r="B79" s="40">
        <v>4191.1499020000001</v>
      </c>
      <c r="C79" s="40">
        <v>671.125</v>
      </c>
      <c r="D79" s="40">
        <v>557.20001200000002</v>
      </c>
      <c r="E79" s="40">
        <v>90</v>
      </c>
      <c r="F79" s="40">
        <v>2402.3000489999999</v>
      </c>
      <c r="H79" s="42">
        <f t="shared" si="6"/>
        <v>9.2225346680452763E-3</v>
      </c>
      <c r="I79" s="42">
        <f t="shared" si="6"/>
        <v>3.3613140926163111E-2</v>
      </c>
      <c r="J79" s="42">
        <f t="shared" si="6"/>
        <v>1.4890009822211645E-2</v>
      </c>
      <c r="K79" s="42">
        <f t="shared" si="6"/>
        <v>0</v>
      </c>
      <c r="L79" s="42">
        <f t="shared" si="5"/>
        <v>-8.2361238517907141E-3</v>
      </c>
    </row>
    <row r="80" spans="1:12">
      <c r="A80" s="39">
        <v>42208</v>
      </c>
      <c r="B80" s="40">
        <v>4234.0498049999997</v>
      </c>
      <c r="C80" s="40">
        <v>679.45001200000002</v>
      </c>
      <c r="D80" s="40">
        <v>553.95001200000002</v>
      </c>
      <c r="E80" s="40">
        <v>90</v>
      </c>
      <c r="F80" s="40">
        <v>2415.3500979999999</v>
      </c>
      <c r="H80" s="42">
        <f t="shared" si="6"/>
        <v>1.0235831216518377E-2</v>
      </c>
      <c r="I80" s="42">
        <f t="shared" si="6"/>
        <v>1.2404562488359121E-2</v>
      </c>
      <c r="J80" s="42">
        <f t="shared" si="6"/>
        <v>-5.8327349784766331E-3</v>
      </c>
      <c r="K80" s="42">
        <f t="shared" si="6"/>
        <v>0</v>
      </c>
      <c r="L80" s="42">
        <f t="shared" si="5"/>
        <v>5.4323143378497869E-3</v>
      </c>
    </row>
    <row r="81" spans="1:12">
      <c r="A81" s="39">
        <v>42209</v>
      </c>
      <c r="B81" s="40">
        <v>4234.2001950000003</v>
      </c>
      <c r="C81" s="40">
        <v>664.84997599999997</v>
      </c>
      <c r="D81" s="40">
        <v>553.92498799999998</v>
      </c>
      <c r="E81" s="40">
        <v>90</v>
      </c>
      <c r="F81" s="40">
        <v>2404.1499020000001</v>
      </c>
      <c r="H81" s="42">
        <f t="shared" si="6"/>
        <v>3.5519185396237428E-5</v>
      </c>
      <c r="I81" s="42">
        <f t="shared" si="6"/>
        <v>-2.1488020814105224E-2</v>
      </c>
      <c r="J81" s="42">
        <f t="shared" si="6"/>
        <v>-4.5173751165168948E-5</v>
      </c>
      <c r="K81" s="42">
        <f t="shared" si="6"/>
        <v>0</v>
      </c>
      <c r="L81" s="42">
        <f t="shared" si="5"/>
        <v>-4.6370900886268862E-3</v>
      </c>
    </row>
    <row r="82" spans="1:12">
      <c r="A82" s="39">
        <v>42212</v>
      </c>
      <c r="B82" s="40">
        <v>4178.1000979999999</v>
      </c>
      <c r="C82" s="40">
        <v>657.97497599999997</v>
      </c>
      <c r="D82" s="40">
        <v>547.92498799999998</v>
      </c>
      <c r="E82" s="40">
        <v>85.650002000000001</v>
      </c>
      <c r="F82" s="40">
        <v>2385.6000979999999</v>
      </c>
      <c r="H82" s="42">
        <f t="shared" si="6"/>
        <v>-1.3249278356334415E-2</v>
      </c>
      <c r="I82" s="42">
        <f t="shared" si="6"/>
        <v>-1.0340678721781288E-2</v>
      </c>
      <c r="J82" s="42">
        <f t="shared" si="6"/>
        <v>-1.0831791542142886E-2</v>
      </c>
      <c r="K82" s="42">
        <f t="shared" si="6"/>
        <v>-4.8333311111111103E-2</v>
      </c>
      <c r="L82" s="42">
        <f t="shared" si="5"/>
        <v>-7.7157435085760395E-3</v>
      </c>
    </row>
    <row r="83" spans="1:12">
      <c r="A83" s="39">
        <v>42213</v>
      </c>
      <c r="B83" s="40">
        <v>4196.9501950000003</v>
      </c>
      <c r="C83" s="40">
        <v>657</v>
      </c>
      <c r="D83" s="40">
        <v>554.25</v>
      </c>
      <c r="E83" s="40">
        <v>94</v>
      </c>
      <c r="F83" s="40">
        <v>2373.5</v>
      </c>
      <c r="H83" s="42">
        <f t="shared" si="6"/>
        <v>4.5116432248771985E-3</v>
      </c>
      <c r="I83" s="42">
        <f t="shared" si="6"/>
        <v>-1.4817827965542107E-3</v>
      </c>
      <c r="J83" s="42">
        <f t="shared" si="6"/>
        <v>1.1543572822052086E-2</v>
      </c>
      <c r="K83" s="42">
        <f t="shared" si="6"/>
        <v>9.7489758377355309E-2</v>
      </c>
      <c r="L83" s="42">
        <f t="shared" si="5"/>
        <v>-5.0721401336897036E-3</v>
      </c>
    </row>
    <row r="84" spans="1:12">
      <c r="A84" s="39">
        <v>42214</v>
      </c>
      <c r="B84" s="40">
        <v>4273.7001950000003</v>
      </c>
      <c r="C84" s="40">
        <v>657.77502400000003</v>
      </c>
      <c r="D84" s="40">
        <v>554.17498799999998</v>
      </c>
      <c r="E84" s="40">
        <v>92</v>
      </c>
      <c r="F84" s="40">
        <v>2378.9499510000001</v>
      </c>
      <c r="H84" s="42">
        <f t="shared" si="6"/>
        <v>1.8287088584333318E-2</v>
      </c>
      <c r="I84" s="42">
        <f t="shared" si="6"/>
        <v>1.1796407914764541E-3</v>
      </c>
      <c r="J84" s="42">
        <f t="shared" si="6"/>
        <v>-1.3533964817323443E-4</v>
      </c>
      <c r="K84" s="42">
        <f t="shared" si="6"/>
        <v>-2.1276595744680851E-2</v>
      </c>
      <c r="L84" s="42">
        <f t="shared" si="5"/>
        <v>2.2961664208974325E-3</v>
      </c>
    </row>
    <row r="85" spans="1:12">
      <c r="A85" s="39">
        <v>42215</v>
      </c>
      <c r="B85" s="40">
        <v>4296.4501950000003</v>
      </c>
      <c r="C85" s="40">
        <v>658.875</v>
      </c>
      <c r="D85" s="40">
        <v>555.27502400000003</v>
      </c>
      <c r="E85" s="40">
        <v>87.550003000000004</v>
      </c>
      <c r="F85" s="40">
        <v>2369.3500979999999</v>
      </c>
      <c r="H85" s="42">
        <f t="shared" si="6"/>
        <v>5.3232559519772295E-3</v>
      </c>
      <c r="I85" s="42">
        <f t="shared" si="6"/>
        <v>1.6722678117373601E-3</v>
      </c>
      <c r="J85" s="42">
        <f t="shared" si="6"/>
        <v>1.984997561817145E-3</v>
      </c>
      <c r="K85" s="42">
        <f t="shared" si="6"/>
        <v>-4.8369532608695608E-2</v>
      </c>
      <c r="L85" s="42">
        <f t="shared" si="5"/>
        <v>-4.0353320573073993E-3</v>
      </c>
    </row>
    <row r="86" spans="1:12">
      <c r="A86" s="39">
        <v>42216</v>
      </c>
      <c r="B86" s="40">
        <v>4331.4501950000003</v>
      </c>
      <c r="C86" s="40">
        <v>681.79998799999998</v>
      </c>
      <c r="D86" s="40">
        <v>555.82501200000002</v>
      </c>
      <c r="E86" s="40">
        <v>91.25</v>
      </c>
      <c r="F86" s="40">
        <v>2365</v>
      </c>
      <c r="H86" s="42">
        <f t="shared" si="6"/>
        <v>8.146259914924953E-3</v>
      </c>
      <c r="I86" s="42">
        <f t="shared" si="6"/>
        <v>3.4794138493644447E-2</v>
      </c>
      <c r="J86" s="42">
        <f t="shared" si="6"/>
        <v>9.9047854887848296E-4</v>
      </c>
      <c r="K86" s="42">
        <f t="shared" si="6"/>
        <v>4.2261529105829913E-2</v>
      </c>
      <c r="L86" s="42">
        <f t="shared" si="5"/>
        <v>-1.8359878532395297E-3</v>
      </c>
    </row>
    <row r="87" spans="1:12">
      <c r="A87" s="39">
        <v>42219</v>
      </c>
      <c r="B87" s="40">
        <v>4427.0498049999997</v>
      </c>
      <c r="C87" s="40">
        <v>668.95001200000002</v>
      </c>
      <c r="D87" s="40">
        <v>547.70001200000002</v>
      </c>
      <c r="E87" s="40">
        <v>95</v>
      </c>
      <c r="F87" s="40">
        <v>2378.3000489999999</v>
      </c>
      <c r="H87" s="42">
        <f t="shared" si="6"/>
        <v>2.2071039881828607E-2</v>
      </c>
      <c r="I87" s="42">
        <f t="shared" si="6"/>
        <v>-1.8847134388626553E-2</v>
      </c>
      <c r="J87" s="42">
        <f t="shared" si="6"/>
        <v>-1.461790999790416E-2</v>
      </c>
      <c r="K87" s="42">
        <f t="shared" si="6"/>
        <v>4.1095890410958902E-2</v>
      </c>
      <c r="L87" s="42">
        <f t="shared" si="5"/>
        <v>5.6236993657505048E-3</v>
      </c>
    </row>
    <row r="88" spans="1:12">
      <c r="A88" s="39">
        <v>42220</v>
      </c>
      <c r="B88" s="40">
        <v>4438.7998049999997</v>
      </c>
      <c r="C88" s="40">
        <v>682.15002400000003</v>
      </c>
      <c r="D88" s="40">
        <v>543.22497599999997</v>
      </c>
      <c r="E88" s="40">
        <v>93.699996999999996</v>
      </c>
      <c r="F88" s="40">
        <v>2359.3000489999999</v>
      </c>
      <c r="H88" s="42">
        <f t="shared" si="6"/>
        <v>2.6541377480617705E-3</v>
      </c>
      <c r="I88" s="42">
        <f t="shared" si="6"/>
        <v>1.9732434058166989E-2</v>
      </c>
      <c r="J88" s="42">
        <f t="shared" si="6"/>
        <v>-8.1705968631602763E-3</v>
      </c>
      <c r="K88" s="42">
        <f t="shared" si="6"/>
        <v>-1.3684242105263198E-2</v>
      </c>
      <c r="L88" s="42">
        <f t="shared" si="5"/>
        <v>-7.9888994695975803E-3</v>
      </c>
    </row>
    <row r="89" spans="1:12">
      <c r="A89" s="39">
        <v>42221</v>
      </c>
      <c r="B89" s="40">
        <v>4471.6499020000001</v>
      </c>
      <c r="C89" s="40">
        <v>693.42498799999998</v>
      </c>
      <c r="D89" s="40">
        <v>546.09997599999997</v>
      </c>
      <c r="E89" s="40">
        <v>86.5</v>
      </c>
      <c r="F89" s="40">
        <v>2363.3500979999999</v>
      </c>
      <c r="H89" s="42">
        <f t="shared" si="6"/>
        <v>7.4006710018769276E-3</v>
      </c>
      <c r="I89" s="42">
        <f t="shared" si="6"/>
        <v>1.6528569381095492E-2</v>
      </c>
      <c r="J89" s="42">
        <f t="shared" si="6"/>
        <v>5.2924665231150938E-3</v>
      </c>
      <c r="K89" s="42">
        <f t="shared" si="6"/>
        <v>-7.6840952300137169E-2</v>
      </c>
      <c r="L89" s="42">
        <f t="shared" si="5"/>
        <v>1.7166315923727363E-3</v>
      </c>
    </row>
    <row r="90" spans="1:12">
      <c r="A90" s="39">
        <v>42222</v>
      </c>
      <c r="B90" s="40">
        <v>4452.1000979999999</v>
      </c>
      <c r="C90" s="40">
        <v>698.625</v>
      </c>
      <c r="D90" s="40">
        <v>547.97497599999997</v>
      </c>
      <c r="E90" s="40">
        <v>87.449996999999996</v>
      </c>
      <c r="F90" s="40">
        <v>2360.6000979999999</v>
      </c>
      <c r="H90" s="42">
        <f t="shared" si="6"/>
        <v>-4.3719442327665977E-3</v>
      </c>
      <c r="I90" s="42">
        <f t="shared" si="6"/>
        <v>7.4990259797214224E-3</v>
      </c>
      <c r="J90" s="42">
        <f t="shared" si="6"/>
        <v>3.4334372503250212E-3</v>
      </c>
      <c r="K90" s="42">
        <f t="shared" si="6"/>
        <v>1.0982624277456603E-2</v>
      </c>
      <c r="L90" s="42">
        <f t="shared" si="5"/>
        <v>-1.1636024651308348E-3</v>
      </c>
    </row>
    <row r="91" spans="1:12">
      <c r="A91" s="39">
        <v>42223</v>
      </c>
      <c r="B91" s="40">
        <v>4452.9501950000003</v>
      </c>
      <c r="C91" s="40">
        <v>695.15002400000003</v>
      </c>
      <c r="D91" s="40">
        <v>546.32501200000002</v>
      </c>
      <c r="E91" s="40">
        <v>87.449996999999996</v>
      </c>
      <c r="F91" s="40">
        <v>2359.8000489999999</v>
      </c>
      <c r="H91" s="42">
        <f t="shared" si="6"/>
        <v>1.9094292160734343E-4</v>
      </c>
      <c r="I91" s="42">
        <f t="shared" si="6"/>
        <v>-4.9740218285918335E-3</v>
      </c>
      <c r="J91" s="42">
        <f t="shared" si="6"/>
        <v>-3.0110207076316465E-3</v>
      </c>
      <c r="K91" s="42">
        <f t="shared" si="6"/>
        <v>0</v>
      </c>
      <c r="L91" s="42">
        <f t="shared" si="5"/>
        <v>-3.389176339854344E-4</v>
      </c>
    </row>
    <row r="92" spans="1:12">
      <c r="A92" s="39">
        <v>42226</v>
      </c>
      <c r="B92" s="40">
        <v>4497.1499020000001</v>
      </c>
      <c r="C92" s="40">
        <v>679.84997599999997</v>
      </c>
      <c r="D92" s="40">
        <v>547.32501200000002</v>
      </c>
      <c r="E92" s="40">
        <v>88.900002000000001</v>
      </c>
      <c r="F92" s="40">
        <v>2360.25</v>
      </c>
      <c r="H92" s="42">
        <f t="shared" si="6"/>
        <v>9.9259378758894384E-3</v>
      </c>
      <c r="I92" s="42">
        <f t="shared" si="6"/>
        <v>-2.2009706497543125E-2</v>
      </c>
      <c r="J92" s="42">
        <f t="shared" si="6"/>
        <v>1.830412260165749E-3</v>
      </c>
      <c r="K92" s="42">
        <f t="shared" si="6"/>
        <v>1.6580961117700261E-2</v>
      </c>
      <c r="L92" s="42">
        <f t="shared" si="5"/>
        <v>1.9067335819012668E-4</v>
      </c>
    </row>
    <row r="93" spans="1:12">
      <c r="A93" s="39">
        <v>42227</v>
      </c>
      <c r="B93" s="40">
        <v>4504.2998049999997</v>
      </c>
      <c r="C93" s="40">
        <v>669.77502400000003</v>
      </c>
      <c r="D93" s="40">
        <v>547.34997599999997</v>
      </c>
      <c r="E93" s="40">
        <v>87.599997999999999</v>
      </c>
      <c r="F93" s="40">
        <v>2383.3999020000001</v>
      </c>
      <c r="H93" s="42">
        <f t="shared" si="6"/>
        <v>1.5898742883397753E-3</v>
      </c>
      <c r="I93" s="42">
        <f t="shared" si="6"/>
        <v>-1.4819375385254026E-2</v>
      </c>
      <c r="J93" s="42">
        <f t="shared" si="6"/>
        <v>4.5610924866621051E-5</v>
      </c>
      <c r="K93" s="42">
        <f t="shared" si="6"/>
        <v>-1.4623216768881528E-2</v>
      </c>
      <c r="L93" s="42">
        <f t="shared" si="5"/>
        <v>9.8082414998411655E-3</v>
      </c>
    </row>
    <row r="94" spans="1:12">
      <c r="A94" s="39">
        <v>42228</v>
      </c>
      <c r="B94" s="40">
        <v>4504.2998049999997</v>
      </c>
      <c r="C94" s="40">
        <v>649.70001200000002</v>
      </c>
      <c r="D94" s="40">
        <v>535.22497599999997</v>
      </c>
      <c r="E94" s="40">
        <v>85.199996999999996</v>
      </c>
      <c r="F94" s="40">
        <v>2420.0500489999999</v>
      </c>
      <c r="H94" s="42">
        <f t="shared" si="6"/>
        <v>0</v>
      </c>
      <c r="I94" s="42">
        <f t="shared" si="6"/>
        <v>-2.9972768886049137E-2</v>
      </c>
      <c r="J94" s="42">
        <f t="shared" si="6"/>
        <v>-2.215218878533394E-2</v>
      </c>
      <c r="K94" s="42">
        <f t="shared" si="6"/>
        <v>-2.7397272315006254E-2</v>
      </c>
      <c r="L94" s="42">
        <f t="shared" si="5"/>
        <v>1.5377254555244935E-2</v>
      </c>
    </row>
    <row r="95" spans="1:12">
      <c r="A95" s="39">
        <v>42229</v>
      </c>
      <c r="B95" s="40">
        <v>4492.8500979999999</v>
      </c>
      <c r="C95" s="40">
        <v>669.79998799999998</v>
      </c>
      <c r="D95" s="40">
        <v>538.77502400000003</v>
      </c>
      <c r="E95" s="40">
        <v>85.349997999999999</v>
      </c>
      <c r="F95" s="40">
        <v>2431.5500489999999</v>
      </c>
      <c r="H95" s="42">
        <f t="shared" si="6"/>
        <v>-2.5419504685922573E-3</v>
      </c>
      <c r="I95" s="42">
        <f t="shared" si="6"/>
        <v>3.0937318191091506E-2</v>
      </c>
      <c r="J95" s="42">
        <f t="shared" si="6"/>
        <v>6.6328145344249799E-3</v>
      </c>
      <c r="K95" s="42">
        <f t="shared" si="6"/>
        <v>1.7605751793630131E-3</v>
      </c>
      <c r="L95" s="42">
        <f t="shared" si="5"/>
        <v>4.751967838331264E-3</v>
      </c>
    </row>
    <row r="96" spans="1:12">
      <c r="A96" s="39">
        <v>42230</v>
      </c>
      <c r="B96" s="40">
        <v>4572.5</v>
      </c>
      <c r="C96" s="40">
        <v>689.07501200000002</v>
      </c>
      <c r="D96" s="40">
        <v>550.90002400000003</v>
      </c>
      <c r="E96" s="40">
        <v>86.779999000000004</v>
      </c>
      <c r="F96" s="40">
        <v>2424.0500489999999</v>
      </c>
      <c r="H96" s="42">
        <f t="shared" si="6"/>
        <v>1.7728145890168114E-2</v>
      </c>
      <c r="I96" s="42">
        <f t="shared" si="6"/>
        <v>2.8777283286544386E-2</v>
      </c>
      <c r="J96" s="42">
        <f t="shared" si="6"/>
        <v>2.250475515732147E-2</v>
      </c>
      <c r="K96" s="42">
        <f t="shared" si="6"/>
        <v>1.6754552237950894E-2</v>
      </c>
      <c r="L96" s="42">
        <f t="shared" si="5"/>
        <v>-3.0844522419287454E-3</v>
      </c>
    </row>
    <row r="97" spans="1:12">
      <c r="A97" s="39">
        <v>42233</v>
      </c>
      <c r="B97" s="40">
        <v>4549.7998049999997</v>
      </c>
      <c r="C97" s="40">
        <v>675.52502400000003</v>
      </c>
      <c r="D97" s="40">
        <v>545.75</v>
      </c>
      <c r="E97" s="40">
        <v>86.5</v>
      </c>
      <c r="F97" s="40">
        <v>2440.0500489999999</v>
      </c>
      <c r="H97" s="42">
        <f t="shared" si="6"/>
        <v>-4.9645041006014983E-3</v>
      </c>
      <c r="I97" s="42">
        <f t="shared" si="6"/>
        <v>-1.9664024618556309E-2</v>
      </c>
      <c r="J97" s="42">
        <f t="shared" si="6"/>
        <v>-9.3483822393154049E-3</v>
      </c>
      <c r="K97" s="42">
        <f t="shared" si="6"/>
        <v>-3.2265384100776916E-3</v>
      </c>
      <c r="L97" s="42">
        <f t="shared" si="5"/>
        <v>6.6005237831622014E-3</v>
      </c>
    </row>
    <row r="98" spans="1:12">
      <c r="A98" s="39">
        <v>42234</v>
      </c>
      <c r="B98" s="40">
        <v>4634</v>
      </c>
      <c r="C98" s="40">
        <v>682.47497599999997</v>
      </c>
      <c r="D98" s="40">
        <v>543.17498799999998</v>
      </c>
      <c r="E98" s="40">
        <v>90</v>
      </c>
      <c r="F98" s="40">
        <v>2449.0500489999999</v>
      </c>
      <c r="H98" s="42">
        <f t="shared" si="6"/>
        <v>1.8506351621772148E-2</v>
      </c>
      <c r="I98" s="42">
        <f t="shared" si="6"/>
        <v>1.0288222868261856E-2</v>
      </c>
      <c r="J98" s="42">
        <f t="shared" si="6"/>
        <v>-4.7182995877233444E-3</v>
      </c>
      <c r="K98" s="42">
        <f t="shared" si="6"/>
        <v>4.046242774566474E-2</v>
      </c>
      <c r="L98" s="42">
        <f t="shared" si="5"/>
        <v>3.6884489331226828E-3</v>
      </c>
    </row>
    <row r="99" spans="1:12">
      <c r="A99" s="39">
        <v>42235</v>
      </c>
      <c r="B99" s="40">
        <v>4671.8500979999999</v>
      </c>
      <c r="C99" s="40">
        <v>682.82501200000002</v>
      </c>
      <c r="D99" s="40">
        <v>540.92498799999998</v>
      </c>
      <c r="E99" s="40">
        <v>86.300003000000004</v>
      </c>
      <c r="F99" s="40">
        <v>2447.8999020000001</v>
      </c>
      <c r="H99" s="42">
        <f t="shared" si="6"/>
        <v>8.1679106603366174E-3</v>
      </c>
      <c r="I99" s="42">
        <f t="shared" si="6"/>
        <v>5.1289206536423327E-4</v>
      </c>
      <c r="J99" s="42">
        <f t="shared" si="6"/>
        <v>-4.1423115012799525E-3</v>
      </c>
      <c r="K99" s="42">
        <f t="shared" si="6"/>
        <v>-4.1111077777777734E-2</v>
      </c>
      <c r="L99" s="42">
        <f t="shared" si="5"/>
        <v>-4.6962984707865131E-4</v>
      </c>
    </row>
    <row r="100" spans="1:12">
      <c r="A100" s="39">
        <v>42236</v>
      </c>
      <c r="B100" s="40">
        <v>4634.1499020000001</v>
      </c>
      <c r="C100" s="40">
        <v>667.375</v>
      </c>
      <c r="D100" s="40">
        <v>537.34997599999997</v>
      </c>
      <c r="E100" s="40">
        <v>86</v>
      </c>
      <c r="F100" s="40">
        <v>2484.3500979999999</v>
      </c>
      <c r="H100" s="42">
        <f t="shared" si="6"/>
        <v>-8.0696501833693417E-3</v>
      </c>
      <c r="I100" s="42">
        <f t="shared" si="6"/>
        <v>-2.2626605248022191E-2</v>
      </c>
      <c r="J100" s="42">
        <f t="shared" si="6"/>
        <v>-6.6090716445142582E-3</v>
      </c>
      <c r="K100" s="42">
        <f t="shared" si="6"/>
        <v>-3.4762802963054797E-3</v>
      </c>
      <c r="L100" s="42">
        <f t="shared" si="5"/>
        <v>1.4890394811576644E-2</v>
      </c>
    </row>
    <row r="101" spans="1:12">
      <c r="A101" s="39">
        <v>42237</v>
      </c>
      <c r="B101" s="40">
        <v>4567.3500979999999</v>
      </c>
      <c r="C101" s="40">
        <v>661.125</v>
      </c>
      <c r="D101" s="40">
        <v>530.65002400000003</v>
      </c>
      <c r="E101" s="40">
        <v>83</v>
      </c>
      <c r="F101" s="40">
        <v>2505.5500489999999</v>
      </c>
      <c r="H101" s="42">
        <f t="shared" si="6"/>
        <v>-1.4414683472187823E-2</v>
      </c>
      <c r="I101" s="42">
        <f t="shared" si="6"/>
        <v>-9.3650496347630636E-3</v>
      </c>
      <c r="J101" s="42">
        <f t="shared" si="6"/>
        <v>-1.2468507116858863E-2</v>
      </c>
      <c r="K101" s="42">
        <f t="shared" si="6"/>
        <v>-3.4883720930232558E-2</v>
      </c>
      <c r="L101" s="42">
        <f t="shared" si="5"/>
        <v>8.5333991441330498E-3</v>
      </c>
    </row>
    <row r="102" spans="1:12">
      <c r="A102" s="39">
        <v>42240</v>
      </c>
      <c r="B102" s="40">
        <v>4241.7998049999997</v>
      </c>
      <c r="C102" s="40">
        <v>621.625</v>
      </c>
      <c r="D102" s="40">
        <v>509.52499399999999</v>
      </c>
      <c r="E102" s="40">
        <v>90</v>
      </c>
      <c r="F102" s="40">
        <v>2510.3000489999999</v>
      </c>
      <c r="H102" s="42">
        <f t="shared" si="6"/>
        <v>-7.1277718154900291E-2</v>
      </c>
      <c r="I102" s="42">
        <f t="shared" si="6"/>
        <v>-5.9746643978067684E-2</v>
      </c>
      <c r="J102" s="42">
        <f t="shared" si="6"/>
        <v>-3.9809722122993885E-2</v>
      </c>
      <c r="K102" s="42">
        <f t="shared" si="6"/>
        <v>8.4337349397590355E-2</v>
      </c>
      <c r="L102" s="42">
        <f t="shared" si="5"/>
        <v>1.8957913061428532E-3</v>
      </c>
    </row>
    <row r="103" spans="1:12">
      <c r="A103" s="39">
        <v>42241</v>
      </c>
      <c r="B103" s="40">
        <v>4199</v>
      </c>
      <c r="C103" s="40">
        <v>625.47497599999997</v>
      </c>
      <c r="D103" s="40">
        <v>509.22500600000001</v>
      </c>
      <c r="E103" s="40">
        <v>85</v>
      </c>
      <c r="F103" s="40">
        <v>2486.6999510000001</v>
      </c>
      <c r="H103" s="42">
        <f t="shared" si="6"/>
        <v>-1.0090010601054205E-2</v>
      </c>
      <c r="I103" s="42">
        <f t="shared" si="6"/>
        <v>6.1934059923586882E-3</v>
      </c>
      <c r="J103" s="42">
        <f t="shared" si="6"/>
        <v>-5.8876012665236364E-4</v>
      </c>
      <c r="K103" s="42">
        <f t="shared" si="6"/>
        <v>-5.5555555555555552E-2</v>
      </c>
      <c r="L103" s="42">
        <f t="shared" si="5"/>
        <v>-9.4013056365119356E-3</v>
      </c>
    </row>
    <row r="104" spans="1:12">
      <c r="A104" s="39">
        <v>42242</v>
      </c>
      <c r="B104" s="40">
        <v>4207.0498049999997</v>
      </c>
      <c r="C104" s="40">
        <v>607.75</v>
      </c>
      <c r="D104" s="40">
        <v>506.75</v>
      </c>
      <c r="E104" s="40">
        <v>84.900002000000001</v>
      </c>
      <c r="F104" s="40">
        <v>2452.1000979999999</v>
      </c>
      <c r="H104" s="42">
        <f t="shared" si="6"/>
        <v>1.9170766849248991E-3</v>
      </c>
      <c r="I104" s="42">
        <f t="shared" si="6"/>
        <v>-2.8338425484827023E-2</v>
      </c>
      <c r="J104" s="42">
        <f t="shared" si="6"/>
        <v>-4.8603386927939035E-3</v>
      </c>
      <c r="K104" s="42">
        <f t="shared" si="6"/>
        <v>-1.176447058823522E-3</v>
      </c>
      <c r="L104" s="42">
        <f t="shared" si="5"/>
        <v>-1.3913963759916511E-2</v>
      </c>
    </row>
    <row r="105" spans="1:12">
      <c r="A105" s="39">
        <v>42243</v>
      </c>
      <c r="B105" s="40">
        <v>4203.75</v>
      </c>
      <c r="C105" s="40">
        <v>615.09997599999997</v>
      </c>
      <c r="D105" s="40">
        <v>511.04998799999998</v>
      </c>
      <c r="E105" s="40">
        <v>82.699996999999996</v>
      </c>
      <c r="F105" s="40">
        <v>2456.4499510000001</v>
      </c>
      <c r="H105" s="42">
        <f t="shared" si="6"/>
        <v>-7.8435130387044495E-4</v>
      </c>
      <c r="I105" s="42">
        <f t="shared" si="6"/>
        <v>1.2093749074454907E-2</v>
      </c>
      <c r="J105" s="42">
        <f t="shared" si="6"/>
        <v>8.4854227923038678E-3</v>
      </c>
      <c r="K105" s="42">
        <f t="shared" si="6"/>
        <v>-2.5912896916068441E-2</v>
      </c>
      <c r="L105" s="42">
        <f t="shared" si="5"/>
        <v>1.7739296220199274E-3</v>
      </c>
    </row>
    <row r="106" spans="1:12">
      <c r="A106" s="39">
        <v>42244</v>
      </c>
      <c r="B106" s="40">
        <v>4205.8500979999999</v>
      </c>
      <c r="C106" s="40">
        <v>616.97497599999997</v>
      </c>
      <c r="D106" s="40">
        <v>513.97497599999997</v>
      </c>
      <c r="E106" s="40">
        <v>83</v>
      </c>
      <c r="F106" s="40">
        <v>2466.5500489999999</v>
      </c>
      <c r="H106" s="42">
        <f t="shared" si="6"/>
        <v>4.9957728218849573E-4</v>
      </c>
      <c r="I106" s="42">
        <f t="shared" si="6"/>
        <v>3.0482849506727992E-3</v>
      </c>
      <c r="J106" s="42">
        <f t="shared" si="6"/>
        <v>5.7234870730492708E-3</v>
      </c>
      <c r="K106" s="42">
        <f t="shared" si="6"/>
        <v>3.6276059357052189E-3</v>
      </c>
      <c r="L106" s="42">
        <f t="shared" si="5"/>
        <v>4.1116644757562531E-3</v>
      </c>
    </row>
    <row r="107" spans="1:12">
      <c r="A107" s="39">
        <v>42247</v>
      </c>
      <c r="B107" s="40">
        <v>4167.2001950000003</v>
      </c>
      <c r="C107" s="40">
        <v>610.45001200000002</v>
      </c>
      <c r="D107" s="40">
        <v>513.72497599999997</v>
      </c>
      <c r="E107" s="40">
        <v>83.660004000000001</v>
      </c>
      <c r="F107" s="40">
        <v>2494.8999020000001</v>
      </c>
      <c r="H107" s="42">
        <f t="shared" si="6"/>
        <v>-9.1895579013571253E-3</v>
      </c>
      <c r="I107" s="42">
        <f t="shared" si="6"/>
        <v>-1.0575735246675474E-2</v>
      </c>
      <c r="J107" s="42">
        <f t="shared" si="6"/>
        <v>-4.8640500349962564E-4</v>
      </c>
      <c r="K107" s="42">
        <f t="shared" si="6"/>
        <v>7.9518554216867557E-3</v>
      </c>
      <c r="L107" s="42">
        <f t="shared" si="5"/>
        <v>1.1493727042552368E-2</v>
      </c>
    </row>
    <row r="108" spans="1:12">
      <c r="A108" s="39">
        <v>42248</v>
      </c>
      <c r="B108" s="40">
        <v>4061.4499510000001</v>
      </c>
      <c r="C108" s="40">
        <v>588.59997599999997</v>
      </c>
      <c r="D108" s="40">
        <v>500.04998799999998</v>
      </c>
      <c r="E108" s="40">
        <v>83.5</v>
      </c>
      <c r="F108" s="40">
        <v>2495.3000489999999</v>
      </c>
      <c r="H108" s="42">
        <f t="shared" si="6"/>
        <v>-2.5376809140795379E-2</v>
      </c>
      <c r="I108" s="42">
        <f t="shared" si="6"/>
        <v>-3.5793325531133E-2</v>
      </c>
      <c r="J108" s="42">
        <f t="shared" si="6"/>
        <v>-2.6619278094043818E-2</v>
      </c>
      <c r="K108" s="42">
        <f t="shared" si="6"/>
        <v>-1.9125507094166611E-3</v>
      </c>
      <c r="L108" s="42">
        <f t="shared" si="5"/>
        <v>1.603859937142414E-4</v>
      </c>
    </row>
    <row r="109" spans="1:12">
      <c r="A109" s="39">
        <v>42249</v>
      </c>
      <c r="B109" s="40">
        <v>4030</v>
      </c>
      <c r="C109" s="40">
        <v>567.27502400000003</v>
      </c>
      <c r="D109" s="40">
        <v>497.57501200000002</v>
      </c>
      <c r="E109" s="40">
        <v>85.400002000000001</v>
      </c>
      <c r="F109" s="40">
        <v>2480.1000979999999</v>
      </c>
      <c r="H109" s="42">
        <f t="shared" si="6"/>
        <v>-7.7435278975323896E-3</v>
      </c>
      <c r="I109" s="42">
        <f t="shared" si="6"/>
        <v>-3.6229957304653275E-2</v>
      </c>
      <c r="J109" s="42">
        <f t="shared" si="6"/>
        <v>-4.9494571730696046E-3</v>
      </c>
      <c r="K109" s="42">
        <f t="shared" si="6"/>
        <v>2.2754514970059887E-2</v>
      </c>
      <c r="L109" s="42">
        <f t="shared" si="5"/>
        <v>-6.0914321730933677E-3</v>
      </c>
    </row>
    <row r="110" spans="1:12">
      <c r="A110" s="39">
        <v>42250</v>
      </c>
      <c r="B110" s="40">
        <v>4143.25</v>
      </c>
      <c r="C110" s="40">
        <v>570.32501200000002</v>
      </c>
      <c r="D110" s="40">
        <v>505.14999399999999</v>
      </c>
      <c r="E110" s="40">
        <v>93.800003000000004</v>
      </c>
      <c r="F110" s="40">
        <v>2485.6000979999999</v>
      </c>
      <c r="H110" s="42">
        <f t="shared" si="6"/>
        <v>2.8101736972704714E-2</v>
      </c>
      <c r="I110" s="42">
        <f t="shared" si="6"/>
        <v>5.3765596420828577E-3</v>
      </c>
      <c r="J110" s="42">
        <f t="shared" si="6"/>
        <v>1.5223799060070117E-2</v>
      </c>
      <c r="K110" s="42">
        <f t="shared" si="6"/>
        <v>9.8360665143778364E-2</v>
      </c>
      <c r="L110" s="42">
        <f t="shared" si="5"/>
        <v>2.2176524263820261E-3</v>
      </c>
    </row>
    <row r="111" spans="1:12">
      <c r="A111" s="39">
        <v>42251</v>
      </c>
      <c r="B111" s="40">
        <v>4063.3000489999999</v>
      </c>
      <c r="C111" s="40">
        <v>555.29998799999998</v>
      </c>
      <c r="D111" s="40">
        <v>498.02499399999999</v>
      </c>
      <c r="E111" s="40">
        <v>85.900002000000001</v>
      </c>
      <c r="F111" s="40">
        <v>2506.3000489999999</v>
      </c>
      <c r="H111" s="42">
        <f t="shared" si="6"/>
        <v>-1.9296434200205166E-2</v>
      </c>
      <c r="I111" s="42">
        <f t="shared" si="6"/>
        <v>-2.6344669589907499E-2</v>
      </c>
      <c r="J111" s="42">
        <f t="shared" si="6"/>
        <v>-1.4104721537421219E-2</v>
      </c>
      <c r="K111" s="42">
        <f t="shared" si="6"/>
        <v>-8.4221756368174139E-2</v>
      </c>
      <c r="L111" s="42">
        <f t="shared" si="5"/>
        <v>8.327949060130773E-3</v>
      </c>
    </row>
    <row r="112" spans="1:12">
      <c r="A112" s="39">
        <v>42254</v>
      </c>
      <c r="B112" s="40">
        <v>4069.6000979999999</v>
      </c>
      <c r="C112" s="40">
        <v>555.45001200000002</v>
      </c>
      <c r="D112" s="40">
        <v>492.22500600000001</v>
      </c>
      <c r="E112" s="40">
        <v>87</v>
      </c>
      <c r="F112" s="40">
        <v>2483.5</v>
      </c>
      <c r="H112" s="42">
        <f t="shared" si="6"/>
        <v>1.5504759491119591E-3</v>
      </c>
      <c r="I112" s="42">
        <f t="shared" si="6"/>
        <v>2.7016748287779605E-4</v>
      </c>
      <c r="J112" s="42">
        <f t="shared" si="6"/>
        <v>-1.1645977751871596E-2</v>
      </c>
      <c r="K112" s="42">
        <f t="shared" si="6"/>
        <v>1.2805564311861126E-2</v>
      </c>
      <c r="L112" s="42">
        <f t="shared" si="5"/>
        <v>-9.0970947429447006E-3</v>
      </c>
    </row>
    <row r="113" spans="1:12">
      <c r="A113" s="39">
        <v>42255</v>
      </c>
      <c r="B113" s="40">
        <v>4139.2998049999997</v>
      </c>
      <c r="C113" s="40">
        <v>572.95001200000002</v>
      </c>
      <c r="D113" s="40">
        <v>502.02499399999999</v>
      </c>
      <c r="E113" s="40">
        <v>85.809997999999993</v>
      </c>
      <c r="F113" s="40">
        <v>2481.3999020000001</v>
      </c>
      <c r="H113" s="42">
        <f t="shared" si="6"/>
        <v>1.7126917957922597E-2</v>
      </c>
      <c r="I113" s="42">
        <f t="shared" si="6"/>
        <v>3.1505985456707485E-2</v>
      </c>
      <c r="J113" s="42">
        <f t="shared" si="6"/>
        <v>1.9909569567865441E-2</v>
      </c>
      <c r="K113" s="42">
        <f t="shared" si="6"/>
        <v>-1.3678183908046057E-2</v>
      </c>
      <c r="L113" s="42">
        <f t="shared" si="5"/>
        <v>-8.4562029393995934E-4</v>
      </c>
    </row>
    <row r="114" spans="1:12">
      <c r="A114" s="39">
        <v>42256</v>
      </c>
      <c r="B114" s="40">
        <v>4305.1499020000001</v>
      </c>
      <c r="C114" s="40">
        <v>585.29998799999998</v>
      </c>
      <c r="D114" s="40">
        <v>508.14999399999999</v>
      </c>
      <c r="E114" s="40">
        <v>87.089995999999999</v>
      </c>
      <c r="F114" s="40">
        <v>2488.1000979999999</v>
      </c>
      <c r="H114" s="42">
        <f t="shared" si="6"/>
        <v>4.0067186435653816E-2</v>
      </c>
      <c r="I114" s="42">
        <f t="shared" si="6"/>
        <v>2.1555067180974191E-2</v>
      </c>
      <c r="J114" s="42">
        <f t="shared" si="6"/>
        <v>1.2200587765954935E-2</v>
      </c>
      <c r="K114" s="42">
        <f t="shared" si="6"/>
        <v>1.4916653418404768E-2</v>
      </c>
      <c r="L114" s="42">
        <f t="shared" si="5"/>
        <v>2.7001677539357691E-3</v>
      </c>
    </row>
    <row r="115" spans="1:12">
      <c r="A115" s="39">
        <v>42257</v>
      </c>
      <c r="B115" s="40">
        <v>4301.4501950000003</v>
      </c>
      <c r="C115" s="40">
        <v>585.04998799999998</v>
      </c>
      <c r="D115" s="40">
        <v>505.5</v>
      </c>
      <c r="E115" s="40">
        <v>86.260002</v>
      </c>
      <c r="F115" s="40">
        <v>2490.8000489999999</v>
      </c>
      <c r="H115" s="42">
        <f t="shared" si="6"/>
        <v>-8.5936775355511467E-4</v>
      </c>
      <c r="I115" s="42">
        <f t="shared" si="6"/>
        <v>-4.271313943713937E-4</v>
      </c>
      <c r="J115" s="42">
        <f t="shared" si="6"/>
        <v>-5.2149838262125266E-3</v>
      </c>
      <c r="K115" s="42">
        <f t="shared" si="6"/>
        <v>-9.5303024241727968E-3</v>
      </c>
      <c r="L115" s="42">
        <f t="shared" si="5"/>
        <v>1.0851456507599299E-3</v>
      </c>
    </row>
    <row r="116" spans="1:12">
      <c r="A116" s="39">
        <v>42258</v>
      </c>
      <c r="B116" s="40">
        <v>4317.75</v>
      </c>
      <c r="C116" s="40">
        <v>583.25</v>
      </c>
      <c r="D116" s="40">
        <v>505.25</v>
      </c>
      <c r="E116" s="40">
        <v>86.989998</v>
      </c>
      <c r="F116" s="40">
        <v>2477.9499510000001</v>
      </c>
      <c r="H116" s="42">
        <f t="shared" si="6"/>
        <v>3.7893743414596599E-3</v>
      </c>
      <c r="I116" s="42">
        <f t="shared" si="6"/>
        <v>-3.076639666557834E-3</v>
      </c>
      <c r="J116" s="42">
        <f t="shared" si="6"/>
        <v>-4.9455984174085062E-4</v>
      </c>
      <c r="K116" s="42">
        <f t="shared" si="6"/>
        <v>8.4627403556053696E-3</v>
      </c>
      <c r="L116" s="42">
        <f t="shared" si="5"/>
        <v>-5.1590243083377623E-3</v>
      </c>
    </row>
    <row r="117" spans="1:12">
      <c r="A117" s="39">
        <v>42261</v>
      </c>
      <c r="B117" s="40">
        <v>4319.5</v>
      </c>
      <c r="C117" s="40">
        <v>586.375</v>
      </c>
      <c r="D117" s="40">
        <v>509.85000600000001</v>
      </c>
      <c r="E117" s="40">
        <v>86.919998000000007</v>
      </c>
      <c r="F117" s="40">
        <v>2480.9499510000001</v>
      </c>
      <c r="H117" s="42">
        <f t="shared" si="6"/>
        <v>4.053036882635632E-4</v>
      </c>
      <c r="I117" s="42">
        <f t="shared" si="6"/>
        <v>5.3579082726103733E-3</v>
      </c>
      <c r="J117" s="42">
        <f t="shared" si="6"/>
        <v>9.1044156358238652E-3</v>
      </c>
      <c r="K117" s="42">
        <f t="shared" si="6"/>
        <v>-8.046902127758777E-4</v>
      </c>
      <c r="L117" s="42">
        <f t="shared" si="5"/>
        <v>1.2106782055018189E-3</v>
      </c>
    </row>
    <row r="118" spans="1:12">
      <c r="A118" s="39">
        <v>42262</v>
      </c>
      <c r="B118" s="40">
        <v>4325</v>
      </c>
      <c r="C118" s="40">
        <v>575.95001200000002</v>
      </c>
      <c r="D118" s="40">
        <v>506.57501200000002</v>
      </c>
      <c r="E118" s="40">
        <v>86.050003000000004</v>
      </c>
      <c r="F118" s="40">
        <v>2495.3999020000001</v>
      </c>
      <c r="H118" s="42">
        <f t="shared" si="6"/>
        <v>1.2732955203148513E-3</v>
      </c>
      <c r="I118" s="42">
        <f t="shared" si="6"/>
        <v>-1.7778704753783816E-2</v>
      </c>
      <c r="J118" s="42">
        <f t="shared" si="6"/>
        <v>-6.4234460360092505E-3</v>
      </c>
      <c r="K118" s="42">
        <f t="shared" si="6"/>
        <v>-1.0009146571770548E-2</v>
      </c>
      <c r="L118" s="42">
        <f t="shared" si="5"/>
        <v>5.8243621537692417E-3</v>
      </c>
    </row>
    <row r="119" spans="1:12">
      <c r="A119" s="39">
        <v>42263</v>
      </c>
      <c r="B119" s="40">
        <v>4355.6000979999999</v>
      </c>
      <c r="C119" s="40">
        <v>583.97497599999997</v>
      </c>
      <c r="D119" s="40">
        <v>511.67498799999998</v>
      </c>
      <c r="E119" s="40">
        <v>89.5</v>
      </c>
      <c r="F119" s="40">
        <v>2469.6999510000001</v>
      </c>
      <c r="H119" s="42">
        <f t="shared" si="6"/>
        <v>7.0751671676300325E-3</v>
      </c>
      <c r="I119" s="42">
        <f t="shared" si="6"/>
        <v>1.3933438376245669E-2</v>
      </c>
      <c r="J119" s="42">
        <f t="shared" si="6"/>
        <v>1.0067563300970656E-2</v>
      </c>
      <c r="K119" s="42">
        <f t="shared" si="6"/>
        <v>4.0092932942721642E-2</v>
      </c>
      <c r="L119" s="42">
        <f t="shared" si="5"/>
        <v>-1.0298930836457191E-2</v>
      </c>
    </row>
    <row r="120" spans="1:12">
      <c r="A120" s="39">
        <v>42265</v>
      </c>
      <c r="B120" s="40">
        <v>4400.8500979999999</v>
      </c>
      <c r="C120" s="40">
        <v>599.625</v>
      </c>
      <c r="D120" s="40">
        <v>524.875</v>
      </c>
      <c r="E120" s="40">
        <v>90</v>
      </c>
      <c r="F120" s="40">
        <v>2489.0500489999999</v>
      </c>
      <c r="H120" s="42">
        <f t="shared" si="6"/>
        <v>1.0388924369061763E-2</v>
      </c>
      <c r="I120" s="42">
        <f t="shared" si="6"/>
        <v>2.6799134625933065E-2</v>
      </c>
      <c r="J120" s="42">
        <f t="shared" si="6"/>
        <v>2.5797649503242898E-2</v>
      </c>
      <c r="K120" s="42">
        <f t="shared" si="6"/>
        <v>5.5865921787709499E-3</v>
      </c>
      <c r="L120" s="42">
        <f t="shared" si="5"/>
        <v>7.8349995480887832E-3</v>
      </c>
    </row>
    <row r="121" spans="1:12">
      <c r="A121" s="39">
        <v>42268</v>
      </c>
      <c r="B121" s="40">
        <v>4490.25</v>
      </c>
      <c r="C121" s="40">
        <v>592.65002400000003</v>
      </c>
      <c r="D121" s="40">
        <v>526.47497599999997</v>
      </c>
      <c r="E121" s="40">
        <v>82.970000999999996</v>
      </c>
      <c r="F121" s="40">
        <v>2461.8500979999999</v>
      </c>
      <c r="H121" s="42">
        <f t="shared" si="6"/>
        <v>2.031423475219676E-2</v>
      </c>
      <c r="I121" s="42">
        <f t="shared" si="6"/>
        <v>-1.163223014383985E-2</v>
      </c>
      <c r="J121" s="42">
        <f t="shared" si="6"/>
        <v>3.0482991188377608E-3</v>
      </c>
      <c r="K121" s="42">
        <f t="shared" si="6"/>
        <v>-7.8111100000000044E-2</v>
      </c>
      <c r="L121" s="42">
        <f t="shared" si="5"/>
        <v>-1.0927844143161324E-2</v>
      </c>
    </row>
    <row r="122" spans="1:12">
      <c r="A122" s="39">
        <v>42269</v>
      </c>
      <c r="B122" s="40">
        <v>4473.0498049999997</v>
      </c>
      <c r="C122" s="40">
        <v>593.70001200000002</v>
      </c>
      <c r="D122" s="40">
        <v>515.32501200000002</v>
      </c>
      <c r="E122" s="40">
        <v>81.5</v>
      </c>
      <c r="F122" s="40">
        <v>2510</v>
      </c>
      <c r="H122" s="42">
        <f t="shared" si="6"/>
        <v>-3.8305651133011187E-3</v>
      </c>
      <c r="I122" s="42">
        <f t="shared" si="6"/>
        <v>1.7716830464516858E-3</v>
      </c>
      <c r="J122" s="42">
        <f t="shared" si="6"/>
        <v>-2.1178526061607066E-2</v>
      </c>
      <c r="K122" s="42">
        <f t="shared" si="6"/>
        <v>-1.7717259036793265E-2</v>
      </c>
      <c r="L122" s="42">
        <f t="shared" si="5"/>
        <v>1.9558421546103461E-2</v>
      </c>
    </row>
    <row r="123" spans="1:12">
      <c r="A123" s="39">
        <v>42270</v>
      </c>
      <c r="B123" s="40">
        <v>4497.6499020000001</v>
      </c>
      <c r="C123" s="40">
        <v>604.125</v>
      </c>
      <c r="D123" s="40">
        <v>524.59997599999997</v>
      </c>
      <c r="E123" s="40">
        <v>85.5</v>
      </c>
      <c r="F123" s="40">
        <v>2463.4499510000001</v>
      </c>
      <c r="H123" s="42">
        <f t="shared" si="6"/>
        <v>5.4996251042191248E-3</v>
      </c>
      <c r="I123" s="42">
        <f t="shared" si="6"/>
        <v>1.755935285377758E-2</v>
      </c>
      <c r="J123" s="42">
        <f t="shared" si="6"/>
        <v>1.799828027753474E-2</v>
      </c>
      <c r="K123" s="42">
        <f t="shared" si="6"/>
        <v>4.9079754601226995E-2</v>
      </c>
      <c r="L123" s="42">
        <f t="shared" si="5"/>
        <v>-1.8545836254980057E-2</v>
      </c>
    </row>
    <row r="124" spans="1:12">
      <c r="A124" s="39">
        <v>42271</v>
      </c>
      <c r="B124" s="40">
        <v>4566.6499020000001</v>
      </c>
      <c r="C124" s="40">
        <v>610.5</v>
      </c>
      <c r="D124" s="40">
        <v>525.70001200000002</v>
      </c>
      <c r="E124" s="40">
        <v>81.400002000000001</v>
      </c>
      <c r="F124" s="40">
        <v>2472.6499020000001</v>
      </c>
      <c r="H124" s="42">
        <f t="shared" si="6"/>
        <v>1.5341345258846693E-2</v>
      </c>
      <c r="I124" s="42">
        <f t="shared" si="6"/>
        <v>1.0552451893234015E-2</v>
      </c>
      <c r="J124" s="42">
        <f t="shared" si="6"/>
        <v>2.0969044039758889E-3</v>
      </c>
      <c r="K124" s="42">
        <f t="shared" si="6"/>
        <v>-4.7953192982456136E-2</v>
      </c>
      <c r="L124" s="42">
        <f t="shared" si="5"/>
        <v>3.734580033284409E-3</v>
      </c>
    </row>
    <row r="125" spans="1:12">
      <c r="A125" s="39">
        <v>42275</v>
      </c>
      <c r="B125" s="40">
        <v>4536.25</v>
      </c>
      <c r="C125" s="40">
        <v>610.79998799999998</v>
      </c>
      <c r="D125" s="40">
        <v>523.20001200000002</v>
      </c>
      <c r="E125" s="40">
        <v>83</v>
      </c>
      <c r="F125" s="40">
        <v>2475.1000979999999</v>
      </c>
      <c r="H125" s="42">
        <f t="shared" si="6"/>
        <v>-6.6569372849638059E-3</v>
      </c>
      <c r="I125" s="42">
        <f t="shared" si="6"/>
        <v>4.9138083538081056E-4</v>
      </c>
      <c r="J125" s="42">
        <f t="shared" si="6"/>
        <v>-4.7555639013377084E-3</v>
      </c>
      <c r="K125" s="42">
        <f t="shared" si="6"/>
        <v>1.9655994603046806E-2</v>
      </c>
      <c r="L125" s="42">
        <f t="shared" si="5"/>
        <v>9.9091909372933857E-4</v>
      </c>
    </row>
    <row r="126" spans="1:12">
      <c r="A126" s="39">
        <v>42276</v>
      </c>
      <c r="B126" s="40">
        <v>4682.2998049999997</v>
      </c>
      <c r="C126" s="40">
        <v>624.84997599999997</v>
      </c>
      <c r="D126" s="40">
        <v>532.40002400000003</v>
      </c>
      <c r="E126" s="40">
        <v>84.699996999999996</v>
      </c>
      <c r="F126" s="40">
        <v>2467</v>
      </c>
      <c r="H126" s="42">
        <f t="shared" si="6"/>
        <v>3.2196154312482704E-2</v>
      </c>
      <c r="I126" s="42">
        <f t="shared" si="6"/>
        <v>2.3002600320941698E-2</v>
      </c>
      <c r="J126" s="42">
        <f t="shared" si="6"/>
        <v>1.7584120391801548E-2</v>
      </c>
      <c r="K126" s="42">
        <f t="shared" si="6"/>
        <v>2.0481891566265016E-2</v>
      </c>
      <c r="L126" s="42">
        <f t="shared" si="5"/>
        <v>-3.2726345114466918E-3</v>
      </c>
    </row>
    <row r="127" spans="1:12">
      <c r="A127" s="39">
        <v>42277</v>
      </c>
      <c r="B127" s="40">
        <v>4685.6000979999999</v>
      </c>
      <c r="C127" s="40">
        <v>631.90002400000003</v>
      </c>
      <c r="D127" s="40">
        <v>534.40002400000003</v>
      </c>
      <c r="E127" s="40">
        <v>89.900002000000001</v>
      </c>
      <c r="F127" s="40">
        <v>2453.3999020000001</v>
      </c>
      <c r="H127" s="42">
        <f t="shared" si="6"/>
        <v>7.048444434241515E-4</v>
      </c>
      <c r="I127" s="42">
        <f t="shared" si="6"/>
        <v>1.128278510168345E-2</v>
      </c>
      <c r="J127" s="42">
        <f t="shared" si="6"/>
        <v>3.756573835165717E-3</v>
      </c>
      <c r="K127" s="42">
        <f t="shared" si="6"/>
        <v>6.1393213508614465E-2</v>
      </c>
      <c r="L127" s="42">
        <f t="shared" si="5"/>
        <v>-5.5128082691527722E-3</v>
      </c>
    </row>
    <row r="128" spans="1:12">
      <c r="A128" s="39">
        <v>42278</v>
      </c>
      <c r="B128" s="40">
        <v>4580.3500979999999</v>
      </c>
      <c r="C128" s="40">
        <v>625.02502400000003</v>
      </c>
      <c r="D128" s="40">
        <v>533.82501200000002</v>
      </c>
      <c r="E128" s="40">
        <v>84.010002</v>
      </c>
      <c r="F128" s="40">
        <v>2443.75</v>
      </c>
      <c r="H128" s="42">
        <f t="shared" si="6"/>
        <v>-2.246243763844142E-2</v>
      </c>
      <c r="I128" s="42">
        <f t="shared" si="6"/>
        <v>-1.0879885644694958E-2</v>
      </c>
      <c r="J128" s="42">
        <f t="shared" si="6"/>
        <v>-1.0759954606589148E-3</v>
      </c>
      <c r="K128" s="42">
        <f t="shared" si="6"/>
        <v>-6.5517239921752179E-2</v>
      </c>
      <c r="L128" s="42">
        <f t="shared" ref="L128:L191" si="7">(F128-F127)/F127</f>
        <v>-3.9332772419749251E-3</v>
      </c>
    </row>
    <row r="129" spans="1:12">
      <c r="A129" s="39">
        <v>42282</v>
      </c>
      <c r="B129" s="40">
        <v>4414.0498049999997</v>
      </c>
      <c r="C129" s="40">
        <v>635.34997599999997</v>
      </c>
      <c r="D129" s="40">
        <v>549.17498799999998</v>
      </c>
      <c r="E129" s="40">
        <v>85.019997000000004</v>
      </c>
      <c r="F129" s="40">
        <v>2474.8000489999999</v>
      </c>
      <c r="H129" s="42">
        <f t="shared" si="6"/>
        <v>-3.6307332287244788E-2</v>
      </c>
      <c r="I129" s="42">
        <f t="shared" si="6"/>
        <v>1.6519261795188443E-2</v>
      </c>
      <c r="J129" s="42">
        <f t="shared" si="6"/>
        <v>2.8754696117535925E-2</v>
      </c>
      <c r="K129" s="42">
        <f t="shared" si="6"/>
        <v>1.2022318485363248E-2</v>
      </c>
      <c r="L129" s="42">
        <f t="shared" si="7"/>
        <v>1.270590240409205E-2</v>
      </c>
    </row>
    <row r="130" spans="1:12">
      <c r="A130" s="39">
        <v>42283</v>
      </c>
      <c r="B130" s="40">
        <v>4354</v>
      </c>
      <c r="C130" s="40">
        <v>632.125</v>
      </c>
      <c r="D130" s="40">
        <v>542.97497599999997</v>
      </c>
      <c r="E130" s="40">
        <v>85.480002999999996</v>
      </c>
      <c r="F130" s="40">
        <v>2472.6499020000001</v>
      </c>
      <c r="H130" s="42">
        <f t="shared" si="6"/>
        <v>-1.3604242736903069E-2</v>
      </c>
      <c r="I130" s="42">
        <f t="shared" si="6"/>
        <v>-5.075904811240553E-3</v>
      </c>
      <c r="J130" s="42">
        <f t="shared" si="6"/>
        <v>-1.1289683863024031E-2</v>
      </c>
      <c r="K130" s="42">
        <f t="shared" si="6"/>
        <v>5.4105624115699837E-3</v>
      </c>
      <c r="L130" s="42">
        <f t="shared" si="7"/>
        <v>-8.6881645281551134E-4</v>
      </c>
    </row>
    <row r="131" spans="1:12">
      <c r="A131" s="39">
        <v>42284</v>
      </c>
      <c r="B131" s="40">
        <v>4364.5</v>
      </c>
      <c r="C131" s="40">
        <v>643.92498799999998</v>
      </c>
      <c r="D131" s="40">
        <v>543.875</v>
      </c>
      <c r="E131" s="40">
        <v>85.400002000000001</v>
      </c>
      <c r="F131" s="40">
        <v>2484.4499510000001</v>
      </c>
      <c r="H131" s="42">
        <f t="shared" si="6"/>
        <v>2.4115755627009648E-3</v>
      </c>
      <c r="I131" s="42">
        <f t="shared" si="6"/>
        <v>1.866717500494362E-2</v>
      </c>
      <c r="J131" s="42">
        <f t="shared" si="6"/>
        <v>1.6575791514930338E-3</v>
      </c>
      <c r="K131" s="42">
        <f t="shared" si="6"/>
        <v>-9.3590310238987444E-4</v>
      </c>
      <c r="L131" s="42">
        <f t="shared" si="7"/>
        <v>4.7722279609642626E-3</v>
      </c>
    </row>
    <row r="132" spans="1:12">
      <c r="A132" s="39">
        <v>42285</v>
      </c>
      <c r="B132" s="40">
        <v>4353.75</v>
      </c>
      <c r="C132" s="40">
        <v>636.32501200000002</v>
      </c>
      <c r="D132" s="40">
        <v>541.54998799999998</v>
      </c>
      <c r="E132" s="40">
        <v>85.25</v>
      </c>
      <c r="F132" s="40">
        <v>2482.0500489999999</v>
      </c>
      <c r="H132" s="42">
        <f t="shared" si="6"/>
        <v>-2.4630541871921183E-3</v>
      </c>
      <c r="I132" s="42">
        <f t="shared" si="6"/>
        <v>-1.1802579712902786E-2</v>
      </c>
      <c r="J132" s="42">
        <f t="shared" si="6"/>
        <v>-4.2749014019765851E-3</v>
      </c>
      <c r="K132" s="42">
        <f t="shared" ref="K132:L195" si="8">(E132-E131)/E131</f>
        <v>-1.7564636590992192E-3</v>
      </c>
      <c r="L132" s="42">
        <f t="shared" si="7"/>
        <v>-9.6596914702755106E-4</v>
      </c>
    </row>
    <row r="133" spans="1:12">
      <c r="A133" s="39">
        <v>42286</v>
      </c>
      <c r="B133" s="40">
        <v>4276.3500979999999</v>
      </c>
      <c r="C133" s="40">
        <v>636.67498799999998</v>
      </c>
      <c r="D133" s="40">
        <v>543.07501200000002</v>
      </c>
      <c r="E133" s="40">
        <v>84.129997000000003</v>
      </c>
      <c r="F133" s="40">
        <v>2467.75</v>
      </c>
      <c r="H133" s="42">
        <f t="shared" ref="H133:L196" si="9">(B133-B132)/B132</f>
        <v>-1.7777755268446768E-2</v>
      </c>
      <c r="I133" s="42">
        <f t="shared" si="9"/>
        <v>5.4999566793701587E-4</v>
      </c>
      <c r="J133" s="42">
        <f t="shared" si="9"/>
        <v>2.8160355161895609E-3</v>
      </c>
      <c r="K133" s="42">
        <f t="shared" si="8"/>
        <v>-1.313786510263926E-2</v>
      </c>
      <c r="L133" s="42">
        <f t="shared" si="7"/>
        <v>-5.7613862402820324E-3</v>
      </c>
    </row>
    <row r="134" spans="1:12">
      <c r="A134" s="39">
        <v>42289</v>
      </c>
      <c r="B134" s="40">
        <v>4231.8500979999999</v>
      </c>
      <c r="C134" s="40">
        <v>637.45001200000002</v>
      </c>
      <c r="D134" s="40">
        <v>540.27502400000003</v>
      </c>
      <c r="E134" s="40">
        <v>83.599997999999999</v>
      </c>
      <c r="F134" s="40">
        <v>2487.8999020000001</v>
      </c>
      <c r="H134" s="42">
        <f t="shared" si="9"/>
        <v>-1.040607035911586E-2</v>
      </c>
      <c r="I134" s="42">
        <f t="shared" si="9"/>
        <v>1.2172992729534246E-3</v>
      </c>
      <c r="J134" s="42">
        <f t="shared" si="9"/>
        <v>-5.1558034122917533E-3</v>
      </c>
      <c r="K134" s="42">
        <f t="shared" si="8"/>
        <v>-6.2997624973171419E-3</v>
      </c>
      <c r="L134" s="42">
        <f t="shared" si="7"/>
        <v>8.1652930807416119E-3</v>
      </c>
    </row>
    <row r="135" spans="1:12">
      <c r="A135" s="39">
        <v>42290</v>
      </c>
      <c r="B135" s="40">
        <v>4273.8500979999999</v>
      </c>
      <c r="C135" s="40">
        <v>641.47497599999997</v>
      </c>
      <c r="D135" s="40">
        <v>538.17498799999998</v>
      </c>
      <c r="E135" s="40">
        <v>85.949996999999996</v>
      </c>
      <c r="F135" s="40">
        <v>2482.6499020000001</v>
      </c>
      <c r="H135" s="42">
        <f t="shared" si="9"/>
        <v>9.9247371781551238E-3</v>
      </c>
      <c r="I135" s="42">
        <f t="shared" si="9"/>
        <v>6.314164129312079E-3</v>
      </c>
      <c r="J135" s="42">
        <f t="shared" si="9"/>
        <v>-3.8869759043313567E-3</v>
      </c>
      <c r="K135" s="42">
        <f t="shared" si="8"/>
        <v>2.8110036557656339E-2</v>
      </c>
      <c r="L135" s="42">
        <f t="shared" si="7"/>
        <v>-2.1102135161384802E-3</v>
      </c>
    </row>
    <row r="136" spans="1:12">
      <c r="A136" s="39">
        <v>42291</v>
      </c>
      <c r="B136" s="40">
        <v>4249.75</v>
      </c>
      <c r="C136" s="40">
        <v>644.04998799999998</v>
      </c>
      <c r="D136" s="40">
        <v>542.375</v>
      </c>
      <c r="E136" s="40">
        <v>83.739998</v>
      </c>
      <c r="F136" s="40">
        <v>2505.3000489999999</v>
      </c>
      <c r="H136" s="42">
        <f t="shared" si="9"/>
        <v>-5.6389666102884192E-3</v>
      </c>
      <c r="I136" s="42">
        <f t="shared" si="9"/>
        <v>4.0142049126480894E-3</v>
      </c>
      <c r="J136" s="42">
        <f t="shared" si="9"/>
        <v>7.8041753958287179E-3</v>
      </c>
      <c r="K136" s="42">
        <f t="shared" si="8"/>
        <v>-2.5712612881184815E-2</v>
      </c>
      <c r="L136" s="42">
        <f t="shared" si="7"/>
        <v>9.12337538279283E-3</v>
      </c>
    </row>
    <row r="137" spans="1:12">
      <c r="A137" s="39">
        <v>42292</v>
      </c>
      <c r="B137" s="40">
        <v>4377.3999020000001</v>
      </c>
      <c r="C137" s="40">
        <v>637.42498799999998</v>
      </c>
      <c r="D137" s="40">
        <v>542.07501200000002</v>
      </c>
      <c r="E137" s="40">
        <v>83.550003000000004</v>
      </c>
      <c r="F137" s="40">
        <v>2512.25</v>
      </c>
      <c r="H137" s="42">
        <f t="shared" si="9"/>
        <v>3.0037037943408462E-2</v>
      </c>
      <c r="I137" s="42">
        <f t="shared" si="9"/>
        <v>-1.0286468633549607E-2</v>
      </c>
      <c r="J137" s="42">
        <f t="shared" si="9"/>
        <v>-5.5310071445030615E-4</v>
      </c>
      <c r="K137" s="42">
        <f t="shared" si="8"/>
        <v>-2.268867978716648E-3</v>
      </c>
      <c r="L137" s="42">
        <f t="shared" si="7"/>
        <v>2.7740992552066387E-3</v>
      </c>
    </row>
    <row r="138" spans="1:12">
      <c r="A138" s="39">
        <v>42293</v>
      </c>
      <c r="B138" s="40">
        <v>4447</v>
      </c>
      <c r="C138" s="40">
        <v>644.42498799999998</v>
      </c>
      <c r="D138" s="40">
        <v>550.02502400000003</v>
      </c>
      <c r="E138" s="40">
        <v>84</v>
      </c>
      <c r="F138" s="40">
        <v>2514.9499510000001</v>
      </c>
      <c r="H138" s="42">
        <f t="shared" si="9"/>
        <v>1.5899871969248261E-2</v>
      </c>
      <c r="I138" s="42">
        <f t="shared" si="9"/>
        <v>1.0981684326438737E-2</v>
      </c>
      <c r="J138" s="42">
        <f t="shared" si="9"/>
        <v>1.4665889081786369E-2</v>
      </c>
      <c r="K138" s="42">
        <f t="shared" si="8"/>
        <v>5.3859603093011996E-3</v>
      </c>
      <c r="L138" s="42">
        <f t="shared" si="7"/>
        <v>1.0747142999303634E-3</v>
      </c>
    </row>
    <row r="139" spans="1:12">
      <c r="A139" s="39">
        <v>42296</v>
      </c>
      <c r="B139" s="40">
        <v>4458.9501950000003</v>
      </c>
      <c r="C139" s="40">
        <v>640.625</v>
      </c>
      <c r="D139" s="40">
        <v>548.90002400000003</v>
      </c>
      <c r="E139" s="40">
        <v>86.5</v>
      </c>
      <c r="F139" s="40">
        <v>2514.25</v>
      </c>
      <c r="H139" s="42">
        <f t="shared" si="9"/>
        <v>2.6872487069935572E-3</v>
      </c>
      <c r="I139" s="42">
        <f t="shared" si="9"/>
        <v>-5.8967111312573511E-3</v>
      </c>
      <c r="J139" s="42">
        <f t="shared" si="9"/>
        <v>-2.0453614852258065E-3</v>
      </c>
      <c r="K139" s="42">
        <f t="shared" si="8"/>
        <v>2.976190476190476E-2</v>
      </c>
      <c r="L139" s="42">
        <f t="shared" si="7"/>
        <v>-2.783160753245763E-4</v>
      </c>
    </row>
    <row r="140" spans="1:12">
      <c r="A140" s="39">
        <v>42297</v>
      </c>
      <c r="B140" s="40">
        <v>4508.75</v>
      </c>
      <c r="C140" s="40">
        <v>625.32501200000002</v>
      </c>
      <c r="D140" s="40">
        <v>547.45001200000002</v>
      </c>
      <c r="E140" s="40">
        <v>84.940002000000007</v>
      </c>
      <c r="F140" s="40">
        <v>2526.8999020000001</v>
      </c>
      <c r="H140" s="42">
        <f t="shared" si="9"/>
        <v>1.1168504428652774E-2</v>
      </c>
      <c r="I140" s="42">
        <f t="shared" si="9"/>
        <v>-2.388290809756095E-2</v>
      </c>
      <c r="J140" s="42">
        <f t="shared" si="9"/>
        <v>-2.6416686766259187E-3</v>
      </c>
      <c r="K140" s="42">
        <f t="shared" si="8"/>
        <v>-1.8034658959537493E-2</v>
      </c>
      <c r="L140" s="42">
        <f t="shared" si="7"/>
        <v>5.0312824898081383E-3</v>
      </c>
    </row>
    <row r="141" spans="1:12">
      <c r="A141" s="39">
        <v>42298</v>
      </c>
      <c r="B141" s="40">
        <v>4474.7001950000003</v>
      </c>
      <c r="C141" s="40">
        <v>628.32501200000002</v>
      </c>
      <c r="D141" s="40">
        <v>547.5</v>
      </c>
      <c r="E141" s="40">
        <v>84.300003000000004</v>
      </c>
      <c r="F141" s="40">
        <v>2540.3500979999999</v>
      </c>
      <c r="H141" s="42">
        <f t="shared" si="9"/>
        <v>-7.5519390074853679E-3</v>
      </c>
      <c r="I141" s="42">
        <f t="shared" si="9"/>
        <v>4.7975052051812059E-3</v>
      </c>
      <c r="J141" s="42">
        <f t="shared" si="9"/>
        <v>9.1310619973070377E-5</v>
      </c>
      <c r="K141" s="42">
        <f t="shared" si="8"/>
        <v>-7.5347184474990128E-3</v>
      </c>
      <c r="L141" s="42">
        <f t="shared" si="7"/>
        <v>5.3228052244389127E-3</v>
      </c>
    </row>
    <row r="142" spans="1:12">
      <c r="A142" s="39">
        <v>42300</v>
      </c>
      <c r="B142" s="40">
        <v>4380.8999020000001</v>
      </c>
      <c r="C142" s="40">
        <v>623.32501200000002</v>
      </c>
      <c r="D142" s="40">
        <v>554.25</v>
      </c>
      <c r="E142" s="40">
        <v>88.900002000000001</v>
      </c>
      <c r="F142" s="40">
        <v>2528.1999510000001</v>
      </c>
      <c r="H142" s="42">
        <f t="shared" si="9"/>
        <v>-2.0962363714291304E-2</v>
      </c>
      <c r="I142" s="42">
        <f t="shared" si="9"/>
        <v>-7.9576650690455081E-3</v>
      </c>
      <c r="J142" s="42">
        <f t="shared" si="9"/>
        <v>1.2328767123287671E-2</v>
      </c>
      <c r="K142" s="42">
        <f t="shared" si="8"/>
        <v>5.456700873427011E-2</v>
      </c>
      <c r="L142" s="42">
        <f t="shared" si="7"/>
        <v>-4.7828632004563313E-3</v>
      </c>
    </row>
    <row r="143" spans="1:12">
      <c r="A143" s="39">
        <v>42303</v>
      </c>
      <c r="B143" s="40">
        <v>4385.1499020000001</v>
      </c>
      <c r="C143" s="40">
        <v>622.65002400000003</v>
      </c>
      <c r="D143" s="40">
        <v>550.75</v>
      </c>
      <c r="E143" s="40">
        <v>83.620002999999997</v>
      </c>
      <c r="F143" s="40">
        <v>2523.0500489999999</v>
      </c>
      <c r="H143" s="42">
        <f t="shared" si="9"/>
        <v>9.7012031661799884E-4</v>
      </c>
      <c r="I143" s="42">
        <f t="shared" si="9"/>
        <v>-1.0828829053950828E-3</v>
      </c>
      <c r="J143" s="42">
        <f t="shared" si="9"/>
        <v>-6.3148398737032027E-3</v>
      </c>
      <c r="K143" s="42">
        <f t="shared" si="8"/>
        <v>-5.9392563343249459E-2</v>
      </c>
      <c r="L143" s="42">
        <f t="shared" si="7"/>
        <v>-2.0369836641928292E-3</v>
      </c>
    </row>
    <row r="144" spans="1:12">
      <c r="A144" s="39">
        <v>42304</v>
      </c>
      <c r="B144" s="40">
        <v>4497</v>
      </c>
      <c r="C144" s="40">
        <v>625.02502400000003</v>
      </c>
      <c r="D144" s="40">
        <v>555.45001200000002</v>
      </c>
      <c r="E144" s="40">
        <v>82.970000999999996</v>
      </c>
      <c r="F144" s="40">
        <v>2517.9499510000001</v>
      </c>
      <c r="H144" s="42">
        <f t="shared" si="9"/>
        <v>2.5506562033144355E-2</v>
      </c>
      <c r="I144" s="42">
        <f t="shared" si="9"/>
        <v>3.8143417786168751E-3</v>
      </c>
      <c r="J144" s="42">
        <f t="shared" si="9"/>
        <v>8.533839310031802E-3</v>
      </c>
      <c r="K144" s="42">
        <f t="shared" si="8"/>
        <v>-7.77328362449354E-3</v>
      </c>
      <c r="L144" s="42">
        <f t="shared" si="7"/>
        <v>-2.0214018354575611E-3</v>
      </c>
    </row>
    <row r="145" spans="1:12">
      <c r="A145" s="39">
        <v>42305</v>
      </c>
      <c r="B145" s="40">
        <v>4495.2001950000003</v>
      </c>
      <c r="C145" s="40">
        <v>613.45001200000002</v>
      </c>
      <c r="D145" s="40">
        <v>555.75</v>
      </c>
      <c r="E145" s="40">
        <v>83.150002000000001</v>
      </c>
      <c r="F145" s="40">
        <v>2524.4499510000001</v>
      </c>
      <c r="H145" s="42">
        <f t="shared" si="9"/>
        <v>-4.002234823214701E-4</v>
      </c>
      <c r="I145" s="42">
        <f t="shared" si="9"/>
        <v>-1.851927771775105E-2</v>
      </c>
      <c r="J145" s="42">
        <f t="shared" si="9"/>
        <v>5.4008100372493072E-4</v>
      </c>
      <c r="K145" s="42">
        <f t="shared" si="8"/>
        <v>2.1694708669462871E-3</v>
      </c>
      <c r="L145" s="42">
        <f t="shared" si="7"/>
        <v>2.581465130956449E-3</v>
      </c>
    </row>
    <row r="146" spans="1:12">
      <c r="A146" s="39">
        <v>42306</v>
      </c>
      <c r="B146" s="40">
        <v>4439.5498049999997</v>
      </c>
      <c r="C146" s="40">
        <v>613.90002400000003</v>
      </c>
      <c r="D146" s="40">
        <v>551.77502400000003</v>
      </c>
      <c r="E146" s="40">
        <v>83.400002000000001</v>
      </c>
      <c r="F146" s="40">
        <v>2510.5</v>
      </c>
      <c r="H146" s="42">
        <f t="shared" si="9"/>
        <v>-1.2379958085493163E-2</v>
      </c>
      <c r="I146" s="42">
        <f t="shared" si="9"/>
        <v>7.3357566418959523E-4</v>
      </c>
      <c r="J146" s="42">
        <f t="shared" si="9"/>
        <v>-7.1524534412954919E-3</v>
      </c>
      <c r="K146" s="42">
        <f t="shared" si="8"/>
        <v>3.0066144796965849E-3</v>
      </c>
      <c r="L146" s="42">
        <f t="shared" si="7"/>
        <v>-5.5259368459549445E-3</v>
      </c>
    </row>
    <row r="147" spans="1:12">
      <c r="A147" s="39">
        <v>42307</v>
      </c>
      <c r="B147" s="40">
        <v>4449</v>
      </c>
      <c r="C147" s="40">
        <v>591.79998799999998</v>
      </c>
      <c r="D147" s="40">
        <v>549.79998799999998</v>
      </c>
      <c r="E147" s="40">
        <v>83</v>
      </c>
      <c r="F147" s="40">
        <v>2500.4499510000001</v>
      </c>
      <c r="H147" s="42">
        <f t="shared" si="9"/>
        <v>2.1286381311359901E-3</v>
      </c>
      <c r="I147" s="42">
        <f t="shared" si="9"/>
        <v>-3.5999405662183272E-2</v>
      </c>
      <c r="J147" s="42">
        <f t="shared" si="9"/>
        <v>-3.5794226162727608E-3</v>
      </c>
      <c r="K147" s="42">
        <f t="shared" si="8"/>
        <v>-4.7961869353432465E-3</v>
      </c>
      <c r="L147" s="42">
        <f t="shared" si="7"/>
        <v>-4.003206134236186E-3</v>
      </c>
    </row>
    <row r="148" spans="1:12">
      <c r="A148" s="39">
        <v>42310</v>
      </c>
      <c r="B148" s="40">
        <v>4495.75</v>
      </c>
      <c r="C148" s="40">
        <v>604.42498799999998</v>
      </c>
      <c r="D148" s="40">
        <v>541.54998799999998</v>
      </c>
      <c r="E148" s="40">
        <v>83</v>
      </c>
      <c r="F148" s="40">
        <v>2484</v>
      </c>
      <c r="H148" s="42">
        <f t="shared" si="9"/>
        <v>1.0507979321195774E-2</v>
      </c>
      <c r="I148" s="42">
        <f t="shared" si="9"/>
        <v>2.1333221115239359E-2</v>
      </c>
      <c r="J148" s="42">
        <f t="shared" si="9"/>
        <v>-1.5005456857158025E-2</v>
      </c>
      <c r="K148" s="42">
        <f t="shared" si="8"/>
        <v>0</v>
      </c>
      <c r="L148" s="42">
        <f t="shared" si="7"/>
        <v>-6.5787963456022218E-3</v>
      </c>
    </row>
    <row r="149" spans="1:12">
      <c r="A149" s="39">
        <v>42311</v>
      </c>
      <c r="B149" s="40">
        <v>4482.5498049999997</v>
      </c>
      <c r="C149" s="40">
        <v>616.47497599999997</v>
      </c>
      <c r="D149" s="40">
        <v>542.45001200000002</v>
      </c>
      <c r="E149" s="40">
        <v>85.699996999999996</v>
      </c>
      <c r="F149" s="40">
        <v>2482.3999020000001</v>
      </c>
      <c r="H149" s="42">
        <f t="shared" si="9"/>
        <v>-2.9361496969360725E-3</v>
      </c>
      <c r="I149" s="42">
        <f t="shared" si="9"/>
        <v>1.9936283640212413E-2</v>
      </c>
      <c r="J149" s="42">
        <f t="shared" si="9"/>
        <v>1.6619407625211328E-3</v>
      </c>
      <c r="K149" s="42">
        <f t="shared" si="8"/>
        <v>3.2530084337349351E-2</v>
      </c>
      <c r="L149" s="42">
        <f t="shared" si="7"/>
        <v>-6.4416183574874763E-4</v>
      </c>
    </row>
    <row r="150" spans="1:12">
      <c r="A150" s="39">
        <v>42312</v>
      </c>
      <c r="B150" s="40">
        <v>4520.5498049999997</v>
      </c>
      <c r="C150" s="40">
        <v>627.15002400000003</v>
      </c>
      <c r="D150" s="40">
        <v>540.84997599999997</v>
      </c>
      <c r="E150" s="40">
        <v>82.32</v>
      </c>
      <c r="F150" s="40">
        <v>2463.4499510000001</v>
      </c>
      <c r="H150" s="42">
        <f t="shared" si="9"/>
        <v>8.477317967022566E-3</v>
      </c>
      <c r="I150" s="42">
        <f t="shared" si="9"/>
        <v>1.7316271406935521E-2</v>
      </c>
      <c r="J150" s="42">
        <f t="shared" si="9"/>
        <v>-2.9496469068195827E-3</v>
      </c>
      <c r="K150" s="42">
        <f t="shared" si="8"/>
        <v>-3.9439873025899908E-2</v>
      </c>
      <c r="L150" s="42">
        <f t="shared" si="7"/>
        <v>-7.6337221028459643E-3</v>
      </c>
    </row>
    <row r="151" spans="1:12">
      <c r="A151" s="39">
        <v>42313</v>
      </c>
      <c r="B151" s="40">
        <v>4526.6000979999999</v>
      </c>
      <c r="C151" s="40">
        <v>629.875</v>
      </c>
      <c r="D151" s="40">
        <v>539.92498799999998</v>
      </c>
      <c r="E151" s="40">
        <v>85.400002000000001</v>
      </c>
      <c r="F151" s="40">
        <v>2481.8000489999999</v>
      </c>
      <c r="H151" s="42">
        <f t="shared" si="9"/>
        <v>1.3383975978559623E-3</v>
      </c>
      <c r="I151" s="42">
        <f t="shared" si="9"/>
        <v>4.3450145829859194E-3</v>
      </c>
      <c r="J151" s="42">
        <f t="shared" si="9"/>
        <v>-1.7102487585207637E-3</v>
      </c>
      <c r="K151" s="42">
        <f t="shared" si="8"/>
        <v>3.7414990281827112E-2</v>
      </c>
      <c r="L151" s="42">
        <f t="shared" si="7"/>
        <v>7.4489428910666303E-3</v>
      </c>
    </row>
    <row r="152" spans="1:12">
      <c r="A152" s="39">
        <v>42314</v>
      </c>
      <c r="B152" s="40">
        <v>4522.7998049999997</v>
      </c>
      <c r="C152" s="40">
        <v>624.77502400000003</v>
      </c>
      <c r="D152" s="40">
        <v>540.45001200000002</v>
      </c>
      <c r="E152" s="40">
        <v>82</v>
      </c>
      <c r="F152" s="40">
        <v>2437.6999510000001</v>
      </c>
      <c r="H152" s="42">
        <f t="shared" si="9"/>
        <v>-8.3954688236748186E-4</v>
      </c>
      <c r="I152" s="42">
        <f t="shared" si="9"/>
        <v>-8.0968065092279738E-3</v>
      </c>
      <c r="J152" s="42">
        <f t="shared" si="9"/>
        <v>9.7240174407343851E-4</v>
      </c>
      <c r="K152" s="42">
        <f t="shared" si="8"/>
        <v>-3.9812668856846173E-2</v>
      </c>
      <c r="L152" s="42">
        <f t="shared" si="7"/>
        <v>-1.7769400084333663E-2</v>
      </c>
    </row>
    <row r="153" spans="1:12">
      <c r="A153" s="39">
        <v>42317</v>
      </c>
      <c r="B153" s="40">
        <v>4628.2001950000003</v>
      </c>
      <c r="C153" s="40">
        <v>624.54998799999998</v>
      </c>
      <c r="D153" s="40">
        <v>532.40002400000003</v>
      </c>
      <c r="E153" s="40">
        <v>81.699996999999996</v>
      </c>
      <c r="F153" s="40">
        <v>2457.1999510000001</v>
      </c>
      <c r="H153" s="42">
        <f t="shared" si="9"/>
        <v>2.3304235107527761E-2</v>
      </c>
      <c r="I153" s="42">
        <f t="shared" si="9"/>
        <v>-3.6018725358017117E-4</v>
      </c>
      <c r="J153" s="42">
        <f t="shared" si="9"/>
        <v>-1.4894972377204767E-2</v>
      </c>
      <c r="K153" s="42">
        <f t="shared" si="8"/>
        <v>-3.6585731707317534E-3</v>
      </c>
      <c r="L153" s="42">
        <f t="shared" si="7"/>
        <v>7.9993438043926019E-3</v>
      </c>
    </row>
    <row r="154" spans="1:12">
      <c r="A154" s="39">
        <v>42318</v>
      </c>
      <c r="B154" s="40">
        <v>4712.7001950000003</v>
      </c>
      <c r="C154" s="40">
        <v>630.57501200000002</v>
      </c>
      <c r="D154" s="40">
        <v>527.29998799999998</v>
      </c>
      <c r="E154" s="40">
        <v>84.449996999999996</v>
      </c>
      <c r="F154" s="40">
        <v>2439.25</v>
      </c>
      <c r="H154" s="42">
        <f t="shared" si="9"/>
        <v>1.8257637189352392E-2</v>
      </c>
      <c r="I154" s="42">
        <f t="shared" si="9"/>
        <v>9.646984414000229E-3</v>
      </c>
      <c r="J154" s="42">
        <f t="shared" si="9"/>
        <v>-9.5793308980016978E-3</v>
      </c>
      <c r="K154" s="42">
        <f t="shared" si="8"/>
        <v>3.3659731958129692E-2</v>
      </c>
      <c r="L154" s="42">
        <f t="shared" si="7"/>
        <v>-7.3050428772371626E-3</v>
      </c>
    </row>
    <row r="155" spans="1:12">
      <c r="A155" s="39">
        <v>42321</v>
      </c>
      <c r="B155" s="40">
        <v>4619.7998049999997</v>
      </c>
      <c r="C155" s="40">
        <v>625.70001200000002</v>
      </c>
      <c r="D155" s="40">
        <v>526.02502400000003</v>
      </c>
      <c r="E155" s="40">
        <v>80.300003000000004</v>
      </c>
      <c r="F155" s="40">
        <v>2409.1000979999999</v>
      </c>
      <c r="H155" s="42">
        <f t="shared" si="9"/>
        <v>-1.9712773178010467E-2</v>
      </c>
      <c r="I155" s="42">
        <f t="shared" si="9"/>
        <v>-7.7310389838283027E-3</v>
      </c>
      <c r="J155" s="42">
        <f t="shared" si="9"/>
        <v>-2.4179101631232247E-3</v>
      </c>
      <c r="K155" s="42">
        <f t="shared" si="8"/>
        <v>-4.9141434546172841E-2</v>
      </c>
      <c r="L155" s="42">
        <f t="shared" si="7"/>
        <v>-1.2360316490724653E-2</v>
      </c>
    </row>
    <row r="156" spans="1:12">
      <c r="A156" s="39">
        <v>42324</v>
      </c>
      <c r="B156" s="40">
        <v>4646.8999020000001</v>
      </c>
      <c r="C156" s="40">
        <v>638.95001200000002</v>
      </c>
      <c r="D156" s="40">
        <v>530.47497599999997</v>
      </c>
      <c r="E156" s="40">
        <v>80.989998</v>
      </c>
      <c r="F156" s="40">
        <v>2405.0500489999999</v>
      </c>
      <c r="H156" s="42">
        <f t="shared" si="9"/>
        <v>5.8660760517523034E-3</v>
      </c>
      <c r="I156" s="42">
        <f t="shared" si="9"/>
        <v>2.1176282157399095E-2</v>
      </c>
      <c r="J156" s="42">
        <f t="shared" si="9"/>
        <v>8.4595823334821778E-3</v>
      </c>
      <c r="K156" s="42">
        <f t="shared" si="8"/>
        <v>8.5927144984041422E-3</v>
      </c>
      <c r="L156" s="42">
        <f t="shared" si="7"/>
        <v>-1.6811460027593859E-3</v>
      </c>
    </row>
    <row r="157" spans="1:12">
      <c r="A157" s="39">
        <v>42325</v>
      </c>
      <c r="B157" s="40">
        <v>4632.25</v>
      </c>
      <c r="C157" s="40">
        <v>644.40002400000003</v>
      </c>
      <c r="D157" s="40">
        <v>530.40002400000003</v>
      </c>
      <c r="E157" s="40">
        <v>80.75</v>
      </c>
      <c r="F157" s="40">
        <v>2381.25</v>
      </c>
      <c r="H157" s="42">
        <f t="shared" si="9"/>
        <v>-3.1526183711628637E-3</v>
      </c>
      <c r="I157" s="42">
        <f t="shared" si="9"/>
        <v>8.529637526636458E-3</v>
      </c>
      <c r="J157" s="42">
        <f t="shared" si="9"/>
        <v>-1.4129224448080146E-4</v>
      </c>
      <c r="K157" s="42">
        <f t="shared" si="8"/>
        <v>-2.9633041847957563E-3</v>
      </c>
      <c r="L157" s="42">
        <f t="shared" si="7"/>
        <v>-9.8958643334244988E-3</v>
      </c>
    </row>
    <row r="158" spans="1:12">
      <c r="A158" s="39">
        <v>42326</v>
      </c>
      <c r="B158" s="40">
        <v>4533.25</v>
      </c>
      <c r="C158" s="40">
        <v>639.15002400000003</v>
      </c>
      <c r="D158" s="40">
        <v>524.29998799999998</v>
      </c>
      <c r="E158" s="40">
        <v>83.199996999999996</v>
      </c>
      <c r="F158" s="40">
        <v>2374.1000979999999</v>
      </c>
      <c r="H158" s="42">
        <f t="shared" si="9"/>
        <v>-2.1371903502617518E-2</v>
      </c>
      <c r="I158" s="42">
        <f t="shared" si="9"/>
        <v>-8.1471132906103059E-3</v>
      </c>
      <c r="J158" s="42">
        <f t="shared" si="9"/>
        <v>-1.1500821500717061E-2</v>
      </c>
      <c r="K158" s="42">
        <f t="shared" si="8"/>
        <v>3.0340520123838963E-2</v>
      </c>
      <c r="L158" s="42">
        <f t="shared" si="7"/>
        <v>-3.0025835170604141E-3</v>
      </c>
    </row>
    <row r="159" spans="1:12">
      <c r="A159" s="39">
        <v>42327</v>
      </c>
      <c r="B159" s="40">
        <v>4650.3500979999999</v>
      </c>
      <c r="C159" s="40">
        <v>646.04998799999998</v>
      </c>
      <c r="D159" s="40">
        <v>534.45001200000002</v>
      </c>
      <c r="E159" s="40">
        <v>79</v>
      </c>
      <c r="F159" s="40">
        <v>2378</v>
      </c>
      <c r="H159" s="42">
        <f t="shared" si="9"/>
        <v>2.5831378812110492E-2</v>
      </c>
      <c r="I159" s="42">
        <f t="shared" si="9"/>
        <v>1.0795531159989371E-2</v>
      </c>
      <c r="J159" s="42">
        <f t="shared" si="9"/>
        <v>1.9359191745775953E-2</v>
      </c>
      <c r="K159" s="42">
        <f t="shared" si="8"/>
        <v>-5.0480734993295688E-2</v>
      </c>
      <c r="L159" s="42">
        <f t="shared" si="7"/>
        <v>1.6426864239151011E-3</v>
      </c>
    </row>
    <row r="160" spans="1:12">
      <c r="A160" s="39">
        <v>42328</v>
      </c>
      <c r="B160" s="40">
        <v>4737.8999020000001</v>
      </c>
      <c r="C160" s="40">
        <v>657.625</v>
      </c>
      <c r="D160" s="40">
        <v>535.42498799999998</v>
      </c>
      <c r="E160" s="40">
        <v>81.010002</v>
      </c>
      <c r="F160" s="40">
        <v>2381.8999020000001</v>
      </c>
      <c r="H160" s="42">
        <f t="shared" si="9"/>
        <v>1.8826497393745305E-2</v>
      </c>
      <c r="I160" s="42">
        <f t="shared" si="9"/>
        <v>1.7916588832132315E-2</v>
      </c>
      <c r="J160" s="42">
        <f t="shared" si="9"/>
        <v>1.8242604137128724E-3</v>
      </c>
      <c r="K160" s="42">
        <f t="shared" si="8"/>
        <v>2.5443063291139243E-2</v>
      </c>
      <c r="L160" s="42">
        <f t="shared" si="7"/>
        <v>1.639992430614008E-3</v>
      </c>
    </row>
    <row r="161" spans="1:12">
      <c r="A161" s="39">
        <v>42331</v>
      </c>
      <c r="B161" s="40">
        <v>4736.25</v>
      </c>
      <c r="C161" s="40">
        <v>661.75</v>
      </c>
      <c r="D161" s="40">
        <v>533.02502400000003</v>
      </c>
      <c r="E161" s="40">
        <v>85.900002000000001</v>
      </c>
      <c r="F161" s="40">
        <v>2370.3000489999999</v>
      </c>
      <c r="H161" s="42">
        <f t="shared" si="9"/>
        <v>-3.4823487919270757E-4</v>
      </c>
      <c r="I161" s="42">
        <f t="shared" si="9"/>
        <v>6.272571754419312E-3</v>
      </c>
      <c r="J161" s="42">
        <f t="shared" si="9"/>
        <v>-4.482353371225092E-3</v>
      </c>
      <c r="K161" s="42">
        <f t="shared" si="8"/>
        <v>6.036291666799367E-2</v>
      </c>
      <c r="L161" s="42">
        <f t="shared" si="7"/>
        <v>-4.8700002003695311E-3</v>
      </c>
    </row>
    <row r="162" spans="1:12">
      <c r="A162" s="39">
        <v>42332</v>
      </c>
      <c r="B162" s="40">
        <v>4639.8999020000001</v>
      </c>
      <c r="C162" s="40">
        <v>659.77502400000003</v>
      </c>
      <c r="D162" s="40">
        <v>532.17498799999998</v>
      </c>
      <c r="E162" s="40">
        <v>79.610000999999997</v>
      </c>
      <c r="F162" s="40">
        <v>2374.75</v>
      </c>
      <c r="H162" s="42">
        <f t="shared" si="9"/>
        <v>-2.0343119134336212E-2</v>
      </c>
      <c r="I162" s="42">
        <f t="shared" si="9"/>
        <v>-2.9844744994332747E-3</v>
      </c>
      <c r="J162" s="42">
        <f t="shared" si="9"/>
        <v>-1.5947393869448904E-3</v>
      </c>
      <c r="K162" s="42">
        <f t="shared" si="8"/>
        <v>-7.322468979686407E-2</v>
      </c>
      <c r="L162" s="42">
        <f t="shared" si="7"/>
        <v>1.8773787739984373E-3</v>
      </c>
    </row>
    <row r="163" spans="1:12">
      <c r="A163" s="39">
        <v>42334</v>
      </c>
      <c r="B163" s="40">
        <v>4606.5498049999997</v>
      </c>
      <c r="C163" s="40">
        <v>673.125</v>
      </c>
      <c r="D163" s="40">
        <v>531.97497599999997</v>
      </c>
      <c r="E163" s="40">
        <v>81.480002999999996</v>
      </c>
      <c r="F163" s="40">
        <v>2369.1999510000001</v>
      </c>
      <c r="H163" s="42">
        <f t="shared" si="9"/>
        <v>-7.1876759637907505E-3</v>
      </c>
      <c r="I163" s="42">
        <f t="shared" si="9"/>
        <v>2.0234133627950075E-2</v>
      </c>
      <c r="J163" s="42">
        <f t="shared" si="9"/>
        <v>-3.75838783313911E-4</v>
      </c>
      <c r="K163" s="42">
        <f t="shared" si="8"/>
        <v>2.348953619533304E-2</v>
      </c>
      <c r="L163" s="42">
        <f t="shared" si="7"/>
        <v>-2.33710874828927E-3</v>
      </c>
    </row>
    <row r="164" spans="1:12">
      <c r="A164" s="39">
        <v>42335</v>
      </c>
      <c r="B164" s="40">
        <v>4580.0498049999997</v>
      </c>
      <c r="C164" s="40">
        <v>675.59997599999997</v>
      </c>
      <c r="D164" s="40">
        <v>539.70001200000002</v>
      </c>
      <c r="E164" s="40">
        <v>81.110000999999997</v>
      </c>
      <c r="F164" s="40">
        <v>2362.5</v>
      </c>
      <c r="H164" s="42">
        <f t="shared" si="9"/>
        <v>-5.7526784951367742E-3</v>
      </c>
      <c r="I164" s="42">
        <f t="shared" si="9"/>
        <v>3.6768445682450802E-3</v>
      </c>
      <c r="J164" s="42">
        <f t="shared" si="9"/>
        <v>1.452142741390912E-2</v>
      </c>
      <c r="K164" s="42">
        <f t="shared" si="8"/>
        <v>-4.541016033099551E-3</v>
      </c>
      <c r="L164" s="42">
        <f t="shared" si="7"/>
        <v>-2.8279381810607067E-3</v>
      </c>
    </row>
    <row r="165" spans="1:12">
      <c r="A165" s="39">
        <v>42338</v>
      </c>
      <c r="B165" s="40">
        <v>4555</v>
      </c>
      <c r="C165" s="40">
        <v>682.75</v>
      </c>
      <c r="D165" s="40">
        <v>538.875</v>
      </c>
      <c r="E165" s="40">
        <v>83.220000999999996</v>
      </c>
      <c r="F165" s="40">
        <v>2355.1000979999999</v>
      </c>
      <c r="H165" s="42">
        <f t="shared" si="9"/>
        <v>-5.4693302620100331E-3</v>
      </c>
      <c r="I165" s="42">
        <f t="shared" si="9"/>
        <v>1.0583221216692333E-2</v>
      </c>
      <c r="J165" s="42">
        <f t="shared" si="9"/>
        <v>-1.5286492155942644E-3</v>
      </c>
      <c r="K165" s="42">
        <f t="shared" si="8"/>
        <v>2.6014054666328997E-2</v>
      </c>
      <c r="L165" s="42">
        <f t="shared" si="7"/>
        <v>-3.1322336507936979E-3</v>
      </c>
    </row>
    <row r="166" spans="1:12">
      <c r="A166" s="39">
        <v>42339</v>
      </c>
      <c r="B166" s="40">
        <v>4556.2001950000003</v>
      </c>
      <c r="C166" s="40">
        <v>684.45001200000002</v>
      </c>
      <c r="D166" s="40">
        <v>541.5</v>
      </c>
      <c r="E166" s="40">
        <v>82</v>
      </c>
      <c r="F166" s="40">
        <v>2369.8999020000001</v>
      </c>
      <c r="H166" s="42">
        <f t="shared" si="9"/>
        <v>2.6348957189908868E-4</v>
      </c>
      <c r="I166" s="42">
        <f t="shared" si="9"/>
        <v>2.4899480043940169E-3</v>
      </c>
      <c r="J166" s="42">
        <f t="shared" si="9"/>
        <v>4.8712595685455815E-3</v>
      </c>
      <c r="K166" s="42">
        <f t="shared" si="8"/>
        <v>-1.4659949355203641E-2</v>
      </c>
      <c r="L166" s="42">
        <f t="shared" si="7"/>
        <v>6.2841507299704691E-3</v>
      </c>
    </row>
    <row r="167" spans="1:12">
      <c r="A167" s="39">
        <v>42340</v>
      </c>
      <c r="B167" s="40">
        <v>4618.7998049999997</v>
      </c>
      <c r="C167" s="40">
        <v>685.22497599999997</v>
      </c>
      <c r="D167" s="40">
        <v>538.90002400000003</v>
      </c>
      <c r="E167" s="40">
        <v>82.550003000000004</v>
      </c>
      <c r="F167" s="40">
        <v>2362.3500979999999</v>
      </c>
      <c r="H167" s="42">
        <f t="shared" si="9"/>
        <v>1.3739433589572395E-2</v>
      </c>
      <c r="I167" s="42">
        <f t="shared" si="9"/>
        <v>1.1322433872642762E-3</v>
      </c>
      <c r="J167" s="42">
        <f t="shared" si="9"/>
        <v>-4.8014330563249672E-3</v>
      </c>
      <c r="K167" s="42">
        <f t="shared" si="8"/>
        <v>6.7073536585366316E-3</v>
      </c>
      <c r="L167" s="42">
        <f t="shared" si="7"/>
        <v>-3.1857058577152604E-3</v>
      </c>
    </row>
    <row r="168" spans="1:12">
      <c r="A168" s="39">
        <v>42341</v>
      </c>
      <c r="B168" s="40">
        <v>4627.0498049999997</v>
      </c>
      <c r="C168" s="40">
        <v>672.84997599999997</v>
      </c>
      <c r="D168" s="40">
        <v>538.375</v>
      </c>
      <c r="E168" s="40">
        <v>89</v>
      </c>
      <c r="F168" s="40">
        <v>2343.6000979999999</v>
      </c>
      <c r="H168" s="42">
        <f t="shared" si="9"/>
        <v>1.7861783035214276E-3</v>
      </c>
      <c r="I168" s="42">
        <f t="shared" si="9"/>
        <v>-1.805976202478644E-2</v>
      </c>
      <c r="J168" s="42">
        <f t="shared" si="9"/>
        <v>-9.7425120916311248E-4</v>
      </c>
      <c r="K168" s="42">
        <f t="shared" si="8"/>
        <v>7.8134424780093539E-2</v>
      </c>
      <c r="L168" s="42">
        <f t="shared" si="7"/>
        <v>-7.9370115445098616E-3</v>
      </c>
    </row>
    <row r="169" spans="1:12">
      <c r="A169" s="39">
        <v>42342</v>
      </c>
      <c r="B169" s="40">
        <v>4600.3500979999999</v>
      </c>
      <c r="C169" s="40">
        <v>657.65002400000003</v>
      </c>
      <c r="D169" s="40">
        <v>529.45001200000002</v>
      </c>
      <c r="E169" s="40">
        <v>82.449996999999996</v>
      </c>
      <c r="F169" s="40">
        <v>2366.3000489999999</v>
      </c>
      <c r="H169" s="42">
        <f t="shared" si="9"/>
        <v>-5.7703521952903996E-3</v>
      </c>
      <c r="I169" s="42">
        <f t="shared" si="9"/>
        <v>-2.2590402827033673E-2</v>
      </c>
      <c r="J169" s="42">
        <f t="shared" si="9"/>
        <v>-1.6577641978175035E-2</v>
      </c>
      <c r="K169" s="42">
        <f t="shared" si="8"/>
        <v>-7.3595539325842743E-2</v>
      </c>
      <c r="L169" s="42">
        <f t="shared" si="7"/>
        <v>9.6859319213085538E-3</v>
      </c>
    </row>
    <row r="170" spans="1:12">
      <c r="A170" s="39">
        <v>42345</v>
      </c>
      <c r="B170" s="40">
        <v>4564.2001950000003</v>
      </c>
      <c r="C170" s="40">
        <v>661.84997599999997</v>
      </c>
      <c r="D170" s="40">
        <v>530.97497599999997</v>
      </c>
      <c r="E170" s="40">
        <v>94</v>
      </c>
      <c r="F170" s="40">
        <v>2387</v>
      </c>
      <c r="H170" s="42">
        <f t="shared" si="9"/>
        <v>-7.8580765006810455E-3</v>
      </c>
      <c r="I170" s="42">
        <f t="shared" si="9"/>
        <v>6.3863025115618926E-3</v>
      </c>
      <c r="J170" s="42">
        <f t="shared" si="9"/>
        <v>2.8802794700851842E-3</v>
      </c>
      <c r="K170" s="42">
        <f t="shared" si="8"/>
        <v>0.14008494142213254</v>
      </c>
      <c r="L170" s="42">
        <f t="shared" si="7"/>
        <v>8.7478132829130733E-3</v>
      </c>
    </row>
    <row r="171" spans="1:12">
      <c r="A171" s="39">
        <v>42346</v>
      </c>
      <c r="B171" s="40">
        <v>4542.5498049999997</v>
      </c>
      <c r="C171" s="40">
        <v>657.125</v>
      </c>
      <c r="D171" s="40">
        <v>524.625</v>
      </c>
      <c r="E171" s="40">
        <v>80.160004000000001</v>
      </c>
      <c r="F171" s="40">
        <v>2370.3999020000001</v>
      </c>
      <c r="H171" s="42">
        <f t="shared" si="9"/>
        <v>-4.7435233063874618E-3</v>
      </c>
      <c r="I171" s="42">
        <f t="shared" si="9"/>
        <v>-7.1390438488132084E-3</v>
      </c>
      <c r="J171" s="42">
        <f t="shared" si="9"/>
        <v>-1.1959087126546563E-2</v>
      </c>
      <c r="K171" s="42">
        <f t="shared" si="8"/>
        <v>-0.147234</v>
      </c>
      <c r="L171" s="42">
        <f t="shared" si="7"/>
        <v>-6.9543770423124793E-3</v>
      </c>
    </row>
    <row r="172" spans="1:12">
      <c r="A172" s="39">
        <v>42347</v>
      </c>
      <c r="B172" s="40">
        <v>4479.1000979999999</v>
      </c>
      <c r="C172" s="40">
        <v>656.04998799999998</v>
      </c>
      <c r="D172" s="40">
        <v>523.72497599999997</v>
      </c>
      <c r="E172" s="40">
        <v>79</v>
      </c>
      <c r="F172" s="40">
        <v>2382.1999510000001</v>
      </c>
      <c r="H172" s="42">
        <f t="shared" si="9"/>
        <v>-1.3967861602785391E-2</v>
      </c>
      <c r="I172" s="42">
        <f t="shared" si="9"/>
        <v>-1.6359322807685222E-3</v>
      </c>
      <c r="J172" s="42">
        <f t="shared" si="9"/>
        <v>-1.715556826304561E-3</v>
      </c>
      <c r="K172" s="42">
        <f t="shared" si="8"/>
        <v>-1.4471107062320016E-2</v>
      </c>
      <c r="L172" s="42">
        <f t="shared" si="7"/>
        <v>4.9780836516419768E-3</v>
      </c>
    </row>
    <row r="173" spans="1:12">
      <c r="A173" s="39">
        <v>42348</v>
      </c>
      <c r="B173" s="40">
        <v>4498.1000979999999</v>
      </c>
      <c r="C173" s="40">
        <v>645.34997599999997</v>
      </c>
      <c r="D173" s="40">
        <v>530.29998799999998</v>
      </c>
      <c r="E173" s="40">
        <v>80</v>
      </c>
      <c r="F173" s="40">
        <v>2370.9499510000001</v>
      </c>
      <c r="H173" s="42">
        <f t="shared" si="9"/>
        <v>4.241923507912638E-3</v>
      </c>
      <c r="I173" s="42">
        <f t="shared" si="9"/>
        <v>-1.6309751079516849E-2</v>
      </c>
      <c r="J173" s="42">
        <f t="shared" si="9"/>
        <v>1.2554322022633527E-2</v>
      </c>
      <c r="K173" s="42">
        <f t="shared" si="8"/>
        <v>1.2658227848101266E-2</v>
      </c>
      <c r="L173" s="42">
        <f t="shared" si="7"/>
        <v>-4.722525493830807E-3</v>
      </c>
    </row>
    <row r="174" spans="1:12">
      <c r="A174" s="39">
        <v>42349</v>
      </c>
      <c r="B174" s="40">
        <v>4480.75</v>
      </c>
      <c r="C174" s="40">
        <v>630.95001200000002</v>
      </c>
      <c r="D174" s="40">
        <v>523.17498799999998</v>
      </c>
      <c r="E174" s="40">
        <v>80</v>
      </c>
      <c r="F174" s="40">
        <v>2360.5500489999999</v>
      </c>
      <c r="H174" s="42">
        <f t="shared" si="9"/>
        <v>-3.8572058473563763E-3</v>
      </c>
      <c r="I174" s="42">
        <f t="shared" si="9"/>
        <v>-2.2313418355190202E-2</v>
      </c>
      <c r="J174" s="42">
        <f t="shared" si="9"/>
        <v>-1.3435791365697712E-2</v>
      </c>
      <c r="K174" s="42">
        <f t="shared" si="8"/>
        <v>0</v>
      </c>
      <c r="L174" s="42">
        <f t="shared" si="7"/>
        <v>-4.3863861384394577E-3</v>
      </c>
    </row>
    <row r="175" spans="1:12">
      <c r="A175" s="39">
        <v>42352</v>
      </c>
      <c r="B175" s="40">
        <v>4576.7998049999997</v>
      </c>
      <c r="C175" s="40">
        <v>642.40002400000003</v>
      </c>
      <c r="D175" s="40">
        <v>527.52502400000003</v>
      </c>
      <c r="E175" s="40">
        <v>79</v>
      </c>
      <c r="F175" s="40">
        <v>2356.5500489999999</v>
      </c>
      <c r="H175" s="42">
        <f t="shared" si="9"/>
        <v>2.1436099983261653E-2</v>
      </c>
      <c r="I175" s="42">
        <f t="shared" si="9"/>
        <v>1.8147256965263384E-2</v>
      </c>
      <c r="J175" s="42">
        <f t="shared" si="9"/>
        <v>8.3146864811512091E-3</v>
      </c>
      <c r="K175" s="42">
        <f t="shared" si="8"/>
        <v>-1.2500000000000001E-2</v>
      </c>
      <c r="L175" s="42">
        <f t="shared" si="7"/>
        <v>-1.6945203096602507E-3</v>
      </c>
    </row>
    <row r="176" spans="1:12">
      <c r="A176" s="39">
        <v>42353</v>
      </c>
      <c r="B176" s="40">
        <v>4620</v>
      </c>
      <c r="C176" s="40">
        <v>644.52502400000003</v>
      </c>
      <c r="D176" s="40">
        <v>529.72497599999997</v>
      </c>
      <c r="E176" s="40">
        <v>79</v>
      </c>
      <c r="F176" s="40">
        <v>2353.8999020000001</v>
      </c>
      <c r="H176" s="42">
        <f t="shared" si="9"/>
        <v>9.4389522899397064E-3</v>
      </c>
      <c r="I176" s="42">
        <f t="shared" si="9"/>
        <v>3.3079077219959753E-3</v>
      </c>
      <c r="J176" s="42">
        <f t="shared" si="9"/>
        <v>4.1703272829004961E-3</v>
      </c>
      <c r="K176" s="42">
        <f t="shared" si="8"/>
        <v>0</v>
      </c>
      <c r="L176" s="42">
        <f t="shared" si="7"/>
        <v>-1.1245876153253868E-3</v>
      </c>
    </row>
    <row r="177" spans="1:12">
      <c r="A177" s="39">
        <v>42354</v>
      </c>
      <c r="B177" s="40">
        <v>4619.3999020000001</v>
      </c>
      <c r="C177" s="40">
        <v>609.02502400000003</v>
      </c>
      <c r="D177" s="40">
        <v>533.65002400000003</v>
      </c>
      <c r="E177" s="40">
        <v>79.120002999999997</v>
      </c>
      <c r="F177" s="40">
        <v>2356.1999510000001</v>
      </c>
      <c r="H177" s="42">
        <f t="shared" si="9"/>
        <v>-1.2989134199131798E-4</v>
      </c>
      <c r="I177" s="42">
        <f t="shared" si="9"/>
        <v>-5.5079319930330585E-2</v>
      </c>
      <c r="J177" s="42">
        <f t="shared" si="9"/>
        <v>7.4095958805613519E-3</v>
      </c>
      <c r="K177" s="42">
        <f t="shared" si="8"/>
        <v>1.5190253164556579E-3</v>
      </c>
      <c r="L177" s="42">
        <f t="shared" si="7"/>
        <v>9.7712268820169417E-4</v>
      </c>
    </row>
    <row r="178" spans="1:12">
      <c r="A178" s="39">
        <v>42355</v>
      </c>
      <c r="B178" s="40">
        <v>4666.75</v>
      </c>
      <c r="C178" s="40">
        <v>623.77502400000003</v>
      </c>
      <c r="D178" s="40">
        <v>540.125</v>
      </c>
      <c r="E178" s="40">
        <v>79.550003000000004</v>
      </c>
      <c r="F178" s="40">
        <v>2350.6000979999999</v>
      </c>
      <c r="H178" s="42">
        <f t="shared" si="9"/>
        <v>1.0250270382414682E-2</v>
      </c>
      <c r="I178" s="42">
        <f t="shared" si="9"/>
        <v>2.4219037672908492E-2</v>
      </c>
      <c r="J178" s="42">
        <f t="shared" si="9"/>
        <v>1.2133375262435984E-2</v>
      </c>
      <c r="K178" s="42">
        <f t="shared" si="8"/>
        <v>5.4347824026246159E-3</v>
      </c>
      <c r="L178" s="42">
        <f t="shared" si="7"/>
        <v>-2.376645919894668E-3</v>
      </c>
    </row>
    <row r="179" spans="1:12">
      <c r="A179" s="39">
        <v>42356</v>
      </c>
      <c r="B179" s="40">
        <v>4620.4501950000003</v>
      </c>
      <c r="C179" s="40">
        <v>621.65002400000003</v>
      </c>
      <c r="D179" s="40">
        <v>536.5</v>
      </c>
      <c r="E179" s="40">
        <v>81.5</v>
      </c>
      <c r="F179" s="40">
        <v>2341.8999020000001</v>
      </c>
      <c r="H179" s="42">
        <f t="shared" si="9"/>
        <v>-9.9212096212566887E-3</v>
      </c>
      <c r="I179" s="42">
        <f t="shared" si="9"/>
        <v>-3.4066769560173989E-3</v>
      </c>
      <c r="J179" s="42">
        <f t="shared" si="9"/>
        <v>-6.7114093959731542E-3</v>
      </c>
      <c r="K179" s="42">
        <f t="shared" si="8"/>
        <v>2.4512846341438806E-2</v>
      </c>
      <c r="L179" s="42">
        <f t="shared" si="7"/>
        <v>-3.7012659054180717E-3</v>
      </c>
    </row>
    <row r="180" spans="1:12">
      <c r="A180" s="39">
        <v>42359</v>
      </c>
      <c r="B180" s="40">
        <v>4639.1000979999999</v>
      </c>
      <c r="C180" s="40">
        <v>639.42498799999998</v>
      </c>
      <c r="D180" s="40">
        <v>537.70001200000002</v>
      </c>
      <c r="E180" s="40">
        <v>79.569999999999993</v>
      </c>
      <c r="F180" s="40">
        <v>2366.6999510000001</v>
      </c>
      <c r="H180" s="42">
        <f t="shared" si="9"/>
        <v>4.0363822166466484E-3</v>
      </c>
      <c r="I180" s="42">
        <f t="shared" si="9"/>
        <v>2.8593200858623234E-2</v>
      </c>
      <c r="J180" s="42">
        <f t="shared" si="9"/>
        <v>2.2367418452935977E-3</v>
      </c>
      <c r="K180" s="42">
        <f t="shared" si="8"/>
        <v>-2.3680981595092108E-2</v>
      </c>
      <c r="L180" s="42">
        <f t="shared" si="7"/>
        <v>1.0589713496644547E-2</v>
      </c>
    </row>
    <row r="181" spans="1:12">
      <c r="A181" s="39">
        <v>42360</v>
      </c>
      <c r="B181" s="40">
        <v>4617.2001950000003</v>
      </c>
      <c r="C181" s="40">
        <v>628.27502400000003</v>
      </c>
      <c r="D181" s="40">
        <v>533.22497599999997</v>
      </c>
      <c r="E181" s="40">
        <v>81.400002000000001</v>
      </c>
      <c r="F181" s="40">
        <v>2381.25</v>
      </c>
      <c r="H181" s="42">
        <f t="shared" si="9"/>
        <v>-4.7207222386602488E-3</v>
      </c>
      <c r="I181" s="42">
        <f t="shared" si="9"/>
        <v>-1.7437485567892687E-2</v>
      </c>
      <c r="J181" s="42">
        <f t="shared" si="9"/>
        <v>-8.3225514229671345E-3</v>
      </c>
      <c r="K181" s="42">
        <f t="shared" si="8"/>
        <v>2.2998642704536981E-2</v>
      </c>
      <c r="L181" s="42">
        <f t="shared" si="7"/>
        <v>6.1478215664187265E-3</v>
      </c>
    </row>
    <row r="182" spans="1:12">
      <c r="A182" s="39">
        <v>42361</v>
      </c>
      <c r="B182" s="40">
        <v>4634.9501950000003</v>
      </c>
      <c r="C182" s="40">
        <v>625.92498799999998</v>
      </c>
      <c r="D182" s="40">
        <v>537.04998799999998</v>
      </c>
      <c r="E182" s="40">
        <v>82.650002000000001</v>
      </c>
      <c r="F182" s="40">
        <v>2363.1999510000001</v>
      </c>
      <c r="H182" s="42">
        <f t="shared" si="9"/>
        <v>3.844321071289394E-3</v>
      </c>
      <c r="I182" s="42">
        <f t="shared" si="9"/>
        <v>-3.7404574592798797E-3</v>
      </c>
      <c r="J182" s="42">
        <f t="shared" si="9"/>
        <v>7.1733549105171988E-3</v>
      </c>
      <c r="K182" s="42">
        <f t="shared" si="8"/>
        <v>1.5356264978961549E-2</v>
      </c>
      <c r="L182" s="42">
        <f t="shared" si="7"/>
        <v>-7.5800730708661182E-3</v>
      </c>
    </row>
    <row r="183" spans="1:12">
      <c r="A183" s="39">
        <v>42362</v>
      </c>
      <c r="B183" s="40">
        <v>4598.3999020000001</v>
      </c>
      <c r="C183" s="40">
        <v>628.875</v>
      </c>
      <c r="D183" s="40">
        <v>537</v>
      </c>
      <c r="E183" s="40">
        <v>82.480002999999996</v>
      </c>
      <c r="F183" s="40">
        <v>2346.6999510000001</v>
      </c>
      <c r="H183" s="42">
        <f t="shared" si="9"/>
        <v>-7.8858005938077253E-3</v>
      </c>
      <c r="I183" s="42">
        <f t="shared" si="9"/>
        <v>4.7130439853920883E-3</v>
      </c>
      <c r="J183" s="42">
        <f t="shared" si="9"/>
        <v>-9.3078858797004247E-5</v>
      </c>
      <c r="K183" s="42">
        <f t="shared" si="8"/>
        <v>-2.0568541547041248E-3</v>
      </c>
      <c r="L183" s="42">
        <f t="shared" si="7"/>
        <v>-6.9820583709042233E-3</v>
      </c>
    </row>
    <row r="184" spans="1:12">
      <c r="A184" s="39">
        <v>42366</v>
      </c>
      <c r="B184" s="40">
        <v>4640</v>
      </c>
      <c r="C184" s="40">
        <v>624.70001200000002</v>
      </c>
      <c r="D184" s="40">
        <v>538.625</v>
      </c>
      <c r="E184" s="40">
        <v>85.400002000000001</v>
      </c>
      <c r="F184" s="40">
        <v>2375.5</v>
      </c>
      <c r="H184" s="42">
        <f t="shared" si="9"/>
        <v>9.0466464175737726E-3</v>
      </c>
      <c r="I184" s="42">
        <f t="shared" si="9"/>
        <v>-6.6388201152852077E-3</v>
      </c>
      <c r="J184" s="42">
        <f t="shared" si="9"/>
        <v>3.0260707635009309E-3</v>
      </c>
      <c r="K184" s="42">
        <f t="shared" si="8"/>
        <v>3.5402508411644995E-2</v>
      </c>
      <c r="L184" s="42">
        <f t="shared" si="7"/>
        <v>1.227257408333237E-2</v>
      </c>
    </row>
    <row r="185" spans="1:12">
      <c r="A185" s="39">
        <v>42367</v>
      </c>
      <c r="B185" s="40">
        <v>4636.8999020000001</v>
      </c>
      <c r="C185" s="40">
        <v>632.29998799999998</v>
      </c>
      <c r="D185" s="40">
        <v>538.97497599999997</v>
      </c>
      <c r="E185" s="40">
        <v>84.5</v>
      </c>
      <c r="F185" s="40">
        <v>2362.9499510000001</v>
      </c>
      <c r="H185" s="42">
        <f t="shared" si="9"/>
        <v>-6.6812456896549329E-4</v>
      </c>
      <c r="I185" s="42">
        <f t="shared" si="9"/>
        <v>1.2165800950872992E-2</v>
      </c>
      <c r="J185" s="42">
        <f t="shared" si="9"/>
        <v>6.4975818055227599E-4</v>
      </c>
      <c r="K185" s="42">
        <f t="shared" si="8"/>
        <v>-1.0538664858579285E-2</v>
      </c>
      <c r="L185" s="42">
        <f t="shared" si="7"/>
        <v>-5.2831189223321176E-3</v>
      </c>
    </row>
    <row r="186" spans="1:12">
      <c r="A186" s="39">
        <v>42368</v>
      </c>
      <c r="B186" s="40">
        <v>4587.2001950000003</v>
      </c>
      <c r="C186" s="40">
        <v>631.5</v>
      </c>
      <c r="D186" s="40">
        <v>537.15002400000003</v>
      </c>
      <c r="E186" s="40">
        <v>81.620002999999997</v>
      </c>
      <c r="F186" s="40">
        <v>2372.8000489999999</v>
      </c>
      <c r="H186" s="42">
        <f t="shared" si="9"/>
        <v>-1.0718304912849887E-2</v>
      </c>
      <c r="I186" s="42">
        <f t="shared" si="9"/>
        <v>-1.2652032503280466E-3</v>
      </c>
      <c r="J186" s="42">
        <f t="shared" si="9"/>
        <v>-3.3859679600411344E-3</v>
      </c>
      <c r="K186" s="42">
        <f t="shared" si="8"/>
        <v>-3.4082804733727844E-2</v>
      </c>
      <c r="L186" s="42">
        <f t="shared" si="7"/>
        <v>4.1685597258762632E-3</v>
      </c>
    </row>
    <row r="187" spans="1:12">
      <c r="A187" s="39">
        <v>42369</v>
      </c>
      <c r="B187" s="40">
        <v>4621.9501950000003</v>
      </c>
      <c r="C187" s="40">
        <v>636.17498799999998</v>
      </c>
      <c r="D187" s="40">
        <v>541.07501200000002</v>
      </c>
      <c r="E187" s="40">
        <v>82.010002</v>
      </c>
      <c r="F187" s="40">
        <v>2358.3000489999999</v>
      </c>
      <c r="H187" s="42">
        <f t="shared" si="9"/>
        <v>7.5754269538698422E-3</v>
      </c>
      <c r="I187" s="42">
        <f t="shared" si="9"/>
        <v>7.4029897070466899E-3</v>
      </c>
      <c r="J187" s="42">
        <f t="shared" si="9"/>
        <v>7.3070610157879926E-3</v>
      </c>
      <c r="K187" s="42">
        <f t="shared" si="8"/>
        <v>4.7782281997711161E-3</v>
      </c>
      <c r="L187" s="42">
        <f t="shared" si="7"/>
        <v>-6.1109236769069201E-3</v>
      </c>
    </row>
    <row r="188" spans="1:12">
      <c r="A188" s="39">
        <v>42370</v>
      </c>
      <c r="B188" s="40">
        <v>4638.5</v>
      </c>
      <c r="C188" s="40">
        <v>632.67498799999998</v>
      </c>
      <c r="D188" s="40">
        <v>544.375</v>
      </c>
      <c r="E188" s="40">
        <v>82.099997999999999</v>
      </c>
      <c r="F188" s="40">
        <v>2363.0500489999999</v>
      </c>
      <c r="H188" s="42">
        <f t="shared" si="9"/>
        <v>3.5806973900115013E-3</v>
      </c>
      <c r="I188" s="42">
        <f t="shared" si="9"/>
        <v>-5.501630944346401E-3</v>
      </c>
      <c r="J188" s="42">
        <f t="shared" si="9"/>
        <v>6.0989473304303779E-3</v>
      </c>
      <c r="K188" s="42">
        <f t="shared" si="8"/>
        <v>1.0973783417295771E-3</v>
      </c>
      <c r="L188" s="42">
        <f t="shared" si="7"/>
        <v>2.0141627025001179E-3</v>
      </c>
    </row>
    <row r="189" spans="1:12">
      <c r="A189" s="39">
        <v>42373</v>
      </c>
      <c r="B189" s="40">
        <v>4580.6499020000001</v>
      </c>
      <c r="C189" s="40">
        <v>621.25</v>
      </c>
      <c r="D189" s="40">
        <v>535.25</v>
      </c>
      <c r="E189" s="40">
        <v>85</v>
      </c>
      <c r="F189" s="40">
        <v>2374</v>
      </c>
      <c r="H189" s="42">
        <f t="shared" si="9"/>
        <v>-1.2471725342244236E-2</v>
      </c>
      <c r="I189" s="42">
        <f t="shared" si="9"/>
        <v>-1.8058226129843442E-2</v>
      </c>
      <c r="J189" s="42">
        <f t="shared" si="9"/>
        <v>-1.6762342135476463E-2</v>
      </c>
      <c r="K189" s="42">
        <f t="shared" si="8"/>
        <v>3.5322802322114558E-2</v>
      </c>
      <c r="L189" s="42">
        <f t="shared" si="7"/>
        <v>4.6338210249223782E-3</v>
      </c>
    </row>
    <row r="190" spans="1:12">
      <c r="A190" s="39">
        <v>42374</v>
      </c>
      <c r="B190" s="40">
        <v>4566.9501950000003</v>
      </c>
      <c r="C190" s="40">
        <v>624.59997599999997</v>
      </c>
      <c r="D190" s="40">
        <v>531.20001200000002</v>
      </c>
      <c r="E190" s="40">
        <v>84.400002000000001</v>
      </c>
      <c r="F190" s="40">
        <v>2393.8000489999999</v>
      </c>
      <c r="H190" s="42">
        <f t="shared" si="9"/>
        <v>-2.9907780103470044E-3</v>
      </c>
      <c r="I190" s="42">
        <f t="shared" si="9"/>
        <v>5.3923154929576972E-3</v>
      </c>
      <c r="J190" s="42">
        <f t="shared" si="9"/>
        <v>-7.5665352638953475E-3</v>
      </c>
      <c r="K190" s="42">
        <f t="shared" si="8"/>
        <v>-7.0587999999999927E-3</v>
      </c>
      <c r="L190" s="42">
        <f t="shared" si="7"/>
        <v>8.3403744734624873E-3</v>
      </c>
    </row>
    <row r="191" spans="1:12">
      <c r="A191" s="39">
        <v>42375</v>
      </c>
      <c r="B191" s="40">
        <v>4480.7998049999997</v>
      </c>
      <c r="C191" s="40">
        <v>613.07501200000002</v>
      </c>
      <c r="D191" s="40">
        <v>533.54998799999998</v>
      </c>
      <c r="E191" s="40">
        <v>80.5</v>
      </c>
      <c r="F191" s="40">
        <v>2441.6000979999999</v>
      </c>
      <c r="H191" s="42">
        <f t="shared" si="9"/>
        <v>-1.8863877713034858E-2</v>
      </c>
      <c r="I191" s="42">
        <f t="shared" si="9"/>
        <v>-1.8451752229974399E-2</v>
      </c>
      <c r="J191" s="42">
        <f t="shared" si="9"/>
        <v>4.4239005024720697E-3</v>
      </c>
      <c r="K191" s="42">
        <f t="shared" si="8"/>
        <v>-4.6208553407380261E-2</v>
      </c>
      <c r="L191" s="42">
        <f t="shared" si="7"/>
        <v>1.9968271376704257E-2</v>
      </c>
    </row>
    <row r="192" spans="1:12">
      <c r="A192" s="39">
        <v>42376</v>
      </c>
      <c r="B192" s="40">
        <v>4267.8999020000001</v>
      </c>
      <c r="C192" s="40">
        <v>598.72497599999997</v>
      </c>
      <c r="D192" s="40">
        <v>528.09997599999997</v>
      </c>
      <c r="E192" s="40">
        <v>78.190002000000007</v>
      </c>
      <c r="F192" s="40">
        <v>2433.3000489999999</v>
      </c>
      <c r="H192" s="42">
        <f t="shared" si="9"/>
        <v>-4.7513817234688879E-2</v>
      </c>
      <c r="I192" s="42">
        <f t="shared" si="9"/>
        <v>-2.3406656149932994E-2</v>
      </c>
      <c r="J192" s="42">
        <f t="shared" si="9"/>
        <v>-1.0214623039219365E-2</v>
      </c>
      <c r="K192" s="42">
        <f t="shared" si="8"/>
        <v>-2.8695627329192459E-2</v>
      </c>
      <c r="L192" s="42">
        <f t="shared" si="8"/>
        <v>-3.3994301551670174E-3</v>
      </c>
    </row>
    <row r="193" spans="1:12">
      <c r="A193" s="39">
        <v>42377</v>
      </c>
      <c r="B193" s="40">
        <v>4214.75</v>
      </c>
      <c r="C193" s="40">
        <v>599</v>
      </c>
      <c r="D193" s="40">
        <v>531.17498799999998</v>
      </c>
      <c r="E193" s="40">
        <v>82.800003000000004</v>
      </c>
      <c r="F193" s="40">
        <v>2430.3999020000001</v>
      </c>
      <c r="H193" s="42">
        <f t="shared" si="9"/>
        <v>-1.2453408753821357E-2</v>
      </c>
      <c r="I193" s="42">
        <f t="shared" si="9"/>
        <v>4.593494693296883E-4</v>
      </c>
      <c r="J193" s="42">
        <f t="shared" si="9"/>
        <v>5.8227838283408965E-3</v>
      </c>
      <c r="K193" s="42">
        <f t="shared" si="8"/>
        <v>5.8958957438062176E-2</v>
      </c>
      <c r="L193" s="42">
        <f t="shared" si="8"/>
        <v>-1.1918575356917825E-3</v>
      </c>
    </row>
    <row r="194" spans="1:12">
      <c r="A194" s="39">
        <v>42380</v>
      </c>
      <c r="B194" s="40">
        <v>4272.3999020000001</v>
      </c>
      <c r="C194" s="40">
        <v>581.29998799999998</v>
      </c>
      <c r="D194" s="40">
        <v>529.29998799999998</v>
      </c>
      <c r="E194" s="40">
        <v>81.550003000000004</v>
      </c>
      <c r="F194" s="40">
        <v>2428.3999020000001</v>
      </c>
      <c r="H194" s="42">
        <f t="shared" si="9"/>
        <v>1.367813084999113E-2</v>
      </c>
      <c r="I194" s="42">
        <f t="shared" si="9"/>
        <v>-2.9549268781302197E-2</v>
      </c>
      <c r="J194" s="42">
        <f t="shared" si="9"/>
        <v>-3.5299101847016939E-3</v>
      </c>
      <c r="K194" s="42">
        <f t="shared" si="8"/>
        <v>-1.5096617810509015E-2</v>
      </c>
      <c r="L194" s="42">
        <f t="shared" si="8"/>
        <v>-8.2290984226677274E-4</v>
      </c>
    </row>
    <row r="195" spans="1:12">
      <c r="A195" s="39">
        <v>42381</v>
      </c>
      <c r="B195" s="40">
        <v>4269</v>
      </c>
      <c r="C195" s="40">
        <v>590.95001200000002</v>
      </c>
      <c r="D195" s="40">
        <v>523.47497599999997</v>
      </c>
      <c r="E195" s="40">
        <v>82</v>
      </c>
      <c r="F195" s="40">
        <v>2418.5</v>
      </c>
      <c r="H195" s="42">
        <f t="shared" si="9"/>
        <v>-7.9578271650285952E-4</v>
      </c>
      <c r="I195" s="42">
        <f t="shared" si="9"/>
        <v>1.6600764147960089E-2</v>
      </c>
      <c r="J195" s="42">
        <f t="shared" si="9"/>
        <v>-1.1005123997849052E-2</v>
      </c>
      <c r="K195" s="42">
        <f t="shared" si="8"/>
        <v>5.5180500729104347E-3</v>
      </c>
      <c r="L195" s="42">
        <f t="shared" si="8"/>
        <v>-4.0767181681430125E-3</v>
      </c>
    </row>
    <row r="196" spans="1:12">
      <c r="A196" s="39">
        <v>42382</v>
      </c>
      <c r="B196" s="40">
        <v>4291.25</v>
      </c>
      <c r="C196" s="40">
        <v>602.52502400000003</v>
      </c>
      <c r="D196" s="40">
        <v>530.07501200000002</v>
      </c>
      <c r="E196" s="40">
        <v>82.349997999999999</v>
      </c>
      <c r="F196" s="40">
        <v>2391.9499510000001</v>
      </c>
      <c r="H196" s="42">
        <f t="shared" si="9"/>
        <v>5.2119934410869055E-3</v>
      </c>
      <c r="I196" s="42">
        <f t="shared" si="9"/>
        <v>1.9587125416624943E-2</v>
      </c>
      <c r="J196" s="42">
        <f t="shared" si="9"/>
        <v>1.2608121309699523E-2</v>
      </c>
      <c r="K196" s="42">
        <f t="shared" si="9"/>
        <v>4.2682682926829191E-3</v>
      </c>
      <c r="L196" s="42">
        <f t="shared" si="9"/>
        <v>-1.0977899111019204E-2</v>
      </c>
    </row>
    <row r="197" spans="1:12">
      <c r="A197" s="39">
        <v>42383</v>
      </c>
      <c r="B197" s="40">
        <v>4248.25</v>
      </c>
      <c r="C197" s="40">
        <v>594.27502400000003</v>
      </c>
      <c r="D197" s="40">
        <v>524.875</v>
      </c>
      <c r="E197" s="40">
        <v>83.080001999999993</v>
      </c>
      <c r="F197" s="40">
        <v>2424.1499020000001</v>
      </c>
      <c r="H197" s="42">
        <f t="shared" ref="H197:K260" si="10">(B197-B196)/B196</f>
        <v>-1.002039032915817E-2</v>
      </c>
      <c r="I197" s="42">
        <f t="shared" si="10"/>
        <v>-1.3692377364230434E-2</v>
      </c>
      <c r="J197" s="42">
        <f t="shared" si="10"/>
        <v>-9.8099549729388398E-3</v>
      </c>
      <c r="K197" s="42">
        <f t="shared" si="10"/>
        <v>8.8646510956805844E-3</v>
      </c>
      <c r="L197" s="42">
        <f t="shared" ref="L197:L260" si="11">(F197-F196)/F196</f>
        <v>1.3461799644485978E-2</v>
      </c>
    </row>
    <row r="198" spans="1:12">
      <c r="A198" s="39">
        <v>42384</v>
      </c>
      <c r="B198" s="40">
        <v>4273.3500979999999</v>
      </c>
      <c r="C198" s="40">
        <v>588.59997599999997</v>
      </c>
      <c r="D198" s="40">
        <v>521.07501200000002</v>
      </c>
      <c r="E198" s="40">
        <v>81.879997000000003</v>
      </c>
      <c r="F198" s="40">
        <v>2411.1000979999999</v>
      </c>
      <c r="H198" s="42">
        <f t="shared" si="10"/>
        <v>5.9083382569292981E-3</v>
      </c>
      <c r="I198" s="42">
        <f t="shared" si="10"/>
        <v>-9.5495313967629575E-3</v>
      </c>
      <c r="J198" s="42">
        <f t="shared" si="10"/>
        <v>-7.2397961419385275E-3</v>
      </c>
      <c r="K198" s="42">
        <f t="shared" si="10"/>
        <v>-1.4443969320077656E-2</v>
      </c>
      <c r="L198" s="42">
        <f t="shared" si="11"/>
        <v>-5.3832496040091098E-3</v>
      </c>
    </row>
    <row r="199" spans="1:12">
      <c r="A199" s="39">
        <v>42387</v>
      </c>
      <c r="B199" s="40">
        <v>4236.2001950000003</v>
      </c>
      <c r="C199" s="40">
        <v>582.82501200000002</v>
      </c>
      <c r="D199" s="40">
        <v>512.92498799999998</v>
      </c>
      <c r="E199" s="40">
        <v>81.459998999999996</v>
      </c>
      <c r="F199" s="40">
        <v>2452.5500489999999</v>
      </c>
      <c r="H199" s="42">
        <f t="shared" si="10"/>
        <v>-8.6933909340557707E-3</v>
      </c>
      <c r="I199" s="42">
        <f t="shared" si="10"/>
        <v>-9.8113561594843739E-3</v>
      </c>
      <c r="J199" s="42">
        <f t="shared" si="10"/>
        <v>-1.5640788393821561E-2</v>
      </c>
      <c r="K199" s="42">
        <f t="shared" si="10"/>
        <v>-5.1294335049866541E-3</v>
      </c>
      <c r="L199" s="42">
        <f t="shared" si="11"/>
        <v>1.7191302440899347E-2</v>
      </c>
    </row>
    <row r="200" spans="1:12">
      <c r="A200" s="39">
        <v>42388</v>
      </c>
      <c r="B200" s="40">
        <v>4198.1499020000001</v>
      </c>
      <c r="C200" s="40">
        <v>576.25</v>
      </c>
      <c r="D200" s="40">
        <v>517.90002400000003</v>
      </c>
      <c r="E200" s="40">
        <v>83.440002000000007</v>
      </c>
      <c r="F200" s="40">
        <v>2461.3999020000001</v>
      </c>
      <c r="H200" s="42">
        <f t="shared" si="10"/>
        <v>-8.9821753572720923E-3</v>
      </c>
      <c r="I200" s="42">
        <f t="shared" si="10"/>
        <v>-1.1281279740273081E-2</v>
      </c>
      <c r="J200" s="42">
        <f t="shared" si="10"/>
        <v>9.6993441855869299E-3</v>
      </c>
      <c r="K200" s="42">
        <f t="shared" si="10"/>
        <v>2.4306445179308321E-2</v>
      </c>
      <c r="L200" s="42">
        <f t="shared" si="11"/>
        <v>3.6084291138558399E-3</v>
      </c>
    </row>
    <row r="201" spans="1:12">
      <c r="A201" s="39">
        <v>42389</v>
      </c>
      <c r="B201" s="40">
        <v>4058.9499510000001</v>
      </c>
      <c r="C201" s="40">
        <v>575.375</v>
      </c>
      <c r="D201" s="40">
        <v>509.14999399999999</v>
      </c>
      <c r="E201" s="40">
        <v>79.839995999999999</v>
      </c>
      <c r="F201" s="40">
        <v>2477.3500979999999</v>
      </c>
      <c r="H201" s="42">
        <f t="shared" si="10"/>
        <v>-3.3157451317706678E-2</v>
      </c>
      <c r="I201" s="42">
        <f t="shared" si="10"/>
        <v>-1.5184381778741865E-3</v>
      </c>
      <c r="J201" s="42">
        <f t="shared" si="10"/>
        <v>-1.6895210647837385E-2</v>
      </c>
      <c r="K201" s="42">
        <f t="shared" si="10"/>
        <v>-4.3144845562204173E-2</v>
      </c>
      <c r="L201" s="42">
        <f t="shared" si="11"/>
        <v>6.4801318904089958E-3</v>
      </c>
    </row>
    <row r="202" spans="1:12">
      <c r="A202" s="39">
        <v>42390</v>
      </c>
      <c r="B202" s="40">
        <v>3891.6999510000001</v>
      </c>
      <c r="C202" s="40">
        <v>569.34997599999997</v>
      </c>
      <c r="D202" s="40">
        <v>511.5</v>
      </c>
      <c r="E202" s="40">
        <v>81.800003000000004</v>
      </c>
      <c r="F202" s="40">
        <v>2463.1000979999999</v>
      </c>
      <c r="H202" s="42">
        <f t="shared" si="10"/>
        <v>-4.1205238305240685E-2</v>
      </c>
      <c r="I202" s="42">
        <f t="shared" si="10"/>
        <v>-1.0471473386921625E-2</v>
      </c>
      <c r="J202" s="42">
        <f t="shared" si="10"/>
        <v>4.6155475354871705E-3</v>
      </c>
      <c r="K202" s="42">
        <f t="shared" si="10"/>
        <v>2.4549187101662737E-2</v>
      </c>
      <c r="L202" s="42">
        <f t="shared" si="11"/>
        <v>-5.7521139266929729E-3</v>
      </c>
    </row>
    <row r="203" spans="1:12">
      <c r="A203" s="39">
        <v>42391</v>
      </c>
      <c r="B203" s="40">
        <v>4104.9501950000003</v>
      </c>
      <c r="C203" s="40">
        <v>599.45001200000002</v>
      </c>
      <c r="D203" s="40">
        <v>515.15002400000003</v>
      </c>
      <c r="E203" s="40">
        <v>82.25</v>
      </c>
      <c r="F203" s="40">
        <v>2446.5500489999999</v>
      </c>
      <c r="H203" s="42">
        <f t="shared" si="10"/>
        <v>5.4796167917622769E-2</v>
      </c>
      <c r="I203" s="42">
        <f t="shared" si="10"/>
        <v>5.2867370279822488E-2</v>
      </c>
      <c r="J203" s="42">
        <f t="shared" si="10"/>
        <v>7.135921798631535E-3</v>
      </c>
      <c r="K203" s="42">
        <f t="shared" si="10"/>
        <v>5.5011856173158846E-3</v>
      </c>
      <c r="L203" s="42">
        <f t="shared" si="11"/>
        <v>-6.7191946496361777E-3</v>
      </c>
    </row>
    <row r="204" spans="1:12">
      <c r="A204" s="39">
        <v>42394</v>
      </c>
      <c r="B204" s="40">
        <v>4081.3500979999999</v>
      </c>
      <c r="C204" s="40">
        <v>589.15002400000003</v>
      </c>
      <c r="D204" s="40">
        <v>520.57501200000002</v>
      </c>
      <c r="E204" s="40">
        <v>84.400002000000001</v>
      </c>
      <c r="F204" s="40">
        <v>2458.25</v>
      </c>
      <c r="H204" s="42">
        <f t="shared" si="10"/>
        <v>-5.7491798630702898E-3</v>
      </c>
      <c r="I204" s="42">
        <f t="shared" si="10"/>
        <v>-1.7182396853467716E-2</v>
      </c>
      <c r="J204" s="42">
        <f t="shared" si="10"/>
        <v>1.0530889541412474E-2</v>
      </c>
      <c r="K204" s="42">
        <f t="shared" si="10"/>
        <v>2.6139841945288761E-2</v>
      </c>
      <c r="L204" s="42">
        <f t="shared" si="11"/>
        <v>4.7822242609679207E-3</v>
      </c>
    </row>
    <row r="205" spans="1:12">
      <c r="A205" s="39">
        <v>42396</v>
      </c>
      <c r="B205" s="40">
        <v>4111.9501950000003</v>
      </c>
      <c r="C205" s="40">
        <v>588.34997599999997</v>
      </c>
      <c r="D205" s="40">
        <v>517.82501200000002</v>
      </c>
      <c r="E205" s="40">
        <v>81</v>
      </c>
      <c r="F205" s="40">
        <v>2488.6000979999999</v>
      </c>
      <c r="H205" s="42">
        <f t="shared" si="10"/>
        <v>7.4975427898223059E-3</v>
      </c>
      <c r="I205" s="42">
        <f t="shared" si="10"/>
        <v>-1.3579699013982569E-3</v>
      </c>
      <c r="J205" s="42">
        <f t="shared" si="10"/>
        <v>-5.2826200578371205E-3</v>
      </c>
      <c r="K205" s="42">
        <f t="shared" si="10"/>
        <v>-4.0284382931649702E-2</v>
      </c>
      <c r="L205" s="42">
        <f t="shared" si="11"/>
        <v>1.2346221092240369E-2</v>
      </c>
    </row>
    <row r="206" spans="1:12">
      <c r="A206" s="39">
        <v>42397</v>
      </c>
      <c r="B206" s="40">
        <v>4103.2998049999997</v>
      </c>
      <c r="C206" s="40">
        <v>602.07501200000002</v>
      </c>
      <c r="D206" s="40">
        <v>515.84997599999997</v>
      </c>
      <c r="E206" s="40">
        <v>80.510002</v>
      </c>
      <c r="F206" s="40">
        <v>2524.8999020000001</v>
      </c>
      <c r="H206" s="42">
        <f t="shared" si="10"/>
        <v>-2.1037195466324702E-3</v>
      </c>
      <c r="I206" s="42">
        <f t="shared" si="10"/>
        <v>2.3328013189211121E-2</v>
      </c>
      <c r="J206" s="42">
        <f t="shared" si="10"/>
        <v>-3.8140992695038945E-3</v>
      </c>
      <c r="K206" s="42">
        <f t="shared" si="10"/>
        <v>-6.0493580246913569E-3</v>
      </c>
      <c r="L206" s="42">
        <f t="shared" si="11"/>
        <v>1.4586435172598881E-2</v>
      </c>
    </row>
    <row r="207" spans="1:12">
      <c r="A207" s="39">
        <v>42398</v>
      </c>
      <c r="B207" s="40">
        <v>4095.8500979999999</v>
      </c>
      <c r="C207" s="40">
        <v>616.625</v>
      </c>
      <c r="D207" s="40">
        <v>524.92498799999998</v>
      </c>
      <c r="E207" s="40">
        <v>80.699996999999996</v>
      </c>
      <c r="F207" s="40">
        <v>2490.3500979999999</v>
      </c>
      <c r="H207" s="42">
        <f t="shared" si="10"/>
        <v>-1.8155405049667733E-3</v>
      </c>
      <c r="I207" s="42">
        <f t="shared" si="10"/>
        <v>2.416640403604723E-2</v>
      </c>
      <c r="J207" s="42">
        <f t="shared" si="10"/>
        <v>1.7592347430874001E-2</v>
      </c>
      <c r="K207" s="42">
        <f t="shared" si="10"/>
        <v>2.3598931223476572E-3</v>
      </c>
      <c r="L207" s="42">
        <f t="shared" si="11"/>
        <v>-1.3683633150222294E-2</v>
      </c>
    </row>
    <row r="208" spans="1:12">
      <c r="A208" s="39">
        <v>42401</v>
      </c>
      <c r="B208" s="40">
        <v>3948.25</v>
      </c>
      <c r="C208" s="40">
        <v>613.17498799999998</v>
      </c>
      <c r="D208" s="40">
        <v>529.875</v>
      </c>
      <c r="E208" s="40">
        <v>80.300003000000004</v>
      </c>
      <c r="F208" s="40">
        <v>2507.9499510000001</v>
      </c>
      <c r="H208" s="42">
        <f t="shared" si="10"/>
        <v>-3.6036499009588482E-2</v>
      </c>
      <c r="I208" s="42">
        <f t="shared" si="10"/>
        <v>-5.5949920940604339E-3</v>
      </c>
      <c r="J208" s="42">
        <f t="shared" si="10"/>
        <v>9.4299416357752353E-3</v>
      </c>
      <c r="K208" s="42">
        <f t="shared" si="10"/>
        <v>-4.9565553267615662E-3</v>
      </c>
      <c r="L208" s="42">
        <f t="shared" si="11"/>
        <v>7.0672203936846499E-3</v>
      </c>
    </row>
    <row r="209" spans="1:12">
      <c r="A209" s="39">
        <v>42402</v>
      </c>
      <c r="B209" s="40">
        <v>3874.9499510000001</v>
      </c>
      <c r="C209" s="40">
        <v>603.32501200000002</v>
      </c>
      <c r="D209" s="40">
        <v>526.90002400000003</v>
      </c>
      <c r="E209" s="40">
        <v>81</v>
      </c>
      <c r="F209" s="40">
        <v>2512.5</v>
      </c>
      <c r="H209" s="42">
        <f t="shared" si="10"/>
        <v>-1.8565199518774125E-2</v>
      </c>
      <c r="I209" s="42">
        <f t="shared" si="10"/>
        <v>-1.6063890720865427E-2</v>
      </c>
      <c r="J209" s="42">
        <f t="shared" si="10"/>
        <v>-5.614486435480009E-3</v>
      </c>
      <c r="K209" s="42">
        <f t="shared" si="10"/>
        <v>8.7172724015962509E-3</v>
      </c>
      <c r="L209" s="42">
        <f t="shared" si="11"/>
        <v>1.8142503195431368E-3</v>
      </c>
    </row>
    <row r="210" spans="1:12">
      <c r="A210" s="39">
        <v>42403</v>
      </c>
      <c r="B210" s="40">
        <v>3828.3500979999999</v>
      </c>
      <c r="C210" s="40">
        <v>601.5</v>
      </c>
      <c r="D210" s="40">
        <v>521.92498799999998</v>
      </c>
      <c r="E210" s="40">
        <v>90</v>
      </c>
      <c r="F210" s="40">
        <v>2532.6999510000001</v>
      </c>
      <c r="H210" s="42">
        <f t="shared" si="10"/>
        <v>-1.2025923841409679E-2</v>
      </c>
      <c r="I210" s="42">
        <f t="shared" si="10"/>
        <v>-3.0249234885027692E-3</v>
      </c>
      <c r="J210" s="42">
        <f t="shared" si="10"/>
        <v>-9.4420872525905319E-3</v>
      </c>
      <c r="K210" s="42">
        <f t="shared" si="10"/>
        <v>0.1111111111111111</v>
      </c>
      <c r="L210" s="42">
        <f t="shared" si="11"/>
        <v>8.0397814925373349E-3</v>
      </c>
    </row>
    <row r="211" spans="1:12">
      <c r="A211" s="39">
        <v>42404</v>
      </c>
      <c r="B211" s="40">
        <v>3794.6499020000001</v>
      </c>
      <c r="C211" s="40">
        <v>602.25</v>
      </c>
      <c r="D211" s="40">
        <v>524.59997599999997</v>
      </c>
      <c r="E211" s="40">
        <v>80.5</v>
      </c>
      <c r="F211" s="40">
        <v>2563.5500489999999</v>
      </c>
      <c r="H211" s="42">
        <f t="shared" si="10"/>
        <v>-8.8027988917746512E-3</v>
      </c>
      <c r="I211" s="42">
        <f t="shared" si="10"/>
        <v>1.2468827930174563E-3</v>
      </c>
      <c r="J211" s="42">
        <f t="shared" si="10"/>
        <v>5.1252345863922978E-3</v>
      </c>
      <c r="K211" s="42">
        <f t="shared" si="10"/>
        <v>-0.10555555555555556</v>
      </c>
      <c r="L211" s="42">
        <f t="shared" si="11"/>
        <v>1.2180715677677955E-2</v>
      </c>
    </row>
    <row r="212" spans="1:12">
      <c r="A212" s="39">
        <v>42405</v>
      </c>
      <c r="B212" s="40">
        <v>3723.3999020000001</v>
      </c>
      <c r="C212" s="40">
        <v>609.75</v>
      </c>
      <c r="D212" s="40">
        <v>527.625</v>
      </c>
      <c r="E212" s="40">
        <v>87</v>
      </c>
      <c r="F212" s="40">
        <v>2571.3000489999999</v>
      </c>
      <c r="H212" s="42">
        <f t="shared" si="10"/>
        <v>-1.8776435729274295E-2</v>
      </c>
      <c r="I212" s="42">
        <f t="shared" si="10"/>
        <v>1.2453300124533001E-2</v>
      </c>
      <c r="J212" s="42">
        <f t="shared" si="10"/>
        <v>5.7663441448575865E-3</v>
      </c>
      <c r="K212" s="42">
        <f t="shared" si="10"/>
        <v>8.0745341614906832E-2</v>
      </c>
      <c r="L212" s="42">
        <f t="shared" si="11"/>
        <v>3.0231514313610345E-3</v>
      </c>
    </row>
    <row r="213" spans="1:12">
      <c r="A213" s="39">
        <v>42408</v>
      </c>
      <c r="B213" s="40">
        <v>3732.5500489999999</v>
      </c>
      <c r="C213" s="40">
        <v>600.875</v>
      </c>
      <c r="D213" s="40">
        <v>517.92498799999998</v>
      </c>
      <c r="E213" s="40">
        <v>82.900002000000001</v>
      </c>
      <c r="F213" s="40">
        <v>2601.0500489999999</v>
      </c>
      <c r="H213" s="42">
        <f t="shared" si="10"/>
        <v>2.4574709246473611E-3</v>
      </c>
      <c r="I213" s="42">
        <f t="shared" si="10"/>
        <v>-1.4555145551455515E-2</v>
      </c>
      <c r="J213" s="42">
        <f t="shared" si="10"/>
        <v>-1.8384291873963544E-2</v>
      </c>
      <c r="K213" s="42">
        <f t="shared" si="10"/>
        <v>-4.7126413793103443E-2</v>
      </c>
      <c r="L213" s="42">
        <f t="shared" si="11"/>
        <v>1.1570022725107489E-2</v>
      </c>
    </row>
    <row r="214" spans="1:12">
      <c r="A214" s="39">
        <v>42409</v>
      </c>
      <c r="B214" s="40">
        <v>3657.1000979999999</v>
      </c>
      <c r="C214" s="40">
        <v>591.59997599999997</v>
      </c>
      <c r="D214" s="40">
        <v>513.02502400000003</v>
      </c>
      <c r="E214" s="40">
        <v>79</v>
      </c>
      <c r="F214" s="40">
        <v>2628.4499510000001</v>
      </c>
      <c r="H214" s="42">
        <f t="shared" si="10"/>
        <v>-2.0214049378979956E-2</v>
      </c>
      <c r="I214" s="42">
        <f t="shared" si="10"/>
        <v>-1.5435862700228883E-2</v>
      </c>
      <c r="J214" s="42">
        <f t="shared" si="10"/>
        <v>-9.4607599817137129E-3</v>
      </c>
      <c r="K214" s="42">
        <f t="shared" si="10"/>
        <v>-4.7044655077330404E-2</v>
      </c>
      <c r="L214" s="42">
        <f t="shared" si="11"/>
        <v>1.0534169463803389E-2</v>
      </c>
    </row>
    <row r="215" spans="1:12">
      <c r="A215" s="39">
        <v>42410</v>
      </c>
      <c r="B215" s="40">
        <v>3678.5500489999999</v>
      </c>
      <c r="C215" s="40">
        <v>591.15002400000003</v>
      </c>
      <c r="D215" s="40">
        <v>506.47500600000001</v>
      </c>
      <c r="E215" s="40">
        <v>80</v>
      </c>
      <c r="F215" s="40">
        <v>2619.25</v>
      </c>
      <c r="H215" s="42">
        <f t="shared" si="10"/>
        <v>5.8652895532530364E-3</v>
      </c>
      <c r="I215" s="42">
        <f t="shared" si="10"/>
        <v>-7.6056798217304068E-4</v>
      </c>
      <c r="J215" s="42">
        <f t="shared" si="10"/>
        <v>-1.2767443484394287E-2</v>
      </c>
      <c r="K215" s="42">
        <f t="shared" si="10"/>
        <v>1.2658227848101266E-2</v>
      </c>
      <c r="L215" s="42">
        <f t="shared" si="11"/>
        <v>-3.5001431153368215E-3</v>
      </c>
    </row>
    <row r="216" spans="1:12">
      <c r="A216" s="39">
        <v>42411</v>
      </c>
      <c r="B216" s="40">
        <v>3541.4499510000001</v>
      </c>
      <c r="C216" s="40">
        <v>563.29998799999998</v>
      </c>
      <c r="D216" s="40">
        <v>487.64999399999999</v>
      </c>
      <c r="E216" s="40">
        <v>77.889999000000003</v>
      </c>
      <c r="F216" s="40">
        <v>2668.25</v>
      </c>
      <c r="H216" s="42">
        <f t="shared" si="10"/>
        <v>-3.7270146164592767E-2</v>
      </c>
      <c r="I216" s="42">
        <f t="shared" si="10"/>
        <v>-4.7111621194825572E-2</v>
      </c>
      <c r="J216" s="42">
        <f t="shared" si="10"/>
        <v>-3.7168689031024001E-2</v>
      </c>
      <c r="K216" s="42">
        <f t="shared" si="10"/>
        <v>-2.6375012499999961E-2</v>
      </c>
      <c r="L216" s="42">
        <f t="shared" si="11"/>
        <v>1.8707645318316313E-2</v>
      </c>
    </row>
    <row r="217" spans="1:12">
      <c r="A217" s="39">
        <v>42412</v>
      </c>
      <c r="B217" s="40">
        <v>3549.6499020000001</v>
      </c>
      <c r="C217" s="40">
        <v>582.625</v>
      </c>
      <c r="D217" s="40">
        <v>485.70001200000002</v>
      </c>
      <c r="E217" s="40">
        <v>72</v>
      </c>
      <c r="F217" s="40">
        <v>2707.1499020000001</v>
      </c>
      <c r="H217" s="42">
        <f t="shared" si="10"/>
        <v>2.3154219637311641E-3</v>
      </c>
      <c r="I217" s="42">
        <f t="shared" si="10"/>
        <v>3.4306785747703614E-2</v>
      </c>
      <c r="J217" s="42">
        <f t="shared" si="10"/>
        <v>-3.9987327468314852E-3</v>
      </c>
      <c r="K217" s="42">
        <f t="shared" si="10"/>
        <v>-7.5619451477974761E-2</v>
      </c>
      <c r="L217" s="42">
        <f t="shared" si="11"/>
        <v>1.4578807083294336E-2</v>
      </c>
    </row>
    <row r="218" spans="1:12">
      <c r="A218" s="39">
        <v>42415</v>
      </c>
      <c r="B218" s="40">
        <v>3711.25</v>
      </c>
      <c r="C218" s="40">
        <v>613.40002400000003</v>
      </c>
      <c r="D218" s="40">
        <v>486.79998799999998</v>
      </c>
      <c r="E218" s="40">
        <v>76</v>
      </c>
      <c r="F218" s="40">
        <v>2644.8999020000001</v>
      </c>
      <c r="H218" s="42">
        <f t="shared" si="10"/>
        <v>4.5525644066742636E-2</v>
      </c>
      <c r="I218" s="42">
        <f t="shared" si="10"/>
        <v>5.2821324179360703E-2</v>
      </c>
      <c r="J218" s="42">
        <f t="shared" si="10"/>
        <v>2.2647230241369018E-3</v>
      </c>
      <c r="K218" s="42">
        <f t="shared" si="10"/>
        <v>5.5555555555555552E-2</v>
      </c>
      <c r="L218" s="42">
        <f t="shared" si="11"/>
        <v>-2.2994663115629716E-2</v>
      </c>
    </row>
    <row r="219" spans="1:12">
      <c r="A219" s="39">
        <v>42416</v>
      </c>
      <c r="B219" s="40">
        <v>3705.1999510000001</v>
      </c>
      <c r="C219" s="40">
        <v>603.02502400000003</v>
      </c>
      <c r="D219" s="40">
        <v>486.72500600000001</v>
      </c>
      <c r="E219" s="40">
        <v>73</v>
      </c>
      <c r="F219" s="40">
        <v>2651.3500979999999</v>
      </c>
      <c r="H219" s="42">
        <f t="shared" si="10"/>
        <v>-1.6301917143819319E-3</v>
      </c>
      <c r="I219" s="42">
        <f t="shared" si="10"/>
        <v>-1.6913921737961978E-2</v>
      </c>
      <c r="J219" s="42">
        <f t="shared" si="10"/>
        <v>-1.5403040642633959E-4</v>
      </c>
      <c r="K219" s="42">
        <f t="shared" si="10"/>
        <v>-3.9473684210526314E-2</v>
      </c>
      <c r="L219" s="42">
        <f t="shared" si="11"/>
        <v>2.438729720970657E-3</v>
      </c>
    </row>
    <row r="220" spans="1:12">
      <c r="A220" s="39">
        <v>42417</v>
      </c>
      <c r="B220" s="40">
        <v>3749.1499020000001</v>
      </c>
      <c r="C220" s="40">
        <v>600.20001200000002</v>
      </c>
      <c r="D220" s="40">
        <v>487.45001200000002</v>
      </c>
      <c r="E220" s="40">
        <v>72.050003000000004</v>
      </c>
      <c r="F220" s="40">
        <v>2654.0500489999999</v>
      </c>
      <c r="H220" s="42">
        <f t="shared" si="10"/>
        <v>1.1861694802230136E-2</v>
      </c>
      <c r="I220" s="42">
        <f t="shared" si="10"/>
        <v>-4.6847342772959539E-3</v>
      </c>
      <c r="J220" s="42">
        <f t="shared" si="10"/>
        <v>1.4895597946738893E-3</v>
      </c>
      <c r="K220" s="42">
        <f t="shared" si="10"/>
        <v>-1.3013657534246523E-2</v>
      </c>
      <c r="L220" s="42">
        <f t="shared" si="11"/>
        <v>1.0183306240985363E-3</v>
      </c>
    </row>
    <row r="221" spans="1:12">
      <c r="A221" s="39">
        <v>42418</v>
      </c>
      <c r="B221" s="40">
        <v>3653.25</v>
      </c>
      <c r="C221" s="40">
        <v>606.79998799999998</v>
      </c>
      <c r="D221" s="40">
        <v>494.72500600000001</v>
      </c>
      <c r="E221" s="40">
        <v>74.099997999999999</v>
      </c>
      <c r="F221" s="40">
        <v>2652.8999020000001</v>
      </c>
      <c r="H221" s="42">
        <f t="shared" si="10"/>
        <v>-2.5579105799115126E-2</v>
      </c>
      <c r="I221" s="42">
        <f t="shared" si="10"/>
        <v>1.099629434862452E-2</v>
      </c>
      <c r="J221" s="42">
        <f t="shared" si="10"/>
        <v>1.4924594975699769E-2</v>
      </c>
      <c r="K221" s="42">
        <f t="shared" si="10"/>
        <v>2.8452392986021049E-2</v>
      </c>
      <c r="L221" s="42">
        <f t="shared" si="11"/>
        <v>-4.33355429914816E-4</v>
      </c>
    </row>
    <row r="222" spans="1:12">
      <c r="A222" s="39">
        <v>42419</v>
      </c>
      <c r="B222" s="40">
        <v>3579.1499020000001</v>
      </c>
      <c r="C222" s="40">
        <v>615.125</v>
      </c>
      <c r="D222" s="40">
        <v>494.64999399999999</v>
      </c>
      <c r="E222" s="40">
        <v>74.199996999999996</v>
      </c>
      <c r="F222" s="40">
        <v>2679.6000979999999</v>
      </c>
      <c r="H222" s="42">
        <f t="shared" si="10"/>
        <v>-2.0283336207486454E-2</v>
      </c>
      <c r="I222" s="42">
        <f t="shared" si="10"/>
        <v>1.3719532242311145E-2</v>
      </c>
      <c r="J222" s="42">
        <f t="shared" si="10"/>
        <v>-1.5162362745014586E-4</v>
      </c>
      <c r="K222" s="42">
        <f t="shared" si="10"/>
        <v>1.3495142064645783E-3</v>
      </c>
      <c r="L222" s="42">
        <f t="shared" si="11"/>
        <v>1.0064532016406164E-2</v>
      </c>
    </row>
    <row r="223" spans="1:12">
      <c r="A223" s="39">
        <v>42422</v>
      </c>
      <c r="B223" s="40">
        <v>3520.8000489999999</v>
      </c>
      <c r="C223" s="40">
        <v>618.52502400000003</v>
      </c>
      <c r="D223" s="40">
        <v>494.375</v>
      </c>
      <c r="E223" s="40">
        <v>74.800003000000004</v>
      </c>
      <c r="F223" s="40">
        <v>2658.4499510000001</v>
      </c>
      <c r="H223" s="42">
        <f t="shared" si="10"/>
        <v>-1.6302712822224837E-2</v>
      </c>
      <c r="I223" s="42">
        <f t="shared" si="10"/>
        <v>5.5273708595814349E-3</v>
      </c>
      <c r="J223" s="42">
        <f t="shared" si="10"/>
        <v>-5.5593652751564047E-4</v>
      </c>
      <c r="K223" s="42">
        <f t="shared" si="10"/>
        <v>8.0863345587467838E-3</v>
      </c>
      <c r="L223" s="42">
        <f t="shared" si="11"/>
        <v>-7.8930236701311822E-3</v>
      </c>
    </row>
    <row r="224" spans="1:12">
      <c r="A224" s="39">
        <v>42423</v>
      </c>
      <c r="B224" s="40">
        <v>3487.3999020000001</v>
      </c>
      <c r="C224" s="40">
        <v>604.34997599999997</v>
      </c>
      <c r="D224" s="40">
        <v>485.02499399999999</v>
      </c>
      <c r="E224" s="40">
        <v>73.25</v>
      </c>
      <c r="F224" s="40">
        <v>2692.1000979999999</v>
      </c>
      <c r="H224" s="42">
        <f t="shared" si="10"/>
        <v>-9.4865219652238864E-3</v>
      </c>
      <c r="I224" s="42">
        <f t="shared" si="10"/>
        <v>-2.2917501232739227E-2</v>
      </c>
      <c r="J224" s="42">
        <f t="shared" si="10"/>
        <v>-1.8912780783817966E-2</v>
      </c>
      <c r="K224" s="42">
        <f t="shared" si="10"/>
        <v>-2.072196440954693E-2</v>
      </c>
      <c r="L224" s="42">
        <f t="shared" si="11"/>
        <v>1.2657807226102574E-2</v>
      </c>
    </row>
    <row r="225" spans="1:12">
      <c r="A225" s="39">
        <v>42424</v>
      </c>
      <c r="B225" s="40">
        <v>3489.6999510000001</v>
      </c>
      <c r="C225" s="40">
        <v>609.29998799999998</v>
      </c>
      <c r="D225" s="40">
        <v>474.79998799999998</v>
      </c>
      <c r="E225" s="40">
        <v>72.580001999999993</v>
      </c>
      <c r="F225" s="40">
        <v>2683.8000489999999</v>
      </c>
      <c r="H225" s="42">
        <f t="shared" si="10"/>
        <v>6.5953118788610455E-4</v>
      </c>
      <c r="I225" s="42">
        <f t="shared" si="10"/>
        <v>8.190638200670692E-3</v>
      </c>
      <c r="J225" s="42">
        <f t="shared" si="10"/>
        <v>-2.108140018862617E-2</v>
      </c>
      <c r="K225" s="42">
        <f t="shared" si="10"/>
        <v>-9.1467303754267128E-3</v>
      </c>
      <c r="L225" s="42">
        <f t="shared" si="11"/>
        <v>-3.0831130707829812E-3</v>
      </c>
    </row>
    <row r="226" spans="1:12">
      <c r="A226" s="39">
        <v>42425</v>
      </c>
      <c r="B226" s="40">
        <v>3414.1499020000001</v>
      </c>
      <c r="C226" s="40">
        <v>614.52502400000003</v>
      </c>
      <c r="D226" s="40">
        <v>471.32501200000002</v>
      </c>
      <c r="E226" s="40">
        <v>72.25</v>
      </c>
      <c r="F226" s="40">
        <v>2721.5500489999999</v>
      </c>
      <c r="H226" s="42">
        <f t="shared" si="10"/>
        <v>-2.1649439797352923E-2</v>
      </c>
      <c r="I226" s="42">
        <f t="shared" si="10"/>
        <v>8.5754736630653701E-3</v>
      </c>
      <c r="J226" s="42">
        <f t="shared" si="10"/>
        <v>-7.3188207409979333E-3</v>
      </c>
      <c r="K226" s="42">
        <f t="shared" si="10"/>
        <v>-4.5467345123522216E-3</v>
      </c>
      <c r="L226" s="42">
        <f t="shared" si="11"/>
        <v>1.4065876485122607E-2</v>
      </c>
    </row>
    <row r="227" spans="1:12">
      <c r="A227" s="39">
        <v>42426</v>
      </c>
      <c r="B227" s="40">
        <v>3409.1999510000001</v>
      </c>
      <c r="C227" s="40">
        <v>615.02502400000003</v>
      </c>
      <c r="D227" s="40">
        <v>480.5</v>
      </c>
      <c r="E227" s="40">
        <v>72.75</v>
      </c>
      <c r="F227" s="40">
        <v>2701.6999510000001</v>
      </c>
      <c r="H227" s="42">
        <f t="shared" si="10"/>
        <v>-1.4498341145186353E-3</v>
      </c>
      <c r="I227" s="42">
        <f t="shared" si="10"/>
        <v>8.1363651677754942E-4</v>
      </c>
      <c r="J227" s="42">
        <f t="shared" si="10"/>
        <v>1.9466371964999778E-2</v>
      </c>
      <c r="K227" s="42">
        <f t="shared" si="10"/>
        <v>6.920415224913495E-3</v>
      </c>
      <c r="L227" s="42">
        <f t="shared" si="11"/>
        <v>-7.2936736942587413E-3</v>
      </c>
    </row>
    <row r="228" spans="1:12">
      <c r="A228" s="39">
        <v>42429</v>
      </c>
      <c r="B228" s="40">
        <v>3236.5</v>
      </c>
      <c r="C228" s="40">
        <v>614.04998799999998</v>
      </c>
      <c r="D228" s="40">
        <v>485.92498799999998</v>
      </c>
      <c r="E228" s="40">
        <v>78</v>
      </c>
      <c r="F228" s="40">
        <v>2705</v>
      </c>
      <c r="H228" s="42">
        <f t="shared" si="10"/>
        <v>-5.0657031996419868E-2</v>
      </c>
      <c r="I228" s="42">
        <f t="shared" si="10"/>
        <v>-1.5853598828525805E-3</v>
      </c>
      <c r="J228" s="42">
        <f t="shared" si="10"/>
        <v>1.1290297606659698E-2</v>
      </c>
      <c r="K228" s="42">
        <f t="shared" si="10"/>
        <v>7.2164948453608241E-2</v>
      </c>
      <c r="L228" s="42">
        <f t="shared" si="11"/>
        <v>1.2214713180042341E-3</v>
      </c>
    </row>
    <row r="229" spans="1:12">
      <c r="A229" s="39">
        <v>42430</v>
      </c>
      <c r="B229" s="40">
        <v>3494.3999020000001</v>
      </c>
      <c r="C229" s="40">
        <v>634.04998799999998</v>
      </c>
      <c r="D229" s="40">
        <v>492.07501200000002</v>
      </c>
      <c r="E229" s="40">
        <v>74.400002000000001</v>
      </c>
      <c r="F229" s="40">
        <v>2717.6499020000001</v>
      </c>
      <c r="H229" s="42">
        <f t="shared" si="10"/>
        <v>7.9684814460064923E-2</v>
      </c>
      <c r="I229" s="42">
        <f t="shared" si="10"/>
        <v>3.2570638206738313E-2</v>
      </c>
      <c r="J229" s="42">
        <f t="shared" si="10"/>
        <v>1.2656323819264117E-2</v>
      </c>
      <c r="K229" s="42">
        <f t="shared" si="10"/>
        <v>-4.6153820512820506E-2</v>
      </c>
      <c r="L229" s="42">
        <f t="shared" si="11"/>
        <v>4.6764887245841448E-3</v>
      </c>
    </row>
    <row r="230" spans="1:12">
      <c r="A230" s="39">
        <v>42431</v>
      </c>
      <c r="B230" s="40">
        <v>3612.6499020000001</v>
      </c>
      <c r="C230" s="40">
        <v>599.57501200000002</v>
      </c>
      <c r="D230" s="40">
        <v>503.60000600000001</v>
      </c>
      <c r="E230" s="40">
        <v>75.349997999999999</v>
      </c>
      <c r="F230" s="40">
        <v>2682.1999510000001</v>
      </c>
      <c r="H230" s="42">
        <f t="shared" si="10"/>
        <v>3.3839859007642567E-2</v>
      </c>
      <c r="I230" s="42">
        <f t="shared" si="10"/>
        <v>-5.4372646719457032E-2</v>
      </c>
      <c r="J230" s="42">
        <f t="shared" si="10"/>
        <v>2.34212136746338E-2</v>
      </c>
      <c r="K230" s="42">
        <f t="shared" si="10"/>
        <v>1.2768763097613878E-2</v>
      </c>
      <c r="L230" s="42">
        <f t="shared" si="11"/>
        <v>-1.3044340617204362E-2</v>
      </c>
    </row>
    <row r="231" spans="1:12">
      <c r="A231" s="39">
        <v>42432</v>
      </c>
      <c r="B231" s="40">
        <v>3608.6499020000001</v>
      </c>
      <c r="C231" s="40">
        <v>607.67498799999998</v>
      </c>
      <c r="D231" s="40">
        <v>507.92498799999998</v>
      </c>
      <c r="E231" s="40">
        <v>77</v>
      </c>
      <c r="F231" s="40">
        <v>2689.6000979999999</v>
      </c>
      <c r="H231" s="42">
        <f t="shared" si="10"/>
        <v>-1.1072204914695882E-3</v>
      </c>
      <c r="I231" s="42">
        <f t="shared" si="10"/>
        <v>1.3509528979503185E-2</v>
      </c>
      <c r="J231" s="42">
        <f t="shared" si="10"/>
        <v>8.588129365510724E-3</v>
      </c>
      <c r="K231" s="42">
        <f t="shared" si="10"/>
        <v>2.1897837343008299E-2</v>
      </c>
      <c r="L231" s="42">
        <f t="shared" si="11"/>
        <v>2.7589840933524919E-3</v>
      </c>
    </row>
    <row r="232" spans="1:12">
      <c r="A232" s="39">
        <v>42433</v>
      </c>
      <c r="B232" s="40">
        <v>3555.1000979999999</v>
      </c>
      <c r="C232" s="40">
        <v>608.17498799999998</v>
      </c>
      <c r="D232" s="40">
        <v>510.27499399999999</v>
      </c>
      <c r="E232" s="40">
        <v>76.800003000000004</v>
      </c>
      <c r="F232" s="40">
        <v>2734.8500979999999</v>
      </c>
      <c r="H232" s="42">
        <f t="shared" si="10"/>
        <v>-1.4839290442201567E-2</v>
      </c>
      <c r="I232" s="42">
        <f t="shared" si="10"/>
        <v>8.2280826078693237E-4</v>
      </c>
      <c r="J232" s="42">
        <f t="shared" si="10"/>
        <v>4.6266792450069573E-3</v>
      </c>
      <c r="K232" s="42">
        <f t="shared" si="10"/>
        <v>-2.5973636363635869E-3</v>
      </c>
      <c r="L232" s="42">
        <f t="shared" si="11"/>
        <v>1.6824062444691361E-2</v>
      </c>
    </row>
    <row r="233" spans="1:12">
      <c r="A233" s="39">
        <v>42437</v>
      </c>
      <c r="B233" s="40">
        <v>3462.6499020000001</v>
      </c>
      <c r="C233" s="40">
        <v>609.70001200000002</v>
      </c>
      <c r="D233" s="40">
        <v>507.07501200000002</v>
      </c>
      <c r="E233" s="40">
        <v>78.400002000000001</v>
      </c>
      <c r="F233" s="40">
        <v>2758.1499020000001</v>
      </c>
      <c r="H233" s="42">
        <f t="shared" si="10"/>
        <v>-2.600494879230255E-2</v>
      </c>
      <c r="I233" s="42">
        <f t="shared" si="10"/>
        <v>2.5075414643655658E-3</v>
      </c>
      <c r="J233" s="42">
        <f t="shared" si="10"/>
        <v>-6.2710931118054695E-3</v>
      </c>
      <c r="K233" s="42">
        <f t="shared" si="10"/>
        <v>2.0833319498698415E-2</v>
      </c>
      <c r="L233" s="42">
        <f t="shared" si="11"/>
        <v>8.5195908971535238E-3</v>
      </c>
    </row>
    <row r="234" spans="1:12">
      <c r="A234" s="39">
        <v>42438</v>
      </c>
      <c r="B234" s="40">
        <v>3576.3999020000001</v>
      </c>
      <c r="C234" s="40">
        <v>617.77502400000003</v>
      </c>
      <c r="D234" s="40">
        <v>512.40002400000003</v>
      </c>
      <c r="E234" s="40">
        <v>77.410004000000001</v>
      </c>
      <c r="F234" s="40">
        <v>2750.3999020000001</v>
      </c>
      <c r="H234" s="42">
        <f t="shared" si="10"/>
        <v>3.2850563360245826E-2</v>
      </c>
      <c r="I234" s="42">
        <f t="shared" si="10"/>
        <v>1.3244237889239233E-2</v>
      </c>
      <c r="J234" s="42">
        <f t="shared" si="10"/>
        <v>1.0501428534206721E-2</v>
      </c>
      <c r="K234" s="42">
        <f t="shared" si="10"/>
        <v>-1.2627525188073335E-2</v>
      </c>
      <c r="L234" s="42">
        <f t="shared" si="11"/>
        <v>-2.8098545312494764E-3</v>
      </c>
    </row>
    <row r="235" spans="1:12">
      <c r="A235" s="39">
        <v>42439</v>
      </c>
      <c r="B235" s="40">
        <v>3627.1999510000001</v>
      </c>
      <c r="C235" s="40">
        <v>613.17498799999998</v>
      </c>
      <c r="D235" s="40">
        <v>510.625</v>
      </c>
      <c r="E235" s="40">
        <v>77.510002</v>
      </c>
      <c r="F235" s="40">
        <v>2710</v>
      </c>
      <c r="H235" s="42">
        <f t="shared" si="10"/>
        <v>1.420424180517158E-2</v>
      </c>
      <c r="I235" s="42">
        <f t="shared" si="10"/>
        <v>-7.4461346303958788E-3</v>
      </c>
      <c r="J235" s="42">
        <f t="shared" si="10"/>
        <v>-3.4641372304073706E-3</v>
      </c>
      <c r="K235" s="42">
        <f t="shared" si="10"/>
        <v>1.2917968587109151E-3</v>
      </c>
      <c r="L235" s="42">
        <f t="shared" si="11"/>
        <v>-1.4688737434371865E-2</v>
      </c>
    </row>
    <row r="236" spans="1:12">
      <c r="A236" s="39">
        <v>42440</v>
      </c>
      <c r="B236" s="40">
        <v>3641.1999510000001</v>
      </c>
      <c r="C236" s="40">
        <v>610.25</v>
      </c>
      <c r="D236" s="40">
        <v>514.34997599999997</v>
      </c>
      <c r="E236" s="40">
        <v>77.620002999999997</v>
      </c>
      <c r="F236" s="40">
        <v>2741.5</v>
      </c>
      <c r="H236" s="42">
        <f t="shared" si="10"/>
        <v>3.8597265629484456E-3</v>
      </c>
      <c r="I236" s="42">
        <f t="shared" si="10"/>
        <v>-4.7702337134468784E-3</v>
      </c>
      <c r="J236" s="42">
        <f t="shared" si="10"/>
        <v>7.294934638922829E-3</v>
      </c>
      <c r="K236" s="42">
        <f t="shared" si="10"/>
        <v>1.4191845847197489E-3</v>
      </c>
      <c r="L236" s="42">
        <f t="shared" si="11"/>
        <v>1.1623616236162362E-2</v>
      </c>
    </row>
    <row r="237" spans="1:12">
      <c r="A237" s="39">
        <v>42443</v>
      </c>
      <c r="B237" s="40">
        <v>3648.1499020000001</v>
      </c>
      <c r="C237" s="40">
        <v>606.02502400000003</v>
      </c>
      <c r="D237" s="40">
        <v>513.77502400000003</v>
      </c>
      <c r="E237" s="40">
        <v>78.099997999999999</v>
      </c>
      <c r="F237" s="40">
        <v>2745.25</v>
      </c>
      <c r="H237" s="42">
        <f t="shared" si="10"/>
        <v>1.9086979824031243E-3</v>
      </c>
      <c r="I237" s="42">
        <f t="shared" si="10"/>
        <v>-6.9233527242932727E-3</v>
      </c>
      <c r="J237" s="42">
        <f t="shared" si="10"/>
        <v>-1.1178225465688354E-3</v>
      </c>
      <c r="K237" s="42">
        <f t="shared" si="10"/>
        <v>6.1839085473882607E-3</v>
      </c>
      <c r="L237" s="42">
        <f t="shared" si="11"/>
        <v>1.3678643078606602E-3</v>
      </c>
    </row>
    <row r="238" spans="1:12">
      <c r="A238" s="39">
        <v>42444</v>
      </c>
      <c r="B238" s="40">
        <v>3654.5500489999999</v>
      </c>
      <c r="C238" s="40">
        <v>602.52502400000003</v>
      </c>
      <c r="D238" s="40">
        <v>513.34997599999997</v>
      </c>
      <c r="E238" s="40">
        <v>77.099997999999999</v>
      </c>
      <c r="F238" s="40">
        <v>2723.8000489999999</v>
      </c>
      <c r="H238" s="42">
        <f t="shared" si="10"/>
        <v>1.7543541718203863E-3</v>
      </c>
      <c r="I238" s="42">
        <f t="shared" si="10"/>
        <v>-5.7753390724670801E-3</v>
      </c>
      <c r="J238" s="42">
        <f t="shared" si="10"/>
        <v>-8.2730374219214806E-4</v>
      </c>
      <c r="K238" s="42">
        <f t="shared" si="10"/>
        <v>-1.2804097639029389E-2</v>
      </c>
      <c r="L238" s="42">
        <f t="shared" si="11"/>
        <v>-7.8134781896002387E-3</v>
      </c>
    </row>
    <row r="239" spans="1:12">
      <c r="A239" s="39">
        <v>42445</v>
      </c>
      <c r="B239" s="40">
        <v>3667.3500979999999</v>
      </c>
      <c r="C239" s="40">
        <v>606.04998799999998</v>
      </c>
      <c r="D239" s="40">
        <v>515.22497599999997</v>
      </c>
      <c r="E239" s="40">
        <v>77.150002000000001</v>
      </c>
      <c r="F239" s="40">
        <v>2687.5500489999999</v>
      </c>
      <c r="H239" s="42">
        <f t="shared" si="10"/>
        <v>3.5024965668488907E-3</v>
      </c>
      <c r="I239" s="42">
        <f t="shared" si="10"/>
        <v>5.850319670706248E-3</v>
      </c>
      <c r="J239" s="42">
        <f t="shared" si="10"/>
        <v>3.652478986382577E-3</v>
      </c>
      <c r="K239" s="42">
        <f t="shared" si="10"/>
        <v>6.4856032810793683E-4</v>
      </c>
      <c r="L239" s="42">
        <f t="shared" si="11"/>
        <v>-1.3308612727761942E-2</v>
      </c>
    </row>
    <row r="240" spans="1:12">
      <c r="A240" s="39">
        <v>42446</v>
      </c>
      <c r="B240" s="40">
        <v>3635.4499510000001</v>
      </c>
      <c r="C240" s="40">
        <v>599.22497599999997</v>
      </c>
      <c r="D240" s="40">
        <v>509.20001200000002</v>
      </c>
      <c r="E240" s="40">
        <v>77.319999999999993</v>
      </c>
      <c r="F240" s="40">
        <v>2717.3000489999999</v>
      </c>
      <c r="H240" s="42">
        <f t="shared" si="10"/>
        <v>-8.6984187894678152E-3</v>
      </c>
      <c r="I240" s="42">
        <f t="shared" si="10"/>
        <v>-1.12614670986513E-2</v>
      </c>
      <c r="J240" s="42">
        <f t="shared" si="10"/>
        <v>-1.1693850804313404E-2</v>
      </c>
      <c r="K240" s="42">
        <f t="shared" si="10"/>
        <v>2.2034736953084272E-3</v>
      </c>
      <c r="L240" s="42">
        <f t="shared" si="11"/>
        <v>1.1069561294707632E-2</v>
      </c>
    </row>
    <row r="241" spans="1:12">
      <c r="A241" s="39">
        <v>42447</v>
      </c>
      <c r="B241" s="40">
        <v>3621.3999020000001</v>
      </c>
      <c r="C241" s="40">
        <v>611.27502400000003</v>
      </c>
      <c r="D241" s="40">
        <v>514.20001200000002</v>
      </c>
      <c r="E241" s="40">
        <v>78.5</v>
      </c>
      <c r="F241" s="40">
        <v>2687.8500979999999</v>
      </c>
      <c r="H241" s="42">
        <f t="shared" si="10"/>
        <v>-3.8647345416308672E-3</v>
      </c>
      <c r="I241" s="42">
        <f t="shared" si="10"/>
        <v>2.0109388764863602E-2</v>
      </c>
      <c r="J241" s="42">
        <f t="shared" si="10"/>
        <v>9.8193241990732708E-3</v>
      </c>
      <c r="K241" s="42">
        <f t="shared" si="10"/>
        <v>1.5261251939989742E-2</v>
      </c>
      <c r="L241" s="42">
        <f t="shared" si="11"/>
        <v>-1.0837945927553345E-2</v>
      </c>
    </row>
    <row r="242" spans="1:12">
      <c r="A242" s="39">
        <v>42450</v>
      </c>
      <c r="B242" s="40">
        <v>3669.5500489999999</v>
      </c>
      <c r="C242" s="40">
        <v>613.97497599999997</v>
      </c>
      <c r="D242" s="40">
        <v>522.79998799999998</v>
      </c>
      <c r="E242" s="40">
        <v>79.360000999999997</v>
      </c>
      <c r="F242" s="40">
        <v>2700.5</v>
      </c>
      <c r="H242" s="42">
        <f t="shared" si="10"/>
        <v>1.3296003839125258E-2</v>
      </c>
      <c r="I242" s="42">
        <f t="shared" si="10"/>
        <v>4.4169185620120139E-3</v>
      </c>
      <c r="J242" s="42">
        <f t="shared" si="10"/>
        <v>1.6724962659082881E-2</v>
      </c>
      <c r="K242" s="42">
        <f t="shared" si="10"/>
        <v>1.0955426751592317E-2</v>
      </c>
      <c r="L242" s="42">
        <f t="shared" si="11"/>
        <v>4.7063271904235898E-3</v>
      </c>
    </row>
    <row r="243" spans="1:12">
      <c r="A243" s="39">
        <v>42451</v>
      </c>
      <c r="B243" s="40">
        <v>3699.5500489999999</v>
      </c>
      <c r="C243" s="40">
        <v>626.57501200000002</v>
      </c>
      <c r="D243" s="40">
        <v>526.92498799999998</v>
      </c>
      <c r="E243" s="40">
        <v>79.540001000000004</v>
      </c>
      <c r="F243" s="40">
        <v>2691.1999510000001</v>
      </c>
      <c r="H243" s="42">
        <f t="shared" si="10"/>
        <v>8.1753892437508493E-3</v>
      </c>
      <c r="I243" s="42">
        <f t="shared" si="10"/>
        <v>2.0522067661598063E-2</v>
      </c>
      <c r="J243" s="42">
        <f t="shared" si="10"/>
        <v>7.8902067610605985E-3</v>
      </c>
      <c r="K243" s="42">
        <f t="shared" si="10"/>
        <v>2.2681451327099507E-3</v>
      </c>
      <c r="L243" s="42">
        <f t="shared" si="11"/>
        <v>-3.4438248472504888E-3</v>
      </c>
    </row>
    <row r="244" spans="1:12">
      <c r="A244" s="39">
        <v>42452</v>
      </c>
      <c r="B244" s="40">
        <v>3736</v>
      </c>
      <c r="C244" s="40">
        <v>624.67498799999998</v>
      </c>
      <c r="D244" s="40">
        <v>524.67498799999998</v>
      </c>
      <c r="E244" s="40">
        <v>79.699996999999996</v>
      </c>
      <c r="F244" s="40">
        <v>2653.4499510000001</v>
      </c>
      <c r="H244" s="42">
        <f t="shared" si="10"/>
        <v>9.852536259065502E-3</v>
      </c>
      <c r="I244" s="42">
        <f t="shared" si="10"/>
        <v>-3.0323967020887679E-3</v>
      </c>
      <c r="J244" s="42">
        <f t="shared" si="10"/>
        <v>-4.2700575057943542E-3</v>
      </c>
      <c r="K244" s="42">
        <f t="shared" si="10"/>
        <v>2.0115161929655052E-3</v>
      </c>
      <c r="L244" s="42">
        <f t="shared" si="11"/>
        <v>-1.402720001758799E-2</v>
      </c>
    </row>
    <row r="245" spans="1:12">
      <c r="A245" s="39">
        <v>42457</v>
      </c>
      <c r="B245" s="40">
        <v>3638.9499510000001</v>
      </c>
      <c r="C245" s="40">
        <v>621.92498799999998</v>
      </c>
      <c r="D245" s="40">
        <v>523.75</v>
      </c>
      <c r="E245" s="40">
        <v>79.400002000000001</v>
      </c>
      <c r="F245" s="40">
        <v>2616.1999510000001</v>
      </c>
      <c r="H245" s="42">
        <f t="shared" si="10"/>
        <v>-2.5976993843683068E-2</v>
      </c>
      <c r="I245" s="42">
        <f t="shared" si="10"/>
        <v>-4.4022892749469265E-3</v>
      </c>
      <c r="J245" s="42">
        <f t="shared" si="10"/>
        <v>-1.7629733094880918E-3</v>
      </c>
      <c r="K245" s="42">
        <f t="shared" si="10"/>
        <v>-3.7640528392992988E-3</v>
      </c>
      <c r="L245" s="42">
        <f t="shared" si="11"/>
        <v>-1.403832771971511E-2</v>
      </c>
    </row>
    <row r="246" spans="1:12">
      <c r="A246" s="39">
        <v>42458</v>
      </c>
      <c r="B246" s="40">
        <v>3729.9499510000001</v>
      </c>
      <c r="C246" s="40">
        <v>616.125</v>
      </c>
      <c r="D246" s="40">
        <v>526.90002400000003</v>
      </c>
      <c r="E246" s="40">
        <v>79.050003000000004</v>
      </c>
      <c r="F246" s="40">
        <v>2625.75</v>
      </c>
      <c r="H246" s="42">
        <f t="shared" si="10"/>
        <v>2.5007213956045968E-2</v>
      </c>
      <c r="I246" s="42">
        <f t="shared" si="10"/>
        <v>-9.32586423107345E-3</v>
      </c>
      <c r="J246" s="42">
        <f t="shared" si="10"/>
        <v>6.0143656324582922E-3</v>
      </c>
      <c r="K246" s="42">
        <f t="shared" si="10"/>
        <v>-4.4080477479080775E-3</v>
      </c>
      <c r="L246" s="42">
        <f t="shared" si="11"/>
        <v>3.6503513412075375E-3</v>
      </c>
    </row>
    <row r="247" spans="1:12">
      <c r="A247" s="39">
        <v>42459</v>
      </c>
      <c r="B247" s="40">
        <v>3727.4499510000001</v>
      </c>
      <c r="C247" s="40">
        <v>609.875</v>
      </c>
      <c r="D247" s="40">
        <v>532.47497599999997</v>
      </c>
      <c r="E247" s="40">
        <v>80.25</v>
      </c>
      <c r="F247" s="40">
        <v>2636.4499510000001</v>
      </c>
      <c r="H247" s="42">
        <f t="shared" si="10"/>
        <v>-6.7025028025637437E-4</v>
      </c>
      <c r="I247" s="42">
        <f t="shared" si="10"/>
        <v>-1.0144045445323595E-2</v>
      </c>
      <c r="J247" s="42">
        <f t="shared" si="10"/>
        <v>1.0580663780725011E-2</v>
      </c>
      <c r="K247" s="42">
        <f t="shared" si="10"/>
        <v>1.518022712788507E-2</v>
      </c>
      <c r="L247" s="42">
        <f t="shared" si="11"/>
        <v>4.0750075216604989E-3</v>
      </c>
    </row>
    <row r="248" spans="1:12">
      <c r="A248" s="39">
        <v>42460</v>
      </c>
      <c r="B248" s="40">
        <v>3716.3000489999999</v>
      </c>
      <c r="C248" s="40">
        <v>605.34997599999997</v>
      </c>
      <c r="D248" s="40">
        <v>535.57501200000002</v>
      </c>
      <c r="E248" s="40">
        <v>79.629997000000003</v>
      </c>
      <c r="F248" s="40">
        <v>2627.0500489999999</v>
      </c>
      <c r="H248" s="42">
        <f t="shared" si="10"/>
        <v>-2.9912948923724158E-3</v>
      </c>
      <c r="I248" s="42">
        <f t="shared" si="10"/>
        <v>-7.4195925394548558E-3</v>
      </c>
      <c r="J248" s="42">
        <f t="shared" si="10"/>
        <v>5.821937442558889E-3</v>
      </c>
      <c r="K248" s="42">
        <f t="shared" si="10"/>
        <v>-7.7258940809968469E-3</v>
      </c>
      <c r="L248" s="42">
        <f t="shared" si="11"/>
        <v>-3.5653633388469017E-3</v>
      </c>
    </row>
    <row r="249" spans="1:12">
      <c r="A249" s="39">
        <v>42461</v>
      </c>
      <c r="B249" s="40">
        <v>3723.1999510000001</v>
      </c>
      <c r="C249" s="40">
        <v>597.59997599999997</v>
      </c>
      <c r="D249" s="40">
        <v>532.22497599999997</v>
      </c>
      <c r="E249" s="40">
        <v>79.919998000000007</v>
      </c>
      <c r="F249" s="40">
        <v>2663.6999510000001</v>
      </c>
      <c r="H249" s="42">
        <f t="shared" si="10"/>
        <v>1.8566590181158193E-3</v>
      </c>
      <c r="I249" s="42">
        <f t="shared" si="10"/>
        <v>-1.2802511451656522E-2</v>
      </c>
      <c r="J249" s="42">
        <f t="shared" si="10"/>
        <v>-6.2550267001628621E-3</v>
      </c>
      <c r="K249" s="42">
        <f t="shared" si="10"/>
        <v>3.6418562215945294E-3</v>
      </c>
      <c r="L249" s="42">
        <f t="shared" si="11"/>
        <v>1.3950972123257067E-2</v>
      </c>
    </row>
    <row r="250" spans="1:12">
      <c r="A250" s="39">
        <v>42464</v>
      </c>
      <c r="B250" s="40">
        <v>3683.25</v>
      </c>
      <c r="C250" s="40">
        <v>622.95001200000002</v>
      </c>
      <c r="D250" s="40">
        <v>534.52502400000003</v>
      </c>
      <c r="E250" s="40">
        <v>80.199996999999996</v>
      </c>
      <c r="F250" s="40">
        <v>2632.3500979999999</v>
      </c>
      <c r="H250" s="42">
        <f t="shared" si="10"/>
        <v>-1.0730004170007053E-2</v>
      </c>
      <c r="I250" s="42">
        <f t="shared" si="10"/>
        <v>4.2419740659427413E-2</v>
      </c>
      <c r="J250" s="42">
        <f t="shared" si="10"/>
        <v>4.3215709591202288E-3</v>
      </c>
      <c r="K250" s="42">
        <f t="shared" si="10"/>
        <v>3.5034910786658105E-3</v>
      </c>
      <c r="L250" s="42">
        <f t="shared" si="11"/>
        <v>-1.1769288424633142E-2</v>
      </c>
    </row>
    <row r="251" spans="1:12">
      <c r="A251" s="39">
        <v>42465</v>
      </c>
      <c r="B251" s="40">
        <v>3554.8500979999999</v>
      </c>
      <c r="C251" s="40">
        <v>607.84997599999997</v>
      </c>
      <c r="D251" s="40">
        <v>528.72497599999997</v>
      </c>
      <c r="E251" s="40">
        <v>81.25</v>
      </c>
      <c r="F251" s="40">
        <v>2662.0500489999999</v>
      </c>
      <c r="H251" s="42">
        <f t="shared" si="10"/>
        <v>-3.4860490599334854E-2</v>
      </c>
      <c r="I251" s="42">
        <f t="shared" si="10"/>
        <v>-2.4239562900915466E-2</v>
      </c>
      <c r="J251" s="42">
        <f t="shared" si="10"/>
        <v>-1.0850844655684559E-2</v>
      </c>
      <c r="K251" s="42">
        <f t="shared" si="10"/>
        <v>1.3092307222904309E-2</v>
      </c>
      <c r="L251" s="42">
        <f t="shared" si="11"/>
        <v>1.1282675136018347E-2</v>
      </c>
    </row>
    <row r="252" spans="1:12">
      <c r="A252" s="39">
        <v>42466</v>
      </c>
      <c r="B252" s="40">
        <v>3573.0500489999999</v>
      </c>
      <c r="C252" s="40">
        <v>610.17498799999998</v>
      </c>
      <c r="D252" s="40">
        <v>530.75</v>
      </c>
      <c r="E252" s="40">
        <v>78.599997999999999</v>
      </c>
      <c r="F252" s="40">
        <v>2661.25</v>
      </c>
      <c r="H252" s="42">
        <f t="shared" si="10"/>
        <v>5.1197520284299919E-3</v>
      </c>
      <c r="I252" s="42">
        <f t="shared" si="10"/>
        <v>3.8249767077395019E-3</v>
      </c>
      <c r="J252" s="42">
        <f t="shared" si="10"/>
        <v>3.8300138860851364E-3</v>
      </c>
      <c r="K252" s="42">
        <f t="shared" si="10"/>
        <v>-3.2615409230769242E-2</v>
      </c>
      <c r="L252" s="42">
        <f t="shared" si="11"/>
        <v>-3.0053867706224502E-4</v>
      </c>
    </row>
    <row r="253" spans="1:12">
      <c r="A253" s="39">
        <v>42467</v>
      </c>
      <c r="B253" s="40">
        <v>3471</v>
      </c>
      <c r="C253" s="40">
        <v>606.32501200000002</v>
      </c>
      <c r="D253" s="40">
        <v>527.75</v>
      </c>
      <c r="E253" s="40">
        <v>78.330001999999993</v>
      </c>
      <c r="F253" s="40">
        <v>2681.6499020000001</v>
      </c>
      <c r="H253" s="42">
        <f t="shared" si="10"/>
        <v>-2.8561046612980132E-2</v>
      </c>
      <c r="I253" s="42">
        <f t="shared" si="10"/>
        <v>-6.3096260510763016E-3</v>
      </c>
      <c r="J253" s="42">
        <f t="shared" si="10"/>
        <v>-5.6523787093735282E-3</v>
      </c>
      <c r="K253" s="42">
        <f t="shared" si="10"/>
        <v>-3.4350637006378311E-3</v>
      </c>
      <c r="L253" s="42">
        <f t="shared" si="11"/>
        <v>7.6655338656646732E-3</v>
      </c>
    </row>
    <row r="254" spans="1:12">
      <c r="A254" s="39">
        <v>42468</v>
      </c>
      <c r="B254" s="40">
        <v>3430.6499020000001</v>
      </c>
      <c r="C254" s="40">
        <v>616.125</v>
      </c>
      <c r="D254" s="40">
        <v>529.67498799999998</v>
      </c>
      <c r="E254" s="40">
        <v>78.699996999999996</v>
      </c>
      <c r="F254" s="40">
        <v>2683</v>
      </c>
      <c r="H254" s="42">
        <f t="shared" si="10"/>
        <v>-1.1624920195908928E-2</v>
      </c>
      <c r="I254" s="42">
        <f t="shared" si="10"/>
        <v>1.6162928802283989E-2</v>
      </c>
      <c r="J254" s="42">
        <f t="shared" si="10"/>
        <v>3.647537659876807E-3</v>
      </c>
      <c r="K254" s="42">
        <f t="shared" si="10"/>
        <v>4.7235413066886297E-3</v>
      </c>
      <c r="L254" s="42">
        <f t="shared" si="11"/>
        <v>5.0345796406644019E-4</v>
      </c>
    </row>
    <row r="255" spans="1:12">
      <c r="A255" s="39">
        <v>42471</v>
      </c>
      <c r="B255" s="40">
        <v>3478.6499020000001</v>
      </c>
      <c r="C255" s="40">
        <v>618</v>
      </c>
      <c r="D255" s="40">
        <v>535.47497599999997</v>
      </c>
      <c r="E255" s="40">
        <v>78.550003000000004</v>
      </c>
      <c r="F255" s="40">
        <v>2684.3999020000001</v>
      </c>
      <c r="H255" s="42">
        <f t="shared" si="10"/>
        <v>1.3991518042111194E-2</v>
      </c>
      <c r="I255" s="42">
        <f t="shared" si="10"/>
        <v>3.0432136335970784E-3</v>
      </c>
      <c r="J255" s="42">
        <f t="shared" si="10"/>
        <v>1.095008850974852E-2</v>
      </c>
      <c r="K255" s="42">
        <f t="shared" si="10"/>
        <v>-1.9058958795130883E-3</v>
      </c>
      <c r="L255" s="42">
        <f t="shared" si="11"/>
        <v>5.217674245248271E-4</v>
      </c>
    </row>
    <row r="256" spans="1:12">
      <c r="A256" s="39">
        <v>42472</v>
      </c>
      <c r="B256" s="40">
        <v>3573.6999510000001</v>
      </c>
      <c r="C256" s="40">
        <v>619.97497599999997</v>
      </c>
      <c r="D256" s="40">
        <v>531.5</v>
      </c>
      <c r="E256" s="40">
        <v>79.900002000000001</v>
      </c>
      <c r="F256" s="40">
        <v>2719.5500489999999</v>
      </c>
      <c r="H256" s="42">
        <f t="shared" si="10"/>
        <v>2.7323833003531708E-2</v>
      </c>
      <c r="I256" s="42">
        <f t="shared" si="10"/>
        <v>3.1957540453073944E-3</v>
      </c>
      <c r="J256" s="42">
        <f t="shared" si="10"/>
        <v>-7.4232712603921379E-3</v>
      </c>
      <c r="K256" s="42">
        <f t="shared" si="10"/>
        <v>1.7186492023431199E-2</v>
      </c>
      <c r="L256" s="42">
        <f t="shared" si="11"/>
        <v>1.3094228983472758E-2</v>
      </c>
    </row>
    <row r="257" spans="1:12">
      <c r="A257" s="39">
        <v>42473</v>
      </c>
      <c r="B257" s="40">
        <v>3731.6000979999999</v>
      </c>
      <c r="C257" s="40">
        <v>666.22497599999997</v>
      </c>
      <c r="D257" s="40">
        <v>540.875</v>
      </c>
      <c r="E257" s="40">
        <v>81.5</v>
      </c>
      <c r="F257" s="40">
        <v>2701.75</v>
      </c>
      <c r="H257" s="42">
        <f t="shared" si="10"/>
        <v>4.4183940779867627E-2</v>
      </c>
      <c r="I257" s="42">
        <f t="shared" si="10"/>
        <v>7.459978513713432E-2</v>
      </c>
      <c r="J257" s="42">
        <f t="shared" si="10"/>
        <v>1.7638758231420509E-2</v>
      </c>
      <c r="K257" s="42">
        <f t="shared" si="10"/>
        <v>2.0025005756570562E-2</v>
      </c>
      <c r="L257" s="42">
        <f t="shared" si="11"/>
        <v>-6.5452183924856111E-3</v>
      </c>
    </row>
    <row r="258" spans="1:12">
      <c r="A258" s="39">
        <v>42478</v>
      </c>
      <c r="B258" s="40">
        <v>3718.9499510000001</v>
      </c>
      <c r="C258" s="40">
        <v>670.32501200000002</v>
      </c>
      <c r="D258" s="40">
        <v>543.90002400000003</v>
      </c>
      <c r="E258" s="40">
        <v>81.629997000000003</v>
      </c>
      <c r="F258" s="40">
        <v>2714.8500979999999</v>
      </c>
      <c r="H258" s="42">
        <f t="shared" si="10"/>
        <v>-3.3900060745469069E-3</v>
      </c>
      <c r="I258" s="42">
        <f t="shared" si="10"/>
        <v>6.1541313335572783E-3</v>
      </c>
      <c r="J258" s="42">
        <f t="shared" si="10"/>
        <v>5.5928338340652285E-3</v>
      </c>
      <c r="K258" s="42">
        <f t="shared" si="10"/>
        <v>1.5950552147239636E-3</v>
      </c>
      <c r="L258" s="42">
        <f t="shared" si="11"/>
        <v>4.8487454427685352E-3</v>
      </c>
    </row>
    <row r="259" spans="1:12">
      <c r="A259" s="39">
        <v>42480</v>
      </c>
      <c r="B259" s="40">
        <v>3670.0500489999999</v>
      </c>
      <c r="C259" s="40">
        <v>663.02502400000003</v>
      </c>
      <c r="D259" s="40">
        <v>548.92498799999998</v>
      </c>
      <c r="E259" s="40">
        <v>81.870002999999997</v>
      </c>
      <c r="F259" s="40">
        <v>2735.0500489999999</v>
      </c>
      <c r="H259" s="42">
        <f t="shared" si="10"/>
        <v>-1.3148846487393912E-2</v>
      </c>
      <c r="I259" s="42">
        <f t="shared" si="10"/>
        <v>-1.0890221712329578E-2</v>
      </c>
      <c r="J259" s="42">
        <f t="shared" si="10"/>
        <v>9.2387640710969235E-3</v>
      </c>
      <c r="K259" s="42">
        <f t="shared" si="10"/>
        <v>2.9401691635489577E-3</v>
      </c>
      <c r="L259" s="42">
        <f t="shared" si="11"/>
        <v>7.4405400927591309E-3</v>
      </c>
    </row>
    <row r="260" spans="1:12">
      <c r="A260" s="39">
        <v>42481</v>
      </c>
      <c r="B260" s="40">
        <v>3705.3000489999999</v>
      </c>
      <c r="C260" s="40">
        <v>654.32501200000002</v>
      </c>
      <c r="D260" s="40">
        <v>545.57501200000002</v>
      </c>
      <c r="E260" s="40">
        <v>81.75</v>
      </c>
      <c r="F260" s="40">
        <v>2753.75</v>
      </c>
      <c r="H260" s="42">
        <f t="shared" si="10"/>
        <v>9.6047736486876457E-3</v>
      </c>
      <c r="I260" s="42">
        <f t="shared" si="10"/>
        <v>-1.3121694785384171E-2</v>
      </c>
      <c r="J260" s="42">
        <f t="shared" si="10"/>
        <v>-6.1027937755312569E-3</v>
      </c>
      <c r="K260" s="42">
        <f t="shared" ref="K260:L323" si="12">(E260-E259)/E259</f>
        <v>-1.4657749554497631E-3</v>
      </c>
      <c r="L260" s="42">
        <f t="shared" si="11"/>
        <v>6.8371513007000392E-3</v>
      </c>
    </row>
    <row r="261" spans="1:12">
      <c r="A261" s="39">
        <v>42482</v>
      </c>
      <c r="B261" s="40">
        <v>3816.0500489999999</v>
      </c>
      <c r="C261" s="40">
        <v>663</v>
      </c>
      <c r="D261" s="40">
        <v>546.07501200000002</v>
      </c>
      <c r="E261" s="40">
        <v>81.309997999999993</v>
      </c>
      <c r="F261" s="40">
        <v>2760.1000979999999</v>
      </c>
      <c r="H261" s="42">
        <f t="shared" ref="H261:L324" si="13">(B261-B260)/B260</f>
        <v>2.9889617179555978E-2</v>
      </c>
      <c r="I261" s="42">
        <f t="shared" si="13"/>
        <v>1.3257918986596808E-2</v>
      </c>
      <c r="J261" s="42">
        <f t="shared" si="13"/>
        <v>9.1646426064689336E-4</v>
      </c>
      <c r="K261" s="42">
        <f t="shared" si="12"/>
        <v>-5.3822874617737845E-3</v>
      </c>
      <c r="L261" s="42">
        <f t="shared" si="12"/>
        <v>2.3059820245119886E-3</v>
      </c>
    </row>
    <row r="262" spans="1:12">
      <c r="A262" s="39">
        <v>42485</v>
      </c>
      <c r="B262" s="40">
        <v>3727.9499510000001</v>
      </c>
      <c r="C262" s="40">
        <v>663.25</v>
      </c>
      <c r="D262" s="40">
        <v>546.625</v>
      </c>
      <c r="E262" s="40">
        <v>81.410004000000001</v>
      </c>
      <c r="F262" s="40">
        <v>2733</v>
      </c>
      <c r="H262" s="42">
        <f t="shared" si="13"/>
        <v>-2.3086724982311648E-2</v>
      </c>
      <c r="I262" s="42">
        <f t="shared" si="13"/>
        <v>3.7707390648567121E-4</v>
      </c>
      <c r="J262" s="42">
        <f t="shared" si="13"/>
        <v>1.0071656602371412E-3</v>
      </c>
      <c r="K262" s="42">
        <f t="shared" si="12"/>
        <v>1.2299348476187098E-3</v>
      </c>
      <c r="L262" s="42">
        <f t="shared" si="12"/>
        <v>-9.8185199948497993E-3</v>
      </c>
    </row>
    <row r="263" spans="1:12">
      <c r="A263" s="39">
        <v>42486</v>
      </c>
      <c r="B263" s="40">
        <v>3871.5500489999999</v>
      </c>
      <c r="C263" s="40">
        <v>676.92498799999998</v>
      </c>
      <c r="D263" s="40">
        <v>556.92498799999998</v>
      </c>
      <c r="E263" s="40">
        <v>82</v>
      </c>
      <c r="F263" s="40">
        <v>2715.5</v>
      </c>
      <c r="H263" s="42">
        <f t="shared" si="13"/>
        <v>3.8519856727550761E-2</v>
      </c>
      <c r="I263" s="42">
        <f t="shared" si="13"/>
        <v>2.0618150018846565E-2</v>
      </c>
      <c r="J263" s="42">
        <f t="shared" si="13"/>
        <v>1.8842877658358077E-2</v>
      </c>
      <c r="K263" s="42">
        <f t="shared" si="12"/>
        <v>7.247217430427829E-3</v>
      </c>
      <c r="L263" s="42">
        <f t="shared" si="12"/>
        <v>-6.4032199048664473E-3</v>
      </c>
    </row>
    <row r="264" spans="1:12">
      <c r="A264" s="39">
        <v>42487</v>
      </c>
      <c r="B264" s="40">
        <v>3859.3999020000001</v>
      </c>
      <c r="C264" s="40">
        <v>692.375</v>
      </c>
      <c r="D264" s="40">
        <v>562.09997599999997</v>
      </c>
      <c r="E264" s="40">
        <v>83.510002</v>
      </c>
      <c r="F264" s="40">
        <v>2727.75</v>
      </c>
      <c r="H264" s="42">
        <f t="shared" si="13"/>
        <v>-3.1383158802604527E-3</v>
      </c>
      <c r="I264" s="42">
        <f t="shared" si="13"/>
        <v>2.2823816927851414E-2</v>
      </c>
      <c r="J264" s="42">
        <f t="shared" si="13"/>
        <v>9.2920736391881639E-3</v>
      </c>
      <c r="K264" s="42">
        <f t="shared" si="12"/>
        <v>1.8414658536585367E-2</v>
      </c>
      <c r="L264" s="42">
        <f t="shared" si="12"/>
        <v>4.511139753268275E-3</v>
      </c>
    </row>
    <row r="265" spans="1:12">
      <c r="A265" s="39">
        <v>42488</v>
      </c>
      <c r="B265" s="40">
        <v>3747.9499510000001</v>
      </c>
      <c r="C265" s="40">
        <v>672.25</v>
      </c>
      <c r="D265" s="40">
        <v>556.97497599999997</v>
      </c>
      <c r="E265" s="40">
        <v>81.400002000000001</v>
      </c>
      <c r="F265" s="40">
        <v>2754.8999020000001</v>
      </c>
      <c r="H265" s="42">
        <f t="shared" si="13"/>
        <v>-2.8877533769497424E-2</v>
      </c>
      <c r="I265" s="42">
        <f t="shared" si="13"/>
        <v>-2.9066618523199132E-2</v>
      </c>
      <c r="J265" s="42">
        <f t="shared" si="13"/>
        <v>-9.1175951233273145E-3</v>
      </c>
      <c r="K265" s="42">
        <f t="shared" si="12"/>
        <v>-2.5266434552354573E-2</v>
      </c>
      <c r="L265" s="42">
        <f t="shared" si="12"/>
        <v>9.9532222527724725E-3</v>
      </c>
    </row>
    <row r="266" spans="1:12">
      <c r="A266" s="39">
        <v>42489</v>
      </c>
      <c r="B266" s="40">
        <v>3794.6499020000001</v>
      </c>
      <c r="C266" s="40">
        <v>665.47497599999997</v>
      </c>
      <c r="D266" s="40">
        <v>566.17498799999998</v>
      </c>
      <c r="E266" s="40">
        <v>81</v>
      </c>
      <c r="F266" s="40">
        <v>2799.6999510000001</v>
      </c>
      <c r="H266" s="42">
        <f t="shared" si="13"/>
        <v>1.2460131968288404E-2</v>
      </c>
      <c r="I266" s="42">
        <f t="shared" si="13"/>
        <v>-1.007813164745263E-2</v>
      </c>
      <c r="J266" s="42">
        <f t="shared" si="13"/>
        <v>1.6517819285295891E-2</v>
      </c>
      <c r="K266" s="42">
        <f t="shared" si="12"/>
        <v>-4.9140293632916696E-3</v>
      </c>
      <c r="L266" s="42">
        <f t="shared" si="12"/>
        <v>1.6261951647490364E-2</v>
      </c>
    </row>
    <row r="267" spans="1:12">
      <c r="A267" s="39">
        <v>42492</v>
      </c>
      <c r="B267" s="40">
        <v>3830.8500979999999</v>
      </c>
      <c r="C267" s="40">
        <v>668.27502400000003</v>
      </c>
      <c r="D267" s="40">
        <v>558.82501200000002</v>
      </c>
      <c r="E267" s="40">
        <v>85</v>
      </c>
      <c r="F267" s="40">
        <v>2838.8000489999999</v>
      </c>
      <c r="H267" s="42">
        <f t="shared" si="13"/>
        <v>9.5397986467526761E-3</v>
      </c>
      <c r="I267" s="42">
        <f t="shared" si="13"/>
        <v>4.2075932243619942E-3</v>
      </c>
      <c r="J267" s="42">
        <f t="shared" si="13"/>
        <v>-1.2981809786341126E-2</v>
      </c>
      <c r="K267" s="42">
        <f t="shared" si="12"/>
        <v>4.9382716049382713E-2</v>
      </c>
      <c r="L267" s="42">
        <f t="shared" si="12"/>
        <v>1.3965817296254932E-2</v>
      </c>
    </row>
    <row r="268" spans="1:12">
      <c r="A268" s="39">
        <v>42493</v>
      </c>
      <c r="B268" s="40">
        <v>3819.9499510000001</v>
      </c>
      <c r="C268" s="40">
        <v>662.92498799999998</v>
      </c>
      <c r="D268" s="40">
        <v>559</v>
      </c>
      <c r="E268" s="40">
        <v>77.849997999999999</v>
      </c>
      <c r="F268" s="40">
        <v>2820.6499020000001</v>
      </c>
      <c r="H268" s="42">
        <f t="shared" si="13"/>
        <v>-2.8453598342807916E-3</v>
      </c>
      <c r="I268" s="42">
        <f t="shared" si="13"/>
        <v>-8.0057398643706389E-3</v>
      </c>
      <c r="J268" s="42">
        <f t="shared" si="13"/>
        <v>3.1313559028740254E-4</v>
      </c>
      <c r="K268" s="42">
        <f t="shared" si="12"/>
        <v>-8.4117670588235299E-2</v>
      </c>
      <c r="L268" s="42">
        <f t="shared" si="12"/>
        <v>-6.3935982410573203E-3</v>
      </c>
    </row>
    <row r="269" spans="1:12">
      <c r="A269" s="39">
        <v>42494</v>
      </c>
      <c r="B269" s="40">
        <v>3811.5500489999999</v>
      </c>
      <c r="C269" s="40">
        <v>660.5</v>
      </c>
      <c r="D269" s="40">
        <v>563.67498799999998</v>
      </c>
      <c r="E269" s="40">
        <v>77.5</v>
      </c>
      <c r="F269" s="40">
        <v>2814.3500979999999</v>
      </c>
      <c r="H269" s="42">
        <f t="shared" si="13"/>
        <v>-2.1989560354844844E-3</v>
      </c>
      <c r="I269" s="42">
        <f t="shared" si="13"/>
        <v>-3.6580126619091703E-3</v>
      </c>
      <c r="J269" s="42">
        <f t="shared" si="13"/>
        <v>8.3631270125223336E-3</v>
      </c>
      <c r="K269" s="42">
        <f t="shared" si="12"/>
        <v>-4.495799730142567E-3</v>
      </c>
      <c r="L269" s="42">
        <f t="shared" si="12"/>
        <v>-2.2334583230387102E-3</v>
      </c>
    </row>
    <row r="270" spans="1:12">
      <c r="A270" s="39">
        <v>42495</v>
      </c>
      <c r="B270" s="40">
        <v>3836.8500979999999</v>
      </c>
      <c r="C270" s="40">
        <v>660.42498799999998</v>
      </c>
      <c r="D270" s="40">
        <v>566.15002400000003</v>
      </c>
      <c r="E270" s="40">
        <v>77.949996999999996</v>
      </c>
      <c r="F270" s="40">
        <v>2790.8999020000001</v>
      </c>
      <c r="H270" s="42">
        <f t="shared" si="13"/>
        <v>6.6377323332374128E-3</v>
      </c>
      <c r="I270" s="42">
        <f t="shared" si="13"/>
        <v>-1.135685087055491E-4</v>
      </c>
      <c r="J270" s="42">
        <f t="shared" si="13"/>
        <v>4.3908920081443198E-3</v>
      </c>
      <c r="K270" s="42">
        <f t="shared" si="12"/>
        <v>5.8064129032257576E-3</v>
      </c>
      <c r="L270" s="42">
        <f t="shared" si="12"/>
        <v>-8.3323663309211281E-3</v>
      </c>
    </row>
    <row r="271" spans="1:12">
      <c r="A271" s="39">
        <v>42496</v>
      </c>
      <c r="B271" s="40">
        <v>3818.9499510000001</v>
      </c>
      <c r="C271" s="40">
        <v>665.40002400000003</v>
      </c>
      <c r="D271" s="40">
        <v>559.82501200000002</v>
      </c>
      <c r="E271" s="40">
        <v>78.190002000000007</v>
      </c>
      <c r="F271" s="40">
        <v>2799.8999020000001</v>
      </c>
      <c r="H271" s="42">
        <f t="shared" si="13"/>
        <v>-4.6653235187192957E-3</v>
      </c>
      <c r="I271" s="42">
        <f t="shared" si="13"/>
        <v>7.533082621640666E-3</v>
      </c>
      <c r="J271" s="42">
        <f t="shared" si="13"/>
        <v>-1.1171971618604074E-2</v>
      </c>
      <c r="K271" s="42">
        <f t="shared" si="12"/>
        <v>3.0789609908517469E-3</v>
      </c>
      <c r="L271" s="42">
        <f t="shared" si="12"/>
        <v>3.2247663176850115E-3</v>
      </c>
    </row>
    <row r="272" spans="1:12">
      <c r="A272" s="39">
        <v>42499</v>
      </c>
      <c r="B272" s="40">
        <v>3846.5</v>
      </c>
      <c r="C272" s="40">
        <v>674.79998799999998</v>
      </c>
      <c r="D272" s="40">
        <v>570.70001200000002</v>
      </c>
      <c r="E272" s="40">
        <v>79</v>
      </c>
      <c r="F272" s="40">
        <v>2809.8500979999999</v>
      </c>
      <c r="H272" s="42">
        <f t="shared" si="13"/>
        <v>7.2140377207053751E-3</v>
      </c>
      <c r="I272" s="42">
        <f t="shared" si="13"/>
        <v>1.4126786385568201E-2</v>
      </c>
      <c r="J272" s="42">
        <f t="shared" si="13"/>
        <v>1.9425712976182636E-2</v>
      </c>
      <c r="K272" s="42">
        <f t="shared" si="12"/>
        <v>1.0359355151314526E-2</v>
      </c>
      <c r="L272" s="42">
        <f t="shared" si="12"/>
        <v>3.5537684732558621E-3</v>
      </c>
    </row>
    <row r="273" spans="1:12">
      <c r="A273" s="39">
        <v>42500</v>
      </c>
      <c r="B273" s="40">
        <v>3844.8000489999999</v>
      </c>
      <c r="C273" s="40">
        <v>674.95001200000002</v>
      </c>
      <c r="D273" s="40">
        <v>572.45001200000002</v>
      </c>
      <c r="E273" s="40">
        <v>79.650002000000001</v>
      </c>
      <c r="F273" s="40">
        <v>2789.4499510000001</v>
      </c>
      <c r="H273" s="42">
        <f t="shared" si="13"/>
        <v>-4.4194748472638906E-4</v>
      </c>
      <c r="I273" s="42">
        <f t="shared" si="13"/>
        <v>2.2232365540591912E-4</v>
      </c>
      <c r="J273" s="42">
        <f t="shared" si="13"/>
        <v>3.066409607855414E-3</v>
      </c>
      <c r="K273" s="42">
        <f t="shared" si="12"/>
        <v>8.2278734177215276E-3</v>
      </c>
      <c r="L273" s="42">
        <f t="shared" si="12"/>
        <v>-7.2602260933849411E-3</v>
      </c>
    </row>
    <row r="274" spans="1:12">
      <c r="A274" s="39">
        <v>42501</v>
      </c>
      <c r="B274" s="40">
        <v>3890.0500489999999</v>
      </c>
      <c r="C274" s="40">
        <v>674.09997599999997</v>
      </c>
      <c r="D274" s="40">
        <v>569.40002400000003</v>
      </c>
      <c r="E274" s="40">
        <v>79.120002999999997</v>
      </c>
      <c r="F274" s="40">
        <v>2784.1000979999999</v>
      </c>
      <c r="H274" s="42">
        <f t="shared" si="13"/>
        <v>1.1769142588252188E-2</v>
      </c>
      <c r="I274" s="42">
        <f t="shared" si="13"/>
        <v>-1.2594058595261505E-3</v>
      </c>
      <c r="J274" s="42">
        <f t="shared" si="13"/>
        <v>-5.3279551682496682E-3</v>
      </c>
      <c r="K274" s="42">
        <f t="shared" si="12"/>
        <v>-6.6540990168462728E-3</v>
      </c>
      <c r="L274" s="42">
        <f t="shared" si="12"/>
        <v>-1.9178881478344066E-3</v>
      </c>
    </row>
    <row r="275" spans="1:12">
      <c r="A275" s="39">
        <v>42502</v>
      </c>
      <c r="B275" s="40">
        <v>3854.1999510000001</v>
      </c>
      <c r="C275" s="40">
        <v>667.20001200000002</v>
      </c>
      <c r="D275" s="40">
        <v>574.54998799999998</v>
      </c>
      <c r="E275" s="40">
        <v>79.580001999999993</v>
      </c>
      <c r="F275" s="40">
        <v>2783</v>
      </c>
      <c r="H275" s="42">
        <f t="shared" si="13"/>
        <v>-9.2158449244671634E-3</v>
      </c>
      <c r="I275" s="42">
        <f t="shared" si="13"/>
        <v>-1.023581700884077E-2</v>
      </c>
      <c r="J275" s="42">
        <f t="shared" si="13"/>
        <v>9.0445447540057605E-3</v>
      </c>
      <c r="K275" s="42">
        <f t="shared" si="12"/>
        <v>5.8139406288950255E-3</v>
      </c>
      <c r="L275" s="42">
        <f t="shared" si="12"/>
        <v>-3.9513593666770853E-4</v>
      </c>
    </row>
    <row r="276" spans="1:12">
      <c r="A276" s="39">
        <v>42503</v>
      </c>
      <c r="B276" s="40">
        <v>3846.25</v>
      </c>
      <c r="C276" s="40">
        <v>656.375</v>
      </c>
      <c r="D276" s="40">
        <v>570.45001200000002</v>
      </c>
      <c r="E276" s="40">
        <v>78.510002</v>
      </c>
      <c r="F276" s="40">
        <v>2801.0500489999999</v>
      </c>
      <c r="H276" s="42">
        <f t="shared" si="13"/>
        <v>-2.062672176086086E-3</v>
      </c>
      <c r="I276" s="42">
        <f t="shared" si="13"/>
        <v>-1.6224538077496339E-2</v>
      </c>
      <c r="J276" s="42">
        <f t="shared" si="13"/>
        <v>-7.1359778707365835E-3</v>
      </c>
      <c r="K276" s="42">
        <f t="shared" si="12"/>
        <v>-1.3445589006142438E-2</v>
      </c>
      <c r="L276" s="42">
        <f t="shared" si="12"/>
        <v>6.485824290334152E-3</v>
      </c>
    </row>
    <row r="277" spans="1:12">
      <c r="A277" s="39">
        <v>42506</v>
      </c>
      <c r="B277" s="40">
        <v>3881.6000979999999</v>
      </c>
      <c r="C277" s="40">
        <v>658.15002400000003</v>
      </c>
      <c r="D277" s="40">
        <v>581.40002400000003</v>
      </c>
      <c r="E277" s="40">
        <v>79.059997999999993</v>
      </c>
      <c r="F277" s="40">
        <v>2820.1999510000001</v>
      </c>
      <c r="H277" s="42">
        <f t="shared" si="13"/>
        <v>9.1907957101072177E-3</v>
      </c>
      <c r="I277" s="42">
        <f t="shared" si="13"/>
        <v>2.7042833745953613E-3</v>
      </c>
      <c r="J277" s="42">
        <f t="shared" si="13"/>
        <v>1.9195392706907358E-2</v>
      </c>
      <c r="K277" s="42">
        <f t="shared" si="12"/>
        <v>7.0054258819149317E-3</v>
      </c>
      <c r="L277" s="42">
        <f t="shared" si="12"/>
        <v>6.8366868370798297E-3</v>
      </c>
    </row>
    <row r="278" spans="1:12">
      <c r="A278" s="39">
        <v>42507</v>
      </c>
      <c r="B278" s="40">
        <v>3950.6999510000001</v>
      </c>
      <c r="C278" s="40">
        <v>670.97497599999997</v>
      </c>
      <c r="D278" s="40">
        <v>576.72497599999997</v>
      </c>
      <c r="E278" s="40">
        <v>79.519997000000004</v>
      </c>
      <c r="F278" s="40">
        <v>2794.3500979999999</v>
      </c>
      <c r="H278" s="42">
        <f t="shared" si="13"/>
        <v>1.7801899024993319E-2</v>
      </c>
      <c r="I278" s="42">
        <f t="shared" si="13"/>
        <v>1.948636561927701E-2</v>
      </c>
      <c r="J278" s="42">
        <f t="shared" si="13"/>
        <v>-8.0410178999236852E-3</v>
      </c>
      <c r="K278" s="42">
        <f t="shared" si="12"/>
        <v>5.8183532966951321E-3</v>
      </c>
      <c r="L278" s="42">
        <f t="shared" si="12"/>
        <v>-9.1659646298604472E-3</v>
      </c>
    </row>
    <row r="279" spans="1:12">
      <c r="A279" s="39">
        <v>42508</v>
      </c>
      <c r="B279" s="40">
        <v>3914.8999020000001</v>
      </c>
      <c r="C279" s="40">
        <v>663</v>
      </c>
      <c r="D279" s="40">
        <v>570.32501200000002</v>
      </c>
      <c r="E279" s="40">
        <v>78.970000999999996</v>
      </c>
      <c r="F279" s="40">
        <v>2793.5</v>
      </c>
      <c r="H279" s="42">
        <f t="shared" si="13"/>
        <v>-9.0616977862209569E-3</v>
      </c>
      <c r="I279" s="42">
        <f t="shared" si="13"/>
        <v>-1.1885653392832299E-2</v>
      </c>
      <c r="J279" s="42">
        <f t="shared" si="13"/>
        <v>-1.1097081392916743E-2</v>
      </c>
      <c r="K279" s="42">
        <f t="shared" si="12"/>
        <v>-6.9164489530854391E-3</v>
      </c>
      <c r="L279" s="42">
        <f t="shared" si="12"/>
        <v>-3.0422029101089719E-4</v>
      </c>
    </row>
    <row r="280" spans="1:12">
      <c r="A280" s="39">
        <v>42509</v>
      </c>
      <c r="B280" s="40">
        <v>3926.6000979999999</v>
      </c>
      <c r="C280" s="40">
        <v>655.52502400000003</v>
      </c>
      <c r="D280" s="40">
        <v>569.65002400000003</v>
      </c>
      <c r="E280" s="40">
        <v>78.75</v>
      </c>
      <c r="F280" s="40">
        <v>2771.8000489999999</v>
      </c>
      <c r="H280" s="42">
        <f t="shared" si="13"/>
        <v>2.9886322237824047E-3</v>
      </c>
      <c r="I280" s="42">
        <f t="shared" si="13"/>
        <v>-1.12744736048265E-2</v>
      </c>
      <c r="J280" s="42">
        <f t="shared" si="13"/>
        <v>-1.1835146377903987E-3</v>
      </c>
      <c r="K280" s="42">
        <f t="shared" si="12"/>
        <v>-2.7858806789175087E-3</v>
      </c>
      <c r="L280" s="42">
        <f t="shared" si="12"/>
        <v>-7.7680153928763396E-3</v>
      </c>
    </row>
    <row r="281" spans="1:12">
      <c r="A281" s="39">
        <v>42510</v>
      </c>
      <c r="B281" s="40">
        <v>3944.9499510000001</v>
      </c>
      <c r="C281" s="40">
        <v>646.54998799999998</v>
      </c>
      <c r="D281" s="40">
        <v>570.45001200000002</v>
      </c>
      <c r="E281" s="40">
        <v>78</v>
      </c>
      <c r="F281" s="40">
        <v>2785.1000979999999</v>
      </c>
      <c r="H281" s="42">
        <f t="shared" si="13"/>
        <v>4.6732166612399872E-3</v>
      </c>
      <c r="I281" s="42">
        <f t="shared" si="13"/>
        <v>-1.3691370537213915E-2</v>
      </c>
      <c r="J281" s="42">
        <f t="shared" si="13"/>
        <v>1.4043499803310547E-3</v>
      </c>
      <c r="K281" s="42">
        <f t="shared" si="12"/>
        <v>-9.5238095238095247E-3</v>
      </c>
      <c r="L281" s="42">
        <f t="shared" si="12"/>
        <v>4.7983435907645242E-3</v>
      </c>
    </row>
    <row r="282" spans="1:12">
      <c r="A282" s="39">
        <v>42513</v>
      </c>
      <c r="B282" s="40">
        <v>3913.8500979999999</v>
      </c>
      <c r="C282" s="40">
        <v>642.47497599999997</v>
      </c>
      <c r="D282" s="40">
        <v>568.375</v>
      </c>
      <c r="E282" s="40">
        <v>77.930000000000007</v>
      </c>
      <c r="F282" s="40">
        <v>2777.4499510000001</v>
      </c>
      <c r="H282" s="42">
        <f t="shared" si="13"/>
        <v>-7.8834594573542575E-3</v>
      </c>
      <c r="I282" s="42">
        <f t="shared" si="13"/>
        <v>-6.302702150850578E-3</v>
      </c>
      <c r="J282" s="42">
        <f t="shared" si="13"/>
        <v>-3.6375001426067373E-3</v>
      </c>
      <c r="K282" s="42">
        <f t="shared" si="12"/>
        <v>-8.9743589743580994E-4</v>
      </c>
      <c r="L282" s="42">
        <f t="shared" si="12"/>
        <v>-2.7468122260644987E-3</v>
      </c>
    </row>
    <row r="283" spans="1:12">
      <c r="A283" s="39">
        <v>42514</v>
      </c>
      <c r="B283" s="40">
        <v>3924.1999510000001</v>
      </c>
      <c r="C283" s="40">
        <v>647.40002400000003</v>
      </c>
      <c r="D283" s="40">
        <v>569.97497599999997</v>
      </c>
      <c r="E283" s="40">
        <v>77.400002000000001</v>
      </c>
      <c r="F283" s="40">
        <v>2766.8999020000001</v>
      </c>
      <c r="H283" s="42">
        <f t="shared" si="13"/>
        <v>2.6444173233126636E-3</v>
      </c>
      <c r="I283" s="42">
        <f t="shared" si="13"/>
        <v>7.6657429222582842E-3</v>
      </c>
      <c r="J283" s="42">
        <f t="shared" si="13"/>
        <v>2.8150006597756228E-3</v>
      </c>
      <c r="K283" s="42">
        <f t="shared" si="12"/>
        <v>-6.8009495701271162E-3</v>
      </c>
      <c r="L283" s="42">
        <f t="shared" si="12"/>
        <v>-3.7984659259841852E-3</v>
      </c>
    </row>
    <row r="284" spans="1:12">
      <c r="A284" s="39">
        <v>42515</v>
      </c>
      <c r="B284" s="40">
        <v>4060.9499510000001</v>
      </c>
      <c r="C284" s="40">
        <v>655.875</v>
      </c>
      <c r="D284" s="40">
        <v>586.65002400000003</v>
      </c>
      <c r="E284" s="40">
        <v>79.610000999999997</v>
      </c>
      <c r="F284" s="40">
        <v>2708.25</v>
      </c>
      <c r="H284" s="42">
        <f t="shared" si="13"/>
        <v>3.4847867516320651E-2</v>
      </c>
      <c r="I284" s="42">
        <f t="shared" si="13"/>
        <v>1.309078728115705E-2</v>
      </c>
      <c r="J284" s="42">
        <f t="shared" si="13"/>
        <v>2.9255754554389526E-2</v>
      </c>
      <c r="K284" s="42">
        <f t="shared" si="12"/>
        <v>2.8552957918528171E-2</v>
      </c>
      <c r="L284" s="42">
        <f t="shared" si="12"/>
        <v>-2.1196972813366383E-2</v>
      </c>
    </row>
    <row r="285" spans="1:12">
      <c r="A285" s="39">
        <v>42516</v>
      </c>
      <c r="B285" s="40">
        <v>4118</v>
      </c>
      <c r="C285" s="40">
        <v>669.54998799999998</v>
      </c>
      <c r="D285" s="40">
        <v>591.625</v>
      </c>
      <c r="E285" s="40">
        <v>80.650002000000001</v>
      </c>
      <c r="F285" s="40">
        <v>2711.9499510000001</v>
      </c>
      <c r="H285" s="42">
        <f t="shared" si="13"/>
        <v>1.4048449177747561E-2</v>
      </c>
      <c r="I285" s="42">
        <f t="shared" si="13"/>
        <v>2.0849991233085549E-2</v>
      </c>
      <c r="J285" s="42">
        <f t="shared" si="13"/>
        <v>8.4803132983421979E-3</v>
      </c>
      <c r="K285" s="42">
        <f t="shared" si="12"/>
        <v>1.3063697863789799E-2</v>
      </c>
      <c r="L285" s="42">
        <f t="shared" si="12"/>
        <v>1.3661777900858692E-3</v>
      </c>
    </row>
    <row r="286" spans="1:12">
      <c r="A286" s="39">
        <v>42517</v>
      </c>
      <c r="B286" s="40">
        <v>4146.6000979999999</v>
      </c>
      <c r="C286" s="40">
        <v>666.84997599999997</v>
      </c>
      <c r="D286" s="40">
        <v>593.40002400000003</v>
      </c>
      <c r="E286" s="40">
        <v>81.900002000000001</v>
      </c>
      <c r="F286" s="40">
        <v>2698.3000489999999</v>
      </c>
      <c r="H286" s="42">
        <f t="shared" si="13"/>
        <v>6.9451427877610218E-3</v>
      </c>
      <c r="I286" s="42">
        <f t="shared" si="13"/>
        <v>-4.0325771762989189E-3</v>
      </c>
      <c r="J286" s="42">
        <f t="shared" si="13"/>
        <v>3.0002518487217923E-3</v>
      </c>
      <c r="K286" s="42">
        <f t="shared" si="12"/>
        <v>1.5499069671442786E-2</v>
      </c>
      <c r="L286" s="42">
        <f t="shared" si="12"/>
        <v>-5.0332425917251414E-3</v>
      </c>
    </row>
    <row r="287" spans="1:12">
      <c r="A287" s="39">
        <v>42520</v>
      </c>
      <c r="B287" s="40">
        <v>4071.75</v>
      </c>
      <c r="C287" s="40">
        <v>665.42498799999998</v>
      </c>
      <c r="D287" s="40">
        <v>589.875</v>
      </c>
      <c r="E287" s="40">
        <v>82.449996999999996</v>
      </c>
      <c r="F287" s="40">
        <v>2683.25</v>
      </c>
      <c r="H287" s="42">
        <f t="shared" si="13"/>
        <v>-1.8050956501954891E-2</v>
      </c>
      <c r="I287" s="42">
        <f t="shared" si="13"/>
        <v>-2.1368944309596628E-3</v>
      </c>
      <c r="J287" s="42">
        <f t="shared" si="13"/>
        <v>-5.940383986233257E-3</v>
      </c>
      <c r="K287" s="42">
        <f t="shared" si="12"/>
        <v>6.7154455014542683E-3</v>
      </c>
      <c r="L287" s="42">
        <f t="shared" si="12"/>
        <v>-5.5776039457055742E-3</v>
      </c>
    </row>
    <row r="288" spans="1:12">
      <c r="A288" s="39">
        <v>42521</v>
      </c>
      <c r="B288" s="40">
        <v>4161.6000979999999</v>
      </c>
      <c r="C288" s="40">
        <v>661.15002400000003</v>
      </c>
      <c r="D288" s="40">
        <v>590.95001200000002</v>
      </c>
      <c r="E288" s="40">
        <v>82.010002</v>
      </c>
      <c r="F288" s="40">
        <v>2683.1999510000001</v>
      </c>
      <c r="H288" s="42">
        <f t="shared" si="13"/>
        <v>2.2066703014674251E-2</v>
      </c>
      <c r="I288" s="42">
        <f t="shared" si="13"/>
        <v>-6.4244115822112086E-3</v>
      </c>
      <c r="J288" s="42">
        <f t="shared" si="13"/>
        <v>1.8224403475312824E-3</v>
      </c>
      <c r="K288" s="42">
        <f t="shared" si="12"/>
        <v>-5.33650716809603E-3</v>
      </c>
      <c r="L288" s="42">
        <f t="shared" si="12"/>
        <v>-1.8652380508690766E-5</v>
      </c>
    </row>
    <row r="289" spans="1:12">
      <c r="A289" s="39">
        <v>42522</v>
      </c>
      <c r="B289" s="40">
        <v>4165.3500979999999</v>
      </c>
      <c r="C289" s="40">
        <v>666.875</v>
      </c>
      <c r="D289" s="40">
        <v>587.57501200000002</v>
      </c>
      <c r="E289" s="40">
        <v>82.099997999999999</v>
      </c>
      <c r="F289" s="40">
        <v>2691.6000979999999</v>
      </c>
      <c r="H289" s="42">
        <f t="shared" si="13"/>
        <v>9.0109571119103725E-4</v>
      </c>
      <c r="I289" s="42">
        <f t="shared" si="13"/>
        <v>8.6591178888015437E-3</v>
      </c>
      <c r="J289" s="42">
        <f t="shared" si="13"/>
        <v>-5.7111429587381069E-3</v>
      </c>
      <c r="K289" s="42">
        <f t="shared" si="12"/>
        <v>1.0973783417295771E-3</v>
      </c>
      <c r="L289" s="42">
        <f t="shared" si="12"/>
        <v>3.1306451823946957E-3</v>
      </c>
    </row>
    <row r="290" spans="1:12">
      <c r="A290" s="39">
        <v>42523</v>
      </c>
      <c r="B290" s="40">
        <v>4186.6499020000001</v>
      </c>
      <c r="C290" s="40">
        <v>666.625</v>
      </c>
      <c r="D290" s="40">
        <v>587.47497599999997</v>
      </c>
      <c r="E290" s="40">
        <v>82.589995999999999</v>
      </c>
      <c r="F290" s="40">
        <v>2682.5500489999999</v>
      </c>
      <c r="H290" s="42">
        <f t="shared" si="13"/>
        <v>5.1135687274467901E-3</v>
      </c>
      <c r="I290" s="42">
        <f t="shared" si="13"/>
        <v>-3.7488284910965324E-4</v>
      </c>
      <c r="J290" s="42">
        <f t="shared" si="13"/>
        <v>-1.702523047389999E-4</v>
      </c>
      <c r="K290" s="42">
        <f t="shared" si="12"/>
        <v>5.9683070881438992E-3</v>
      </c>
      <c r="L290" s="42">
        <f t="shared" si="12"/>
        <v>-3.3623304616182048E-3</v>
      </c>
    </row>
    <row r="291" spans="1:12">
      <c r="A291" s="39">
        <v>42524</v>
      </c>
      <c r="B291" s="40">
        <v>4217.9501950000003</v>
      </c>
      <c r="C291" s="40">
        <v>677.09997599999997</v>
      </c>
      <c r="D291" s="40">
        <v>585.875</v>
      </c>
      <c r="E291" s="40">
        <v>83.099997999999999</v>
      </c>
      <c r="F291" s="40">
        <v>2676.6999510000001</v>
      </c>
      <c r="H291" s="42">
        <f t="shared" si="13"/>
        <v>7.476214570759262E-3</v>
      </c>
      <c r="I291" s="42">
        <f t="shared" si="13"/>
        <v>1.5713446090380605E-2</v>
      </c>
      <c r="J291" s="42">
        <f t="shared" si="13"/>
        <v>-2.7234794082530754E-3</v>
      </c>
      <c r="K291" s="42">
        <f t="shared" si="12"/>
        <v>6.1751062441024948E-3</v>
      </c>
      <c r="L291" s="42">
        <f t="shared" si="12"/>
        <v>-2.1807973357964696E-3</v>
      </c>
    </row>
    <row r="292" spans="1:12">
      <c r="A292" s="39">
        <v>42527</v>
      </c>
      <c r="B292" s="40">
        <v>4142</v>
      </c>
      <c r="C292" s="40">
        <v>684.84997599999997</v>
      </c>
      <c r="D292" s="40">
        <v>585.54998799999998</v>
      </c>
      <c r="E292" s="40">
        <v>82.849997999999999</v>
      </c>
      <c r="F292" s="40">
        <v>2717.75</v>
      </c>
      <c r="H292" s="42">
        <f t="shared" si="13"/>
        <v>-1.8006422904194661E-2</v>
      </c>
      <c r="I292" s="42">
        <f t="shared" si="13"/>
        <v>1.1445872507311978E-2</v>
      </c>
      <c r="J292" s="42">
        <f t="shared" si="13"/>
        <v>-5.547463196074507E-4</v>
      </c>
      <c r="K292" s="42">
        <f t="shared" si="12"/>
        <v>-3.0084236584458162E-3</v>
      </c>
      <c r="L292" s="42">
        <f t="shared" si="12"/>
        <v>1.5336066705819558E-2</v>
      </c>
    </row>
    <row r="293" spans="1:12">
      <c r="A293" s="39">
        <v>42528</v>
      </c>
      <c r="B293" s="40">
        <v>4135.6499020000001</v>
      </c>
      <c r="C293" s="40">
        <v>688.97497599999997</v>
      </c>
      <c r="D293" s="40">
        <v>586.84997599999997</v>
      </c>
      <c r="E293" s="40">
        <v>75</v>
      </c>
      <c r="F293" s="40">
        <v>2706.9499510000001</v>
      </c>
      <c r="H293" s="42">
        <f t="shared" si="13"/>
        <v>-1.5330994688555984E-3</v>
      </c>
      <c r="I293" s="42">
        <f t="shared" si="13"/>
        <v>6.0232169738734138E-3</v>
      </c>
      <c r="J293" s="42">
        <f t="shared" si="13"/>
        <v>2.2201144678359805E-3</v>
      </c>
      <c r="K293" s="42">
        <f t="shared" si="12"/>
        <v>-9.4749525522016306E-2</v>
      </c>
      <c r="L293" s="42">
        <f t="shared" si="12"/>
        <v>-3.9738934780608757E-3</v>
      </c>
    </row>
    <row r="294" spans="1:12">
      <c r="A294" s="39">
        <v>42529</v>
      </c>
      <c r="B294" s="40">
        <v>4160.1000979999999</v>
      </c>
      <c r="C294" s="40">
        <v>693.15002400000003</v>
      </c>
      <c r="D294" s="40">
        <v>581.29998799999998</v>
      </c>
      <c r="E294" s="40">
        <v>83.290001000000004</v>
      </c>
      <c r="F294" s="40">
        <v>2737.8999020000001</v>
      </c>
      <c r="H294" s="42">
        <f t="shared" si="13"/>
        <v>5.9120565278447928E-3</v>
      </c>
      <c r="I294" s="42">
        <f t="shared" si="13"/>
        <v>6.0597962849670475E-3</v>
      </c>
      <c r="J294" s="42">
        <f t="shared" si="13"/>
        <v>-9.4572518138775295E-3</v>
      </c>
      <c r="K294" s="42">
        <f t="shared" si="12"/>
        <v>0.11053334666666671</v>
      </c>
      <c r="L294" s="42">
        <f t="shared" si="12"/>
        <v>1.1433514309552174E-2</v>
      </c>
    </row>
    <row r="295" spans="1:12">
      <c r="A295" s="39">
        <v>42530</v>
      </c>
      <c r="B295" s="40">
        <v>4169.1499020000001</v>
      </c>
      <c r="C295" s="40">
        <v>686.70001200000002</v>
      </c>
      <c r="D295" s="40">
        <v>579.70001200000002</v>
      </c>
      <c r="E295" s="40">
        <v>83</v>
      </c>
      <c r="F295" s="40">
        <v>2729.1499020000001</v>
      </c>
      <c r="H295" s="42">
        <f t="shared" si="13"/>
        <v>2.1753813097792969E-3</v>
      </c>
      <c r="I295" s="42">
        <f t="shared" si="13"/>
        <v>-9.3053621534607556E-3</v>
      </c>
      <c r="J295" s="42">
        <f t="shared" si="13"/>
        <v>-2.7524101720779147E-3</v>
      </c>
      <c r="K295" s="42">
        <f t="shared" si="12"/>
        <v>-3.4818225059212535E-3</v>
      </c>
      <c r="L295" s="42">
        <f t="shared" si="12"/>
        <v>-3.1958801684489049E-3</v>
      </c>
    </row>
    <row r="296" spans="1:12">
      <c r="A296" s="39">
        <v>42531</v>
      </c>
      <c r="B296" s="40">
        <v>4111.5</v>
      </c>
      <c r="C296" s="40">
        <v>687.92498799999998</v>
      </c>
      <c r="D296" s="40">
        <v>580.67498799999998</v>
      </c>
      <c r="E296" s="40">
        <v>82.190002000000007</v>
      </c>
      <c r="F296" s="40">
        <v>2766.0500489999999</v>
      </c>
      <c r="H296" s="42">
        <f t="shared" si="13"/>
        <v>-1.3827735474885333E-2</v>
      </c>
      <c r="I296" s="42">
        <f t="shared" si="13"/>
        <v>1.7838590047963617E-3</v>
      </c>
      <c r="J296" s="42">
        <f t="shared" si="13"/>
        <v>1.6818629977878449E-3</v>
      </c>
      <c r="K296" s="42">
        <f t="shared" si="12"/>
        <v>-9.7590120481926886E-3</v>
      </c>
      <c r="L296" s="42">
        <f t="shared" si="12"/>
        <v>1.3520747604577651E-2</v>
      </c>
    </row>
    <row r="297" spans="1:12">
      <c r="A297" s="39">
        <v>42534</v>
      </c>
      <c r="B297" s="40">
        <v>4134.75</v>
      </c>
      <c r="C297" s="40">
        <v>678.67498799999998</v>
      </c>
      <c r="D297" s="40">
        <v>576.45001200000002</v>
      </c>
      <c r="E297" s="40">
        <v>81.900002000000001</v>
      </c>
      <c r="F297" s="40">
        <v>2780.9499510000001</v>
      </c>
      <c r="H297" s="42">
        <f t="shared" si="13"/>
        <v>5.6548704852243704E-3</v>
      </c>
      <c r="I297" s="42">
        <f t="shared" si="13"/>
        <v>-1.3446233472187813E-2</v>
      </c>
      <c r="J297" s="42">
        <f t="shared" si="13"/>
        <v>-7.2759738017163737E-3</v>
      </c>
      <c r="K297" s="42">
        <f t="shared" si="12"/>
        <v>-3.5284096963521939E-3</v>
      </c>
      <c r="L297" s="42">
        <f t="shared" si="12"/>
        <v>5.3867073032126869E-3</v>
      </c>
    </row>
    <row r="298" spans="1:12">
      <c r="A298" s="39">
        <v>42535</v>
      </c>
      <c r="B298" s="40">
        <v>4104.5</v>
      </c>
      <c r="C298" s="40">
        <v>677.79998799999998</v>
      </c>
      <c r="D298" s="40">
        <v>575.92498799999998</v>
      </c>
      <c r="E298" s="40">
        <v>81.690002000000007</v>
      </c>
      <c r="F298" s="40">
        <v>2788.3999020000001</v>
      </c>
      <c r="H298" s="42">
        <f t="shared" si="13"/>
        <v>-7.3160408730878531E-3</v>
      </c>
      <c r="I298" s="42">
        <f t="shared" si="13"/>
        <v>-1.2892769226379682E-3</v>
      </c>
      <c r="J298" s="42">
        <f t="shared" si="13"/>
        <v>-9.1078842756625762E-4</v>
      </c>
      <c r="K298" s="42">
        <f t="shared" si="12"/>
        <v>-2.564102501487042E-3</v>
      </c>
      <c r="L298" s="42">
        <f t="shared" si="12"/>
        <v>2.6789230771021725E-3</v>
      </c>
    </row>
    <row r="299" spans="1:12">
      <c r="A299" s="39">
        <v>42536</v>
      </c>
      <c r="B299" s="40">
        <v>4209.6000979999999</v>
      </c>
      <c r="C299" s="40">
        <v>677.77502400000003</v>
      </c>
      <c r="D299" s="40">
        <v>584.77502400000003</v>
      </c>
      <c r="E299" s="40">
        <v>82.949996999999996</v>
      </c>
      <c r="F299" s="40">
        <v>2784.1499020000001</v>
      </c>
      <c r="H299" s="42">
        <f t="shared" si="13"/>
        <v>2.5606066025094382E-2</v>
      </c>
      <c r="I299" s="42">
        <f t="shared" si="13"/>
        <v>-3.6830924228276124E-5</v>
      </c>
      <c r="J299" s="42">
        <f t="shared" si="13"/>
        <v>1.5366647018969153E-2</v>
      </c>
      <c r="K299" s="42">
        <f t="shared" si="12"/>
        <v>1.542410293979414E-2</v>
      </c>
      <c r="L299" s="42">
        <f t="shared" si="12"/>
        <v>-1.5241716214921886E-3</v>
      </c>
    </row>
    <row r="300" spans="1:12">
      <c r="A300" s="39">
        <v>42537</v>
      </c>
      <c r="B300" s="40">
        <v>4084.1000979999999</v>
      </c>
      <c r="C300" s="40">
        <v>671.97497599999997</v>
      </c>
      <c r="D300" s="40">
        <v>581.07501200000002</v>
      </c>
      <c r="E300" s="40">
        <v>82.269997000000004</v>
      </c>
      <c r="F300" s="40">
        <v>2823.5500489999999</v>
      </c>
      <c r="H300" s="42">
        <f t="shared" si="13"/>
        <v>-2.9812808123894148E-2</v>
      </c>
      <c r="I300" s="42">
        <f t="shared" si="13"/>
        <v>-8.5574826374836439E-3</v>
      </c>
      <c r="J300" s="42">
        <f t="shared" si="13"/>
        <v>-6.3272401319246748E-3</v>
      </c>
      <c r="K300" s="42">
        <f t="shared" si="12"/>
        <v>-8.1977097600135253E-3</v>
      </c>
      <c r="L300" s="42">
        <f t="shared" si="12"/>
        <v>1.4151589672559172E-2</v>
      </c>
    </row>
    <row r="301" spans="1:12">
      <c r="A301" s="39">
        <v>42538</v>
      </c>
      <c r="B301" s="40">
        <v>4114.5</v>
      </c>
      <c r="C301" s="40">
        <v>672</v>
      </c>
      <c r="D301" s="40">
        <v>585</v>
      </c>
      <c r="E301" s="40">
        <v>82.32</v>
      </c>
      <c r="F301" s="40">
        <v>2781.8000489999999</v>
      </c>
      <c r="H301" s="42">
        <f t="shared" si="13"/>
        <v>7.4434762299011876E-3</v>
      </c>
      <c r="I301" s="42">
        <f t="shared" si="13"/>
        <v>3.7239481965516461E-5</v>
      </c>
      <c r="J301" s="42">
        <f t="shared" si="13"/>
        <v>6.7547010608674822E-3</v>
      </c>
      <c r="K301" s="42">
        <f t="shared" si="12"/>
        <v>6.0779144066322964E-4</v>
      </c>
      <c r="L301" s="42">
        <f t="shared" si="12"/>
        <v>-1.4786350259591238E-2</v>
      </c>
    </row>
    <row r="302" spans="1:12">
      <c r="A302" s="39">
        <v>42541</v>
      </c>
      <c r="B302" s="40">
        <v>4133.2001950000003</v>
      </c>
      <c r="C302" s="40">
        <v>675.42498799999998</v>
      </c>
      <c r="D302" s="40">
        <v>586.02502400000003</v>
      </c>
      <c r="E302" s="40">
        <v>83.07</v>
      </c>
      <c r="F302" s="40">
        <v>2794.3500979999999</v>
      </c>
      <c r="H302" s="42">
        <f t="shared" si="13"/>
        <v>4.5449495685989426E-3</v>
      </c>
      <c r="I302" s="42">
        <f t="shared" si="13"/>
        <v>5.0967083333333107E-3</v>
      </c>
      <c r="J302" s="42">
        <f t="shared" si="13"/>
        <v>1.7521777777778297E-3</v>
      </c>
      <c r="K302" s="42">
        <f t="shared" si="12"/>
        <v>9.1107871720116623E-3</v>
      </c>
      <c r="L302" s="42">
        <f t="shared" si="12"/>
        <v>4.5114849302384007E-3</v>
      </c>
    </row>
    <row r="303" spans="1:12">
      <c r="A303" s="39">
        <v>42542</v>
      </c>
      <c r="B303" s="40">
        <v>4157.3999020000001</v>
      </c>
      <c r="C303" s="40">
        <v>683.42498799999998</v>
      </c>
      <c r="D303" s="40">
        <v>583.32501200000002</v>
      </c>
      <c r="E303" s="40">
        <v>82.970000999999996</v>
      </c>
      <c r="F303" s="40">
        <v>2783</v>
      </c>
      <c r="H303" s="42">
        <f t="shared" si="13"/>
        <v>5.854956415920657E-3</v>
      </c>
      <c r="I303" s="42">
        <f t="shared" si="13"/>
        <v>1.184439448070879E-2</v>
      </c>
      <c r="J303" s="42">
        <f t="shared" si="13"/>
        <v>-4.6073322629990882E-3</v>
      </c>
      <c r="K303" s="42">
        <f t="shared" si="12"/>
        <v>-1.2037919826651841E-3</v>
      </c>
      <c r="L303" s="42">
        <f t="shared" si="12"/>
        <v>-4.06180242344132E-3</v>
      </c>
    </row>
    <row r="304" spans="1:12">
      <c r="A304" s="39">
        <v>42543</v>
      </c>
      <c r="B304" s="40">
        <v>4151.3500979999999</v>
      </c>
      <c r="C304" s="40">
        <v>679.75</v>
      </c>
      <c r="D304" s="40">
        <v>585.75</v>
      </c>
      <c r="E304" s="40">
        <v>82.5</v>
      </c>
      <c r="F304" s="40">
        <v>2762.1000979999999</v>
      </c>
      <c r="H304" s="42">
        <f t="shared" si="13"/>
        <v>-1.4551893353078309E-3</v>
      </c>
      <c r="I304" s="42">
        <f t="shared" si="13"/>
        <v>-5.3773099674839292E-3</v>
      </c>
      <c r="J304" s="42">
        <f t="shared" si="13"/>
        <v>4.1571815885035023E-3</v>
      </c>
      <c r="K304" s="42">
        <f t="shared" si="12"/>
        <v>-5.6647100679195648E-3</v>
      </c>
      <c r="L304" s="42">
        <f t="shared" si="12"/>
        <v>-7.5098462091268813E-3</v>
      </c>
    </row>
    <row r="305" spans="1:12">
      <c r="A305" s="39">
        <v>42544</v>
      </c>
      <c r="B305" s="40">
        <v>4168.6000979999999</v>
      </c>
      <c r="C305" s="40">
        <v>687.375</v>
      </c>
      <c r="D305" s="40">
        <v>595.04998799999998</v>
      </c>
      <c r="E305" s="40">
        <v>83.370002999999997</v>
      </c>
      <c r="F305" s="40">
        <v>2780.1000979999999</v>
      </c>
      <c r="H305" s="42">
        <f t="shared" si="13"/>
        <v>4.1552746920358631E-3</v>
      </c>
      <c r="I305" s="42">
        <f t="shared" si="13"/>
        <v>1.1217359323280617E-2</v>
      </c>
      <c r="J305" s="42">
        <f t="shared" si="13"/>
        <v>1.5877060179257337E-2</v>
      </c>
      <c r="K305" s="42">
        <f t="shared" si="12"/>
        <v>1.0545490909090873E-2</v>
      </c>
      <c r="L305" s="42">
        <f t="shared" si="12"/>
        <v>6.5167804791120935E-3</v>
      </c>
    </row>
    <row r="306" spans="1:12">
      <c r="A306" s="39">
        <v>42545</v>
      </c>
      <c r="B306" s="40">
        <v>4070.0500489999999</v>
      </c>
      <c r="C306" s="40">
        <v>694.45001200000002</v>
      </c>
      <c r="D306" s="40">
        <v>580.95001200000002</v>
      </c>
      <c r="E306" s="40">
        <v>78</v>
      </c>
      <c r="F306" s="40">
        <v>2838.6499020000001</v>
      </c>
      <c r="H306" s="42">
        <f t="shared" si="13"/>
        <v>-2.3641041760585773E-2</v>
      </c>
      <c r="I306" s="42">
        <f t="shared" si="13"/>
        <v>1.029279796326607E-2</v>
      </c>
      <c r="J306" s="42">
        <f t="shared" si="13"/>
        <v>-2.3695447919242659E-2</v>
      </c>
      <c r="K306" s="42">
        <f t="shared" si="12"/>
        <v>-6.4411692536462992E-2</v>
      </c>
      <c r="L306" s="42">
        <f t="shared" si="12"/>
        <v>2.1060322267576218E-2</v>
      </c>
    </row>
    <row r="307" spans="1:12">
      <c r="A307" s="39">
        <v>42548</v>
      </c>
      <c r="B307" s="40">
        <v>4025.1000979999999</v>
      </c>
      <c r="C307" s="40">
        <v>695.90002400000003</v>
      </c>
      <c r="D307" s="40">
        <v>579.97497599999997</v>
      </c>
      <c r="E307" s="40">
        <v>81.550003000000004</v>
      </c>
      <c r="F307" s="40">
        <v>2861.0500489999999</v>
      </c>
      <c r="H307" s="42">
        <f t="shared" si="13"/>
        <v>-1.1044078195314609E-2</v>
      </c>
      <c r="I307" s="42">
        <f t="shared" si="13"/>
        <v>2.0880005399150532E-3</v>
      </c>
      <c r="J307" s="42">
        <f t="shared" si="13"/>
        <v>-1.6783474995436362E-3</v>
      </c>
      <c r="K307" s="42">
        <f t="shared" si="12"/>
        <v>4.551285897435902E-2</v>
      </c>
      <c r="L307" s="42">
        <f t="shared" si="12"/>
        <v>7.891127040434813E-3</v>
      </c>
    </row>
    <row r="308" spans="1:12">
      <c r="A308" s="39">
        <v>42549</v>
      </c>
      <c r="B308" s="40">
        <v>4078.6999510000001</v>
      </c>
      <c r="C308" s="40">
        <v>704.29998799999998</v>
      </c>
      <c r="D308" s="40">
        <v>583.47497599999997</v>
      </c>
      <c r="E308" s="40">
        <v>82.25</v>
      </c>
      <c r="F308" s="40">
        <v>2860.3000489999999</v>
      </c>
      <c r="H308" s="42">
        <f t="shared" si="13"/>
        <v>1.3316402498072774E-2</v>
      </c>
      <c r="I308" s="42">
        <f t="shared" si="13"/>
        <v>1.2070647665331814E-2</v>
      </c>
      <c r="J308" s="42">
        <f t="shared" si="13"/>
        <v>6.0347431265724127E-3</v>
      </c>
      <c r="K308" s="42">
        <f t="shared" si="12"/>
        <v>8.5836538841083318E-3</v>
      </c>
      <c r="L308" s="42">
        <f t="shared" si="12"/>
        <v>-2.6214151697980312E-4</v>
      </c>
    </row>
    <row r="309" spans="1:12">
      <c r="A309" s="39">
        <v>42550</v>
      </c>
      <c r="B309" s="40">
        <v>4131.25</v>
      </c>
      <c r="C309" s="40">
        <v>708.875</v>
      </c>
      <c r="D309" s="40">
        <v>584.15002400000003</v>
      </c>
      <c r="E309" s="40">
        <v>82.68</v>
      </c>
      <c r="F309" s="40">
        <v>2852.1999510000001</v>
      </c>
      <c r="H309" s="42">
        <f t="shared" si="13"/>
        <v>1.288401932755949E-2</v>
      </c>
      <c r="I309" s="42">
        <f t="shared" si="13"/>
        <v>6.495828592858098E-3</v>
      </c>
      <c r="J309" s="42">
        <f t="shared" si="13"/>
        <v>1.1569442182899387E-3</v>
      </c>
      <c r="K309" s="42">
        <f t="shared" si="12"/>
        <v>5.227963525835949E-3</v>
      </c>
      <c r="L309" s="42">
        <f t="shared" si="12"/>
        <v>-2.8319049964117557E-3</v>
      </c>
    </row>
    <row r="310" spans="1:12">
      <c r="A310" s="39">
        <v>42551</v>
      </c>
      <c r="B310" s="40">
        <v>4187.2001950000003</v>
      </c>
      <c r="C310" s="40">
        <v>714.97497599999997</v>
      </c>
      <c r="D310" s="40">
        <v>588.22497599999997</v>
      </c>
      <c r="E310" s="40">
        <v>83.779999000000004</v>
      </c>
      <c r="F310" s="40">
        <v>2849.3999020000001</v>
      </c>
      <c r="H310" s="42">
        <f t="shared" si="13"/>
        <v>1.3543163691376786E-2</v>
      </c>
      <c r="I310" s="42">
        <f t="shared" si="13"/>
        <v>8.6051504143889544E-3</v>
      </c>
      <c r="J310" s="42">
        <f t="shared" si="13"/>
        <v>6.9758655012910507E-3</v>
      </c>
      <c r="K310" s="42">
        <f t="shared" si="12"/>
        <v>1.3304293662312491E-2</v>
      </c>
      <c r="L310" s="42">
        <f t="shared" si="12"/>
        <v>-9.8171553471145282E-4</v>
      </c>
    </row>
    <row r="311" spans="1:12">
      <c r="A311" s="39">
        <v>42552</v>
      </c>
      <c r="B311" s="40">
        <v>4165.3999020000001</v>
      </c>
      <c r="C311" s="40">
        <v>731.54998799999998</v>
      </c>
      <c r="D311" s="40">
        <v>587.25</v>
      </c>
      <c r="E311" s="40">
        <v>84.330001999999993</v>
      </c>
      <c r="F311" s="40">
        <v>2870.75</v>
      </c>
      <c r="H311" s="42">
        <f t="shared" si="13"/>
        <v>-5.2064128736983486E-3</v>
      </c>
      <c r="I311" s="42">
        <f t="shared" si="13"/>
        <v>2.3182646325233088E-2</v>
      </c>
      <c r="J311" s="42">
        <f t="shared" si="13"/>
        <v>-1.6574882736702593E-3</v>
      </c>
      <c r="K311" s="42">
        <f t="shared" si="12"/>
        <v>6.5648484908670092E-3</v>
      </c>
      <c r="L311" s="42">
        <f t="shared" si="12"/>
        <v>7.4928401538212333E-3</v>
      </c>
    </row>
    <row r="312" spans="1:12">
      <c r="A312" s="39">
        <v>42555</v>
      </c>
      <c r="B312" s="40">
        <v>4173.7998049999997</v>
      </c>
      <c r="C312" s="40">
        <v>732.70001200000002</v>
      </c>
      <c r="D312" s="40">
        <v>586.40002400000003</v>
      </c>
      <c r="E312" s="40">
        <v>84.699996999999996</v>
      </c>
      <c r="F312" s="40">
        <v>2901.1999510000001</v>
      </c>
      <c r="H312" s="42">
        <f t="shared" si="13"/>
        <v>2.0165898107325445E-3</v>
      </c>
      <c r="I312" s="42">
        <f t="shared" si="13"/>
        <v>1.5720374805064318E-3</v>
      </c>
      <c r="J312" s="42">
        <f t="shared" si="13"/>
        <v>-1.4473835674754698E-3</v>
      </c>
      <c r="K312" s="42">
        <f t="shared" si="12"/>
        <v>4.3874658036887389E-3</v>
      </c>
      <c r="L312" s="42">
        <f t="shared" si="12"/>
        <v>1.0606967168858332E-2</v>
      </c>
    </row>
    <row r="313" spans="1:12">
      <c r="A313" s="39">
        <v>42556</v>
      </c>
      <c r="B313" s="40">
        <v>4173.3500979999999</v>
      </c>
      <c r="C313" s="40">
        <v>729.84997599999997</v>
      </c>
      <c r="D313" s="40">
        <v>582.79998799999998</v>
      </c>
      <c r="E313" s="40">
        <v>84.449996999999996</v>
      </c>
      <c r="F313" s="40">
        <v>2886.25</v>
      </c>
      <c r="H313" s="42">
        <f t="shared" si="13"/>
        <v>-1.077452252168482E-4</v>
      </c>
      <c r="I313" s="42">
        <f t="shared" si="13"/>
        <v>-3.8897720121779463E-3</v>
      </c>
      <c r="J313" s="42">
        <f t="shared" si="13"/>
        <v>-6.1392153012600238E-3</v>
      </c>
      <c r="K313" s="42">
        <f t="shared" si="12"/>
        <v>-2.9515939652276493E-3</v>
      </c>
      <c r="L313" s="42">
        <f t="shared" si="12"/>
        <v>-5.1530233187984968E-3</v>
      </c>
    </row>
    <row r="314" spans="1:12">
      <c r="A314" s="39">
        <v>42558</v>
      </c>
      <c r="B314" s="40">
        <v>4141.1000979999999</v>
      </c>
      <c r="C314" s="40">
        <v>728.40002400000003</v>
      </c>
      <c r="D314" s="40">
        <v>592.82501200000002</v>
      </c>
      <c r="E314" s="40">
        <v>84.349997999999999</v>
      </c>
      <c r="F314" s="40">
        <v>2915.8999020000001</v>
      </c>
      <c r="H314" s="42">
        <f t="shared" si="13"/>
        <v>-7.7276047402433864E-3</v>
      </c>
      <c r="I314" s="42">
        <f t="shared" si="13"/>
        <v>-1.9866438962518229E-3</v>
      </c>
      <c r="J314" s="42">
        <f t="shared" si="13"/>
        <v>1.7201482852467097E-2</v>
      </c>
      <c r="K314" s="42">
        <f t="shared" si="12"/>
        <v>-1.1841208235921765E-3</v>
      </c>
      <c r="L314" s="42">
        <f t="shared" si="12"/>
        <v>1.0272811433521043E-2</v>
      </c>
    </row>
    <row r="315" spans="1:12">
      <c r="A315" s="39">
        <v>42559</v>
      </c>
      <c r="B315" s="40">
        <v>4161.7998049999997</v>
      </c>
      <c r="C315" s="40">
        <v>726.72497599999997</v>
      </c>
      <c r="D315" s="40">
        <v>587.42498799999998</v>
      </c>
      <c r="E315" s="40">
        <v>84.019997000000004</v>
      </c>
      <c r="F315" s="40">
        <v>2916.4499510000001</v>
      </c>
      <c r="H315" s="42">
        <f t="shared" si="13"/>
        <v>4.9986009780340649E-3</v>
      </c>
      <c r="I315" s="42">
        <f t="shared" si="13"/>
        <v>-2.2996265030327083E-3</v>
      </c>
      <c r="J315" s="42">
        <f t="shared" si="13"/>
        <v>-9.1089678921982293E-3</v>
      </c>
      <c r="K315" s="42">
        <f t="shared" si="12"/>
        <v>-3.9122822504393633E-3</v>
      </c>
      <c r="L315" s="42">
        <f t="shared" si="12"/>
        <v>1.8863781970796352E-4</v>
      </c>
    </row>
    <row r="316" spans="1:12">
      <c r="A316" s="39">
        <v>42562</v>
      </c>
      <c r="B316" s="40">
        <v>4272.0498049999997</v>
      </c>
      <c r="C316" s="40">
        <v>735.97497599999997</v>
      </c>
      <c r="D316" s="40">
        <v>599.875</v>
      </c>
      <c r="E316" s="40">
        <v>85.599997999999999</v>
      </c>
      <c r="F316" s="40">
        <v>2904.4499510000001</v>
      </c>
      <c r="H316" s="42">
        <f t="shared" si="13"/>
        <v>2.6490942660803939E-2</v>
      </c>
      <c r="I316" s="42">
        <f t="shared" si="13"/>
        <v>1.2728336448422821E-2</v>
      </c>
      <c r="J316" s="42">
        <f t="shared" si="13"/>
        <v>2.1194215864715676E-2</v>
      </c>
      <c r="K316" s="42">
        <f t="shared" si="12"/>
        <v>1.8805058990897079E-2</v>
      </c>
      <c r="L316" s="42">
        <f t="shared" si="12"/>
        <v>-4.114591438774874E-3</v>
      </c>
    </row>
    <row r="317" spans="1:12">
      <c r="A317" s="39">
        <v>42563</v>
      </c>
      <c r="B317" s="40">
        <v>4370.3999020000001</v>
      </c>
      <c r="C317" s="40">
        <v>737.57501200000002</v>
      </c>
      <c r="D317" s="40">
        <v>601.07501200000002</v>
      </c>
      <c r="E317" s="40">
        <v>85.980002999999996</v>
      </c>
      <c r="F317" s="40">
        <v>2911.75</v>
      </c>
      <c r="H317" s="42">
        <f t="shared" si="13"/>
        <v>2.3021758052748281E-2</v>
      </c>
      <c r="I317" s="42">
        <f t="shared" si="13"/>
        <v>2.1740358737415083E-3</v>
      </c>
      <c r="J317" s="42">
        <f t="shared" si="13"/>
        <v>2.0004367576578709E-3</v>
      </c>
      <c r="K317" s="42">
        <f t="shared" si="12"/>
        <v>4.4393108513857329E-3</v>
      </c>
      <c r="L317" s="42">
        <f t="shared" si="12"/>
        <v>2.5134015469905216E-3</v>
      </c>
    </row>
    <row r="318" spans="1:12">
      <c r="A318" s="39">
        <v>42564</v>
      </c>
      <c r="B318" s="40">
        <v>4321.3999020000001</v>
      </c>
      <c r="C318" s="40">
        <v>732.22497599999997</v>
      </c>
      <c r="D318" s="40">
        <v>598.875</v>
      </c>
      <c r="E318" s="40">
        <v>86.099997999999999</v>
      </c>
      <c r="F318" s="40">
        <v>2917.3000489999999</v>
      </c>
      <c r="H318" s="42">
        <f t="shared" si="13"/>
        <v>-1.1211788646063354E-2</v>
      </c>
      <c r="I318" s="42">
        <f t="shared" si="13"/>
        <v>-7.2535483346879513E-3</v>
      </c>
      <c r="J318" s="42">
        <f t="shared" si="13"/>
        <v>-3.660128862585316E-3</v>
      </c>
      <c r="K318" s="42">
        <f t="shared" si="12"/>
        <v>1.395615210667101E-3</v>
      </c>
      <c r="L318" s="42">
        <f t="shared" si="12"/>
        <v>1.9060870610457439E-3</v>
      </c>
    </row>
    <row r="319" spans="1:12">
      <c r="A319" s="39">
        <v>42565</v>
      </c>
      <c r="B319" s="40">
        <v>4428.2998049999997</v>
      </c>
      <c r="C319" s="40">
        <v>723.625</v>
      </c>
      <c r="D319" s="40">
        <v>600.17498799999998</v>
      </c>
      <c r="E319" s="40">
        <v>86.099997999999999</v>
      </c>
      <c r="F319" s="40">
        <v>2918.3000489999999</v>
      </c>
      <c r="H319" s="42">
        <f t="shared" si="13"/>
        <v>2.4737331749955582E-2</v>
      </c>
      <c r="I319" s="42">
        <f t="shared" si="13"/>
        <v>-1.1744991337197941E-2</v>
      </c>
      <c r="J319" s="42">
        <f t="shared" si="13"/>
        <v>2.1707167605927529E-3</v>
      </c>
      <c r="K319" s="42">
        <f t="shared" si="12"/>
        <v>0</v>
      </c>
      <c r="L319" s="42">
        <f t="shared" si="12"/>
        <v>3.4278270428260633E-4</v>
      </c>
    </row>
    <row r="320" spans="1:12">
      <c r="A320" s="39">
        <v>42566</v>
      </c>
      <c r="B320" s="40">
        <v>4472.0498049999997</v>
      </c>
      <c r="C320" s="40">
        <v>732.40002400000003</v>
      </c>
      <c r="D320" s="40">
        <v>611.84997599999997</v>
      </c>
      <c r="E320" s="40">
        <v>86.449996999999996</v>
      </c>
      <c r="F320" s="40">
        <v>2877.6999510000001</v>
      </c>
      <c r="H320" s="42">
        <f t="shared" si="13"/>
        <v>9.8796382193007369E-3</v>
      </c>
      <c r="I320" s="42">
        <f t="shared" si="13"/>
        <v>1.212647987562623E-2</v>
      </c>
      <c r="J320" s="42">
        <f t="shared" si="13"/>
        <v>1.9452640035709026E-2</v>
      </c>
      <c r="K320" s="42">
        <f t="shared" si="12"/>
        <v>4.0650291304303726E-3</v>
      </c>
      <c r="L320" s="42">
        <f t="shared" si="12"/>
        <v>-1.3912242510468426E-2</v>
      </c>
    </row>
    <row r="321" spans="1:12">
      <c r="A321" s="39">
        <v>42569</v>
      </c>
      <c r="B321" s="40">
        <v>4454.75</v>
      </c>
      <c r="C321" s="40">
        <v>734.34997599999997</v>
      </c>
      <c r="D321" s="40">
        <v>613.72497599999997</v>
      </c>
      <c r="E321" s="40">
        <v>85.940002000000007</v>
      </c>
      <c r="F321" s="40">
        <v>2863.6999510000001</v>
      </c>
      <c r="H321" s="42">
        <f t="shared" si="13"/>
        <v>-3.8684285180942105E-3</v>
      </c>
      <c r="I321" s="42">
        <f t="shared" si="13"/>
        <v>2.6624138941862448E-3</v>
      </c>
      <c r="J321" s="42">
        <f t="shared" si="13"/>
        <v>3.0644767076038917E-3</v>
      </c>
      <c r="K321" s="42">
        <f t="shared" si="12"/>
        <v>-5.8993061619191187E-3</v>
      </c>
      <c r="L321" s="42">
        <f t="shared" si="12"/>
        <v>-4.8649964340914007E-3</v>
      </c>
    </row>
    <row r="322" spans="1:12">
      <c r="A322" s="39">
        <v>42570</v>
      </c>
      <c r="B322" s="40">
        <v>4485.7001950000003</v>
      </c>
      <c r="C322" s="40">
        <v>728.29998799999998</v>
      </c>
      <c r="D322" s="40">
        <v>609.17498799999998</v>
      </c>
      <c r="E322" s="40">
        <v>86.199996999999996</v>
      </c>
      <c r="F322" s="40">
        <v>2874.1000979999999</v>
      </c>
      <c r="H322" s="42">
        <f t="shared" si="13"/>
        <v>6.9476839328807116E-3</v>
      </c>
      <c r="I322" s="42">
        <f t="shared" si="13"/>
        <v>-8.2385622628521546E-3</v>
      </c>
      <c r="J322" s="42">
        <f t="shared" si="13"/>
        <v>-7.4137246778758848E-3</v>
      </c>
      <c r="K322" s="42">
        <f t="shared" si="12"/>
        <v>3.025308284260795E-3</v>
      </c>
      <c r="L322" s="42">
        <f t="shared" si="12"/>
        <v>3.6317167224059616E-3</v>
      </c>
    </row>
    <row r="323" spans="1:12">
      <c r="A323" s="39">
        <v>42571</v>
      </c>
      <c r="B323" s="40">
        <v>4469.1499020000001</v>
      </c>
      <c r="C323" s="40">
        <v>730.70001200000002</v>
      </c>
      <c r="D323" s="40">
        <v>616.09997599999997</v>
      </c>
      <c r="E323" s="40">
        <v>86.889999000000003</v>
      </c>
      <c r="F323" s="40">
        <v>2863.1000979999999</v>
      </c>
      <c r="H323" s="42">
        <f t="shared" si="13"/>
        <v>-3.6895673541553387E-3</v>
      </c>
      <c r="I323" s="42">
        <f t="shared" si="13"/>
        <v>3.2953783324791573E-3</v>
      </c>
      <c r="J323" s="42">
        <f t="shared" si="13"/>
        <v>1.136781407052777E-2</v>
      </c>
      <c r="K323" s="42">
        <f t="shared" si="12"/>
        <v>8.0046638516705158E-3</v>
      </c>
      <c r="L323" s="42">
        <f t="shared" si="12"/>
        <v>-3.827284932648856E-3</v>
      </c>
    </row>
    <row r="324" spans="1:12">
      <c r="A324" s="39">
        <v>42572</v>
      </c>
      <c r="B324" s="40">
        <v>4413.7001950000003</v>
      </c>
      <c r="C324" s="40">
        <v>717.42498799999998</v>
      </c>
      <c r="D324" s="40">
        <v>614.29998799999998</v>
      </c>
      <c r="E324" s="40">
        <v>86.300003000000004</v>
      </c>
      <c r="F324" s="40">
        <v>2859.25</v>
      </c>
      <c r="H324" s="42">
        <f t="shared" si="13"/>
        <v>-1.2407215738094918E-2</v>
      </c>
      <c r="I324" s="42">
        <f t="shared" si="13"/>
        <v>-1.8167543153126471E-2</v>
      </c>
      <c r="J324" s="42">
        <f t="shared" si="13"/>
        <v>-2.9215842722253001E-3</v>
      </c>
      <c r="K324" s="42">
        <f t="shared" si="13"/>
        <v>-6.7901485417211169E-3</v>
      </c>
      <c r="L324" s="42">
        <f t="shared" si="13"/>
        <v>-1.3447304908023824E-3</v>
      </c>
    </row>
    <row r="325" spans="1:12">
      <c r="A325" s="39">
        <v>42573</v>
      </c>
      <c r="B325" s="40">
        <v>4414.7001950000003</v>
      </c>
      <c r="C325" s="40">
        <v>720.27502400000003</v>
      </c>
      <c r="D325" s="40">
        <v>615.40002400000003</v>
      </c>
      <c r="E325" s="40">
        <v>86.25</v>
      </c>
      <c r="F325" s="40">
        <v>2857.4499510000001</v>
      </c>
      <c r="H325" s="42">
        <f t="shared" ref="H325:K388" si="14">(B325-B324)/B324</f>
        <v>2.2656726914366233E-4</v>
      </c>
      <c r="I325" s="42">
        <f t="shared" si="14"/>
        <v>3.9725909296039821E-3</v>
      </c>
      <c r="J325" s="42">
        <f t="shared" si="14"/>
        <v>1.7907146695240461E-3</v>
      </c>
      <c r="K325" s="42">
        <f t="shared" si="14"/>
        <v>-5.7940901809706532E-4</v>
      </c>
      <c r="L325" s="42">
        <f t="shared" ref="L325:L388" si="15">(F325-F324)/F324</f>
        <v>-6.2955285476958803E-4</v>
      </c>
    </row>
    <row r="326" spans="1:12">
      <c r="A326" s="39">
        <v>42576</v>
      </c>
      <c r="B326" s="40">
        <v>4550.5498049999997</v>
      </c>
      <c r="C326" s="40">
        <v>731.82501200000002</v>
      </c>
      <c r="D326" s="40">
        <v>623.47497599999997</v>
      </c>
      <c r="E326" s="40">
        <v>86.379997000000003</v>
      </c>
      <c r="F326" s="40">
        <v>2863.75</v>
      </c>
      <c r="H326" s="42">
        <f t="shared" si="14"/>
        <v>3.0772103200543448E-2</v>
      </c>
      <c r="I326" s="42">
        <f t="shared" si="14"/>
        <v>1.6035524785876769E-2</v>
      </c>
      <c r="J326" s="42">
        <f t="shared" si="14"/>
        <v>1.3121468451551342E-2</v>
      </c>
      <c r="K326" s="42">
        <f t="shared" si="14"/>
        <v>1.5072115942029337E-3</v>
      </c>
      <c r="L326" s="42">
        <f t="shared" si="15"/>
        <v>2.2047801739432616E-3</v>
      </c>
    </row>
    <row r="327" spans="1:12">
      <c r="A327" s="39">
        <v>42577</v>
      </c>
      <c r="B327" s="40">
        <v>4471.2998049999997</v>
      </c>
      <c r="C327" s="40">
        <v>724.47497599999997</v>
      </c>
      <c r="D327" s="40">
        <v>619.40002400000003</v>
      </c>
      <c r="E327" s="40">
        <v>86.379997000000003</v>
      </c>
      <c r="F327" s="40">
        <v>2867.3000489999999</v>
      </c>
      <c r="H327" s="42">
        <f t="shared" si="14"/>
        <v>-1.7415477996290167E-2</v>
      </c>
      <c r="I327" s="42">
        <f t="shared" si="14"/>
        <v>-1.0043433716365034E-2</v>
      </c>
      <c r="J327" s="42">
        <f t="shared" si="14"/>
        <v>-6.535870976159177E-3</v>
      </c>
      <c r="K327" s="42">
        <f t="shared" si="14"/>
        <v>0</v>
      </c>
      <c r="L327" s="42">
        <f t="shared" si="15"/>
        <v>1.2396504583151269E-3</v>
      </c>
    </row>
    <row r="328" spans="1:12">
      <c r="A328" s="39">
        <v>42578</v>
      </c>
      <c r="B328" s="40">
        <v>4558.1499020000001</v>
      </c>
      <c r="C328" s="40">
        <v>726.90002400000003</v>
      </c>
      <c r="D328" s="40">
        <v>618.47497599999997</v>
      </c>
      <c r="E328" s="40">
        <v>87.800003000000004</v>
      </c>
      <c r="F328" s="40">
        <v>2868.0500489999999</v>
      </c>
      <c r="H328" s="42">
        <f t="shared" si="14"/>
        <v>1.9423903738881688E-2</v>
      </c>
      <c r="I328" s="42">
        <f t="shared" si="14"/>
        <v>3.347317823714674E-3</v>
      </c>
      <c r="J328" s="42">
        <f t="shared" si="14"/>
        <v>-1.4934581274734671E-3</v>
      </c>
      <c r="K328" s="42">
        <f t="shared" si="14"/>
        <v>1.6439060538517972E-2</v>
      </c>
      <c r="L328" s="42">
        <f t="shared" si="15"/>
        <v>2.61570113759657E-4</v>
      </c>
    </row>
    <row r="329" spans="1:12">
      <c r="A329" s="39">
        <v>42579</v>
      </c>
      <c r="B329" s="40">
        <v>4763.5</v>
      </c>
      <c r="C329" s="40">
        <v>726.25</v>
      </c>
      <c r="D329" s="40">
        <v>624.22497599999997</v>
      </c>
      <c r="E329" s="40">
        <v>86.379997000000003</v>
      </c>
      <c r="F329" s="40">
        <v>2906.8500979999999</v>
      </c>
      <c r="H329" s="42">
        <f t="shared" si="14"/>
        <v>4.5051194544939714E-2</v>
      </c>
      <c r="I329" s="42">
        <f t="shared" si="14"/>
        <v>-8.9424126914051428E-4</v>
      </c>
      <c r="J329" s="42">
        <f t="shared" si="14"/>
        <v>9.2970616809563526E-3</v>
      </c>
      <c r="K329" s="42">
        <f t="shared" si="14"/>
        <v>-1.617318851344459E-2</v>
      </c>
      <c r="L329" s="42">
        <f t="shared" si="15"/>
        <v>1.3528372356517391E-2</v>
      </c>
    </row>
    <row r="330" spans="1:12">
      <c r="A330" s="39">
        <v>42580</v>
      </c>
      <c r="B330" s="40">
        <v>4757.6000979999999</v>
      </c>
      <c r="C330" s="40">
        <v>733.375</v>
      </c>
      <c r="D330" s="40">
        <v>623.09997599999997</v>
      </c>
      <c r="E330" s="40">
        <v>86.379997000000003</v>
      </c>
      <c r="F330" s="40">
        <v>2877.5</v>
      </c>
      <c r="H330" s="42">
        <f t="shared" si="14"/>
        <v>-1.2385645008922243E-3</v>
      </c>
      <c r="I330" s="42">
        <f t="shared" si="14"/>
        <v>9.8106712564543889E-3</v>
      </c>
      <c r="J330" s="42">
        <f t="shared" si="14"/>
        <v>-1.8022348404079238E-3</v>
      </c>
      <c r="K330" s="42">
        <f t="shared" si="14"/>
        <v>0</v>
      </c>
      <c r="L330" s="42">
        <f t="shared" si="15"/>
        <v>-1.0096873595302916E-2</v>
      </c>
    </row>
    <row r="331" spans="1:12">
      <c r="A331" s="39">
        <v>42583</v>
      </c>
      <c r="B331" s="40">
        <v>4866.25</v>
      </c>
      <c r="C331" s="40">
        <v>735.07501200000002</v>
      </c>
      <c r="D331" s="40">
        <v>621.15002400000003</v>
      </c>
      <c r="E331" s="40">
        <v>86.379997000000003</v>
      </c>
      <c r="F331" s="40">
        <v>2910</v>
      </c>
      <c r="H331" s="42">
        <f t="shared" si="14"/>
        <v>2.2837123709845718E-2</v>
      </c>
      <c r="I331" s="42">
        <f t="shared" si="14"/>
        <v>2.3180664734958447E-3</v>
      </c>
      <c r="J331" s="42">
        <f t="shared" si="14"/>
        <v>-3.1294368080667994E-3</v>
      </c>
      <c r="K331" s="42">
        <f t="shared" si="14"/>
        <v>0</v>
      </c>
      <c r="L331" s="42">
        <f t="shared" si="15"/>
        <v>1.1294526498696786E-2</v>
      </c>
    </row>
    <row r="332" spans="1:12">
      <c r="A332" s="39">
        <v>42584</v>
      </c>
      <c r="B332" s="40">
        <v>4986.0498049999997</v>
      </c>
      <c r="C332" s="40">
        <v>728.97497599999997</v>
      </c>
      <c r="D332" s="40">
        <v>621.65002400000003</v>
      </c>
      <c r="E332" s="40">
        <v>86.379997000000003</v>
      </c>
      <c r="F332" s="40">
        <v>2915.1499020000001</v>
      </c>
      <c r="H332" s="42">
        <f t="shared" si="14"/>
        <v>2.4618506036475654E-2</v>
      </c>
      <c r="I332" s="42">
        <f t="shared" si="14"/>
        <v>-8.2985217840598358E-3</v>
      </c>
      <c r="J332" s="42">
        <f t="shared" si="14"/>
        <v>8.04958513532956E-4</v>
      </c>
      <c r="K332" s="42">
        <f t="shared" si="14"/>
        <v>0</v>
      </c>
      <c r="L332" s="42">
        <f t="shared" si="15"/>
        <v>1.7697257731959144E-3</v>
      </c>
    </row>
    <row r="333" spans="1:12">
      <c r="A333" s="39">
        <v>42585</v>
      </c>
      <c r="B333" s="40">
        <v>4873.8500979999999</v>
      </c>
      <c r="C333" s="40">
        <v>723.25</v>
      </c>
      <c r="D333" s="40">
        <v>620.22497599999997</v>
      </c>
      <c r="E333" s="40">
        <v>87.199996999999996</v>
      </c>
      <c r="F333" s="40">
        <v>2922.3999020000001</v>
      </c>
      <c r="H333" s="42">
        <f t="shared" si="14"/>
        <v>-2.2502724880021484E-2</v>
      </c>
      <c r="I333" s="42">
        <f t="shared" si="14"/>
        <v>-7.853460253757695E-3</v>
      </c>
      <c r="J333" s="42">
        <f t="shared" si="14"/>
        <v>-2.2923637818440118E-3</v>
      </c>
      <c r="K333" s="42">
        <f t="shared" si="14"/>
        <v>9.4929385098264495E-3</v>
      </c>
      <c r="L333" s="42">
        <f t="shared" si="15"/>
        <v>2.4870076132366245E-3</v>
      </c>
    </row>
    <row r="334" spans="1:12">
      <c r="A334" s="39">
        <v>42586</v>
      </c>
      <c r="B334" s="40">
        <v>4889.6499020000001</v>
      </c>
      <c r="C334" s="40">
        <v>717.84997599999997</v>
      </c>
      <c r="D334" s="40">
        <v>620.5</v>
      </c>
      <c r="E334" s="40">
        <v>86.379997000000003</v>
      </c>
      <c r="F334" s="40">
        <v>2906.3999020000001</v>
      </c>
      <c r="H334" s="42">
        <f t="shared" si="14"/>
        <v>3.2417500912643418E-3</v>
      </c>
      <c r="I334" s="42">
        <f t="shared" si="14"/>
        <v>-7.466331144141072E-3</v>
      </c>
      <c r="J334" s="42">
        <f t="shared" si="14"/>
        <v>4.434261931432287E-4</v>
      </c>
      <c r="K334" s="42">
        <f t="shared" si="14"/>
        <v>-9.4036700482913235E-3</v>
      </c>
      <c r="L334" s="42">
        <f t="shared" si="15"/>
        <v>-5.4749522777666725E-3</v>
      </c>
    </row>
    <row r="335" spans="1:12">
      <c r="A335" s="39">
        <v>42587</v>
      </c>
      <c r="B335" s="40">
        <v>4941.6499020000001</v>
      </c>
      <c r="C335" s="40">
        <v>742</v>
      </c>
      <c r="D335" s="40">
        <v>624.625</v>
      </c>
      <c r="E335" s="40">
        <v>89</v>
      </c>
      <c r="F335" s="40">
        <v>2921.3999020000001</v>
      </c>
      <c r="H335" s="42">
        <f t="shared" si="14"/>
        <v>1.0634708218829855E-2</v>
      </c>
      <c r="I335" s="42">
        <f t="shared" si="14"/>
        <v>3.3642160350228989E-2</v>
      </c>
      <c r="J335" s="42">
        <f t="shared" si="14"/>
        <v>6.6478646253021753E-3</v>
      </c>
      <c r="K335" s="42">
        <f t="shared" si="14"/>
        <v>3.0331130944586591E-2</v>
      </c>
      <c r="L335" s="42">
        <f t="shared" si="15"/>
        <v>5.1610241211740857E-3</v>
      </c>
    </row>
    <row r="336" spans="1:12">
      <c r="A336" s="39">
        <v>42590</v>
      </c>
      <c r="B336" s="40">
        <v>4991.75</v>
      </c>
      <c r="C336" s="40">
        <v>748.92498799999998</v>
      </c>
      <c r="D336" s="40">
        <v>624.79998799999998</v>
      </c>
      <c r="E336" s="40">
        <v>87.949996999999996</v>
      </c>
      <c r="F336" s="40">
        <v>2872.4499510000001</v>
      </c>
      <c r="H336" s="42">
        <f t="shared" si="14"/>
        <v>1.0138334158339144E-2</v>
      </c>
      <c r="I336" s="42">
        <f t="shared" si="14"/>
        <v>9.332867924528282E-3</v>
      </c>
      <c r="J336" s="42">
        <f t="shared" si="14"/>
        <v>2.8014888933357589E-4</v>
      </c>
      <c r="K336" s="42">
        <f t="shared" si="14"/>
        <v>-1.1797786516853976E-2</v>
      </c>
      <c r="L336" s="42">
        <f t="shared" si="15"/>
        <v>-1.6755648881376616E-2</v>
      </c>
    </row>
    <row r="337" spans="1:12">
      <c r="A337" s="39">
        <v>42591</v>
      </c>
      <c r="B337" s="40">
        <v>4960.8500979999999</v>
      </c>
      <c r="C337" s="40">
        <v>740.375</v>
      </c>
      <c r="D337" s="40">
        <v>623.59997599999997</v>
      </c>
      <c r="E337" s="40">
        <v>88.400002000000001</v>
      </c>
      <c r="F337" s="40">
        <v>2885.75</v>
      </c>
      <c r="H337" s="42">
        <f t="shared" si="14"/>
        <v>-6.1901942204637874E-3</v>
      </c>
      <c r="I337" s="42">
        <f t="shared" si="14"/>
        <v>-1.1416347614241954E-2</v>
      </c>
      <c r="J337" s="42">
        <f t="shared" si="14"/>
        <v>-1.9206338397048995E-3</v>
      </c>
      <c r="K337" s="42">
        <f t="shared" si="14"/>
        <v>5.1166005156316769E-3</v>
      </c>
      <c r="L337" s="42">
        <f t="shared" si="15"/>
        <v>4.6302108746471751E-3</v>
      </c>
    </row>
    <row r="338" spans="1:12">
      <c r="A338" s="39">
        <v>42592</v>
      </c>
      <c r="B338" s="40">
        <v>4861.6000979999999</v>
      </c>
      <c r="C338" s="40">
        <v>724.57501200000002</v>
      </c>
      <c r="D338" s="40">
        <v>613.45001200000002</v>
      </c>
      <c r="E338" s="40">
        <v>90</v>
      </c>
      <c r="F338" s="40">
        <v>2925.8500979999999</v>
      </c>
      <c r="H338" s="42">
        <f t="shared" si="14"/>
        <v>-2.0006651690607082E-2</v>
      </c>
      <c r="I338" s="42">
        <f t="shared" si="14"/>
        <v>-2.134052068208676E-2</v>
      </c>
      <c r="J338" s="42">
        <f t="shared" si="14"/>
        <v>-1.627640216586531E-2</v>
      </c>
      <c r="K338" s="42">
        <f t="shared" si="14"/>
        <v>1.8099524477386317E-2</v>
      </c>
      <c r="L338" s="42">
        <f t="shared" si="15"/>
        <v>1.389590158537638E-2</v>
      </c>
    </row>
    <row r="339" spans="1:12">
      <c r="A339" s="39">
        <v>42593</v>
      </c>
      <c r="B339" s="40">
        <v>4878.6499020000001</v>
      </c>
      <c r="C339" s="40">
        <v>710.79998799999998</v>
      </c>
      <c r="D339" s="40">
        <v>614.125</v>
      </c>
      <c r="E339" s="40">
        <v>86.379997000000003</v>
      </c>
      <c r="F339" s="40">
        <v>2924.0500489999999</v>
      </c>
      <c r="H339" s="42">
        <f t="shared" si="14"/>
        <v>3.5070354731591958E-3</v>
      </c>
      <c r="I339" s="42">
        <f t="shared" si="14"/>
        <v>-1.9011177272008975E-2</v>
      </c>
      <c r="J339" s="42">
        <f t="shared" si="14"/>
        <v>1.1003145925441514E-3</v>
      </c>
      <c r="K339" s="42">
        <f t="shared" si="14"/>
        <v>-4.0222255555555524E-2</v>
      </c>
      <c r="L339" s="42">
        <f t="shared" si="15"/>
        <v>-6.1522256428324525E-4</v>
      </c>
    </row>
    <row r="340" spans="1:12">
      <c r="A340" s="39">
        <v>42594</v>
      </c>
      <c r="B340" s="40">
        <v>4898.6000979999999</v>
      </c>
      <c r="C340" s="40">
        <v>725.42498799999998</v>
      </c>
      <c r="D340" s="40">
        <v>614.34997599999997</v>
      </c>
      <c r="E340" s="40">
        <v>86.379997000000003</v>
      </c>
      <c r="F340" s="40">
        <v>2917.4499510000001</v>
      </c>
      <c r="H340" s="42">
        <f t="shared" si="14"/>
        <v>4.0892862576224634E-3</v>
      </c>
      <c r="I340" s="42">
        <f t="shared" si="14"/>
        <v>2.0575408338358046E-2</v>
      </c>
      <c r="J340" s="42">
        <f t="shared" si="14"/>
        <v>3.6633584367998316E-4</v>
      </c>
      <c r="K340" s="42">
        <f t="shared" si="14"/>
        <v>0</v>
      </c>
      <c r="L340" s="42">
        <f t="shared" si="15"/>
        <v>-2.2571768230359346E-3</v>
      </c>
    </row>
    <row r="341" spans="1:12">
      <c r="A341" s="39">
        <v>42598</v>
      </c>
      <c r="B341" s="40">
        <v>4864.2001950000003</v>
      </c>
      <c r="C341" s="40">
        <v>721.82501200000002</v>
      </c>
      <c r="D341" s="40">
        <v>613.65002400000003</v>
      </c>
      <c r="E341" s="40">
        <v>86.379997000000003</v>
      </c>
      <c r="F341" s="40">
        <v>2936.6999510000001</v>
      </c>
      <c r="H341" s="42">
        <f t="shared" si="14"/>
        <v>-7.0223946253633422E-3</v>
      </c>
      <c r="I341" s="42">
        <f t="shared" si="14"/>
        <v>-4.9625751243076418E-3</v>
      </c>
      <c r="J341" s="42">
        <f t="shared" si="14"/>
        <v>-1.139337555699586E-3</v>
      </c>
      <c r="K341" s="42">
        <f t="shared" si="14"/>
        <v>0</v>
      </c>
      <c r="L341" s="42">
        <f t="shared" si="15"/>
        <v>6.5982280153261148E-3</v>
      </c>
    </row>
    <row r="342" spans="1:12">
      <c r="A342" s="39">
        <v>42599</v>
      </c>
      <c r="B342" s="40">
        <v>4889.8500979999999</v>
      </c>
      <c r="C342" s="40">
        <v>725.25</v>
      </c>
      <c r="D342" s="40">
        <v>617.45001200000002</v>
      </c>
      <c r="E342" s="40">
        <v>86.379997000000003</v>
      </c>
      <c r="F342" s="40">
        <v>2934.25</v>
      </c>
      <c r="H342" s="42">
        <f t="shared" si="14"/>
        <v>5.2732005204813607E-3</v>
      </c>
      <c r="I342" s="42">
        <f t="shared" si="14"/>
        <v>4.7449006934661125E-3</v>
      </c>
      <c r="J342" s="42">
        <f t="shared" si="14"/>
        <v>6.1924351851732097E-3</v>
      </c>
      <c r="K342" s="42">
        <f t="shared" si="14"/>
        <v>0</v>
      </c>
      <c r="L342" s="42">
        <f t="shared" si="15"/>
        <v>-8.3425308709723727E-4</v>
      </c>
    </row>
    <row r="343" spans="1:12">
      <c r="A343" s="39">
        <v>42600</v>
      </c>
      <c r="B343" s="40">
        <v>4915.8500979999999</v>
      </c>
      <c r="C343" s="40">
        <v>730.125</v>
      </c>
      <c r="D343" s="40">
        <v>626.25</v>
      </c>
      <c r="E343" s="40">
        <v>86.379997000000003</v>
      </c>
      <c r="F343" s="40">
        <v>2939.6999510000001</v>
      </c>
      <c r="H343" s="42">
        <f t="shared" si="14"/>
        <v>5.3171364109166194E-3</v>
      </c>
      <c r="I343" s="42">
        <f t="shared" si="14"/>
        <v>6.7218200620475701E-3</v>
      </c>
      <c r="J343" s="42">
        <f t="shared" si="14"/>
        <v>1.4252146455541707E-2</v>
      </c>
      <c r="K343" s="42">
        <f t="shared" si="14"/>
        <v>0</v>
      </c>
      <c r="L343" s="42">
        <f t="shared" si="15"/>
        <v>1.857357416716386E-3</v>
      </c>
    </row>
    <row r="344" spans="1:12">
      <c r="A344" s="39">
        <v>42601</v>
      </c>
      <c r="B344" s="40">
        <v>4900.1000979999999</v>
      </c>
      <c r="C344" s="40">
        <v>729.47497599999997</v>
      </c>
      <c r="D344" s="40">
        <v>623.54998799999998</v>
      </c>
      <c r="E344" s="40">
        <v>86.379997000000003</v>
      </c>
      <c r="F344" s="40">
        <v>2937.0500489999999</v>
      </c>
      <c r="H344" s="42">
        <f t="shared" si="14"/>
        <v>-3.2039219435124446E-3</v>
      </c>
      <c r="I344" s="42">
        <f t="shared" si="14"/>
        <v>-8.9029138846092161E-4</v>
      </c>
      <c r="J344" s="42">
        <f t="shared" si="14"/>
        <v>-4.3113964071856527E-3</v>
      </c>
      <c r="K344" s="42">
        <f t="shared" si="14"/>
        <v>0</v>
      </c>
      <c r="L344" s="42">
        <f t="shared" si="15"/>
        <v>-9.0141920745982654E-4</v>
      </c>
    </row>
    <row r="345" spans="1:12">
      <c r="A345" s="39">
        <v>42604</v>
      </c>
      <c r="B345" s="40">
        <v>4837.75</v>
      </c>
      <c r="C345" s="40">
        <v>721.77502400000003</v>
      </c>
      <c r="D345" s="40">
        <v>625.15002400000003</v>
      </c>
      <c r="E345" s="40">
        <v>86.379997000000003</v>
      </c>
      <c r="F345" s="40">
        <v>2921</v>
      </c>
      <c r="H345" s="42">
        <f t="shared" si="14"/>
        <v>-1.2724249862864717E-2</v>
      </c>
      <c r="I345" s="42">
        <f t="shared" si="14"/>
        <v>-1.0555471062519271E-2</v>
      </c>
      <c r="J345" s="42">
        <f t="shared" si="14"/>
        <v>2.56601079431028E-3</v>
      </c>
      <c r="K345" s="42">
        <f t="shared" si="14"/>
        <v>0</v>
      </c>
      <c r="L345" s="42">
        <f t="shared" si="15"/>
        <v>-5.4646835199368251E-3</v>
      </c>
    </row>
    <row r="346" spans="1:12">
      <c r="A346" s="39">
        <v>42605</v>
      </c>
      <c r="B346" s="40">
        <v>4833.7998049999997</v>
      </c>
      <c r="C346" s="40">
        <v>721.34997599999997</v>
      </c>
      <c r="D346" s="40">
        <v>625.72497599999997</v>
      </c>
      <c r="E346" s="40">
        <v>86.379997000000003</v>
      </c>
      <c r="F346" s="40">
        <v>2924.25</v>
      </c>
      <c r="H346" s="42">
        <f t="shared" si="14"/>
        <v>-8.1653557955668418E-4</v>
      </c>
      <c r="I346" s="42">
        <f t="shared" si="14"/>
        <v>-5.8889264087373118E-4</v>
      </c>
      <c r="J346" s="42">
        <f t="shared" si="14"/>
        <v>9.1970243609866564E-4</v>
      </c>
      <c r="K346" s="42">
        <f t="shared" si="14"/>
        <v>0</v>
      </c>
      <c r="L346" s="42">
        <f t="shared" si="15"/>
        <v>1.1126326600479288E-3</v>
      </c>
    </row>
    <row r="347" spans="1:12">
      <c r="A347" s="39">
        <v>42606</v>
      </c>
      <c r="B347" s="40">
        <v>4948.5498049999997</v>
      </c>
      <c r="C347" s="40">
        <v>717.42498799999998</v>
      </c>
      <c r="D347" s="40">
        <v>630.90002400000003</v>
      </c>
      <c r="E347" s="40">
        <v>86.379997000000003</v>
      </c>
      <c r="F347" s="40">
        <v>2926.8500979999999</v>
      </c>
      <c r="H347" s="42">
        <f t="shared" si="14"/>
        <v>2.373908821819732E-2</v>
      </c>
      <c r="I347" s="42">
        <f t="shared" si="14"/>
        <v>-5.4411702094518191E-3</v>
      </c>
      <c r="J347" s="42">
        <f t="shared" si="14"/>
        <v>8.2704833568926633E-3</v>
      </c>
      <c r="K347" s="42">
        <f t="shared" si="14"/>
        <v>0</v>
      </c>
      <c r="L347" s="42">
        <f t="shared" si="15"/>
        <v>8.8915038043939094E-4</v>
      </c>
    </row>
    <row r="348" spans="1:12">
      <c r="A348" s="39">
        <v>42607</v>
      </c>
      <c r="B348" s="40">
        <v>4933.7001950000003</v>
      </c>
      <c r="C348" s="40">
        <v>706.92498799999998</v>
      </c>
      <c r="D348" s="40">
        <v>629.27502400000003</v>
      </c>
      <c r="E348" s="40">
        <v>86.379997000000003</v>
      </c>
      <c r="F348" s="40">
        <v>2903.3000489999999</v>
      </c>
      <c r="H348" s="42">
        <f t="shared" si="14"/>
        <v>-3.0008003526599452E-3</v>
      </c>
      <c r="I348" s="42">
        <f t="shared" si="14"/>
        <v>-1.4635676447890884E-2</v>
      </c>
      <c r="J348" s="42">
        <f t="shared" si="14"/>
        <v>-2.5756854306285457E-3</v>
      </c>
      <c r="K348" s="42">
        <f t="shared" si="14"/>
        <v>0</v>
      </c>
      <c r="L348" s="42">
        <f t="shared" si="15"/>
        <v>-8.04620947826893E-3</v>
      </c>
    </row>
    <row r="349" spans="1:12">
      <c r="A349" s="39">
        <v>42608</v>
      </c>
      <c r="B349" s="40">
        <v>4920.8999020000001</v>
      </c>
      <c r="C349" s="40">
        <v>712.42498799999998</v>
      </c>
      <c r="D349" s="40">
        <v>628.54998799999998</v>
      </c>
      <c r="E349" s="40">
        <v>86.379997000000003</v>
      </c>
      <c r="F349" s="40">
        <v>2908.3000489999999</v>
      </c>
      <c r="H349" s="42">
        <f t="shared" si="14"/>
        <v>-2.5944610523704992E-3</v>
      </c>
      <c r="I349" s="42">
        <f t="shared" si="14"/>
        <v>7.7801748323543486E-3</v>
      </c>
      <c r="J349" s="42">
        <f t="shared" si="14"/>
        <v>-1.1521766673518025E-3</v>
      </c>
      <c r="K349" s="42">
        <f t="shared" si="14"/>
        <v>0</v>
      </c>
      <c r="L349" s="42">
        <f t="shared" si="15"/>
        <v>1.7221781819354767E-3</v>
      </c>
    </row>
    <row r="350" spans="1:12">
      <c r="A350" s="39">
        <v>42611</v>
      </c>
      <c r="B350" s="40">
        <v>4927.3999020000001</v>
      </c>
      <c r="C350" s="40">
        <v>711.20001200000002</v>
      </c>
      <c r="D350" s="40">
        <v>619.04998799999998</v>
      </c>
      <c r="E350" s="40">
        <v>87</v>
      </c>
      <c r="F350" s="40">
        <v>2896.6999510000001</v>
      </c>
      <c r="H350" s="42">
        <f t="shared" si="14"/>
        <v>1.3208966102639492E-3</v>
      </c>
      <c r="I350" s="42">
        <f t="shared" si="14"/>
        <v>-1.7194455846346165E-3</v>
      </c>
      <c r="J350" s="42">
        <f t="shared" si="14"/>
        <v>-1.5114151907357924E-2</v>
      </c>
      <c r="K350" s="42">
        <f t="shared" si="14"/>
        <v>7.177622384034083E-3</v>
      </c>
      <c r="L350" s="42">
        <f t="shared" si="15"/>
        <v>-3.9886180258424534E-3</v>
      </c>
    </row>
    <row r="351" spans="1:12">
      <c r="A351" s="39">
        <v>42612</v>
      </c>
      <c r="B351" s="40">
        <v>5067.6499020000001</v>
      </c>
      <c r="C351" s="40">
        <v>718</v>
      </c>
      <c r="D351" s="40">
        <v>634.32501200000002</v>
      </c>
      <c r="E351" s="40">
        <v>88.25</v>
      </c>
      <c r="F351" s="40">
        <v>2896.6999510000001</v>
      </c>
      <c r="H351" s="42">
        <f t="shared" si="14"/>
        <v>2.8463287492268168E-2</v>
      </c>
      <c r="I351" s="42">
        <f t="shared" si="14"/>
        <v>9.5612878026779119E-3</v>
      </c>
      <c r="J351" s="42">
        <f t="shared" si="14"/>
        <v>2.4674944343913034E-2</v>
      </c>
      <c r="K351" s="42">
        <f t="shared" si="14"/>
        <v>1.4367816091954023E-2</v>
      </c>
      <c r="L351" s="42">
        <f t="shared" si="15"/>
        <v>0</v>
      </c>
    </row>
    <row r="352" spans="1:12">
      <c r="A352" s="39">
        <v>42613</v>
      </c>
      <c r="B352" s="40">
        <v>5053.6499020000001</v>
      </c>
      <c r="C352" s="40">
        <v>718.29998799999998</v>
      </c>
      <c r="D352" s="40">
        <v>645.59997599999997</v>
      </c>
      <c r="E352" s="40">
        <v>88.849997999999999</v>
      </c>
      <c r="F352" s="40">
        <v>2883</v>
      </c>
      <c r="H352" s="42">
        <f t="shared" si="14"/>
        <v>-2.7626217814444437E-3</v>
      </c>
      <c r="I352" s="42">
        <f t="shared" si="14"/>
        <v>4.1781058495819615E-4</v>
      </c>
      <c r="J352" s="42">
        <f t="shared" si="14"/>
        <v>1.777474289473541E-2</v>
      </c>
      <c r="K352" s="42">
        <f t="shared" si="14"/>
        <v>6.7988441926345533E-3</v>
      </c>
      <c r="L352" s="42">
        <f t="shared" si="15"/>
        <v>-4.7295029625938831E-3</v>
      </c>
    </row>
    <row r="353" spans="1:12">
      <c r="A353" s="39">
        <v>42614</v>
      </c>
      <c r="B353" s="40">
        <v>5060.75</v>
      </c>
      <c r="C353" s="40">
        <v>726.77502400000003</v>
      </c>
      <c r="D353" s="40">
        <v>641.84997599999997</v>
      </c>
      <c r="E353" s="40">
        <v>86.379997000000003</v>
      </c>
      <c r="F353" s="40">
        <v>2868</v>
      </c>
      <c r="H353" s="42">
        <f t="shared" si="14"/>
        <v>1.404944572276366E-3</v>
      </c>
      <c r="I353" s="42">
        <f t="shared" si="14"/>
        <v>1.1798741670033336E-2</v>
      </c>
      <c r="J353" s="42">
        <f t="shared" si="14"/>
        <v>-5.8085504018048481E-3</v>
      </c>
      <c r="K353" s="42">
        <f t="shared" si="14"/>
        <v>-2.7799674232969553E-2</v>
      </c>
      <c r="L353" s="42">
        <f t="shared" si="15"/>
        <v>-5.2029136316337149E-3</v>
      </c>
    </row>
    <row r="354" spans="1:12">
      <c r="A354" s="39">
        <v>42615</v>
      </c>
      <c r="B354" s="40">
        <v>5160.4501950000003</v>
      </c>
      <c r="C354" s="40">
        <v>736.79998799999998</v>
      </c>
      <c r="D354" s="40">
        <v>642.54998799999998</v>
      </c>
      <c r="E354" s="40">
        <v>88.75</v>
      </c>
      <c r="F354" s="40">
        <v>2871.3500979999999</v>
      </c>
      <c r="H354" s="42">
        <f t="shared" si="14"/>
        <v>1.9700675789161754E-2</v>
      </c>
      <c r="I354" s="42">
        <f t="shared" si="14"/>
        <v>1.3793765152832156E-2</v>
      </c>
      <c r="J354" s="42">
        <f t="shared" si="14"/>
        <v>1.0906162283630205E-3</v>
      </c>
      <c r="K354" s="42">
        <f t="shared" si="14"/>
        <v>2.7436942374517527E-2</v>
      </c>
      <c r="L354" s="42">
        <f t="shared" si="15"/>
        <v>1.1680955369595149E-3</v>
      </c>
    </row>
    <row r="355" spans="1:12">
      <c r="A355" s="39">
        <v>42619</v>
      </c>
      <c r="B355" s="40">
        <v>5319.7001950000003</v>
      </c>
      <c r="C355" s="40">
        <v>744.92498799999998</v>
      </c>
      <c r="D355" s="40">
        <v>650.20001200000002</v>
      </c>
      <c r="E355" s="40">
        <v>90.550003000000004</v>
      </c>
      <c r="F355" s="40">
        <v>2893.6000979999999</v>
      </c>
      <c r="H355" s="42">
        <f t="shared" si="14"/>
        <v>3.0859710680726758E-2</v>
      </c>
      <c r="I355" s="42">
        <f t="shared" si="14"/>
        <v>1.1027416031934028E-2</v>
      </c>
      <c r="J355" s="42">
        <f t="shared" si="14"/>
        <v>1.1905725846811517E-2</v>
      </c>
      <c r="K355" s="42">
        <f t="shared" si="14"/>
        <v>2.0281723943662015E-2</v>
      </c>
      <c r="L355" s="42">
        <f t="shared" si="15"/>
        <v>7.7489679908757684E-3</v>
      </c>
    </row>
    <row r="356" spans="1:12">
      <c r="A356" s="39">
        <v>42620</v>
      </c>
      <c r="B356" s="40">
        <v>5336.0498049999997</v>
      </c>
      <c r="C356" s="40">
        <v>744.375</v>
      </c>
      <c r="D356" s="40">
        <v>643.375</v>
      </c>
      <c r="E356" s="40">
        <v>86.379997000000003</v>
      </c>
      <c r="F356" s="40">
        <v>2927.1499020000001</v>
      </c>
      <c r="H356" s="42">
        <f t="shared" si="14"/>
        <v>3.0734081622431171E-3</v>
      </c>
      <c r="I356" s="42">
        <f t="shared" si="14"/>
        <v>-7.3831326490551939E-4</v>
      </c>
      <c r="J356" s="42">
        <f t="shared" si="14"/>
        <v>-1.0496788486678796E-2</v>
      </c>
      <c r="K356" s="42">
        <f t="shared" si="14"/>
        <v>-4.6051969760840326E-2</v>
      </c>
      <c r="L356" s="42">
        <f t="shared" si="15"/>
        <v>1.1594485369000779E-2</v>
      </c>
    </row>
    <row r="357" spans="1:12">
      <c r="A357" s="39">
        <v>42621</v>
      </c>
      <c r="B357" s="40">
        <v>5489.3999020000001</v>
      </c>
      <c r="C357" s="40">
        <v>746.04998799999998</v>
      </c>
      <c r="D357" s="40">
        <v>644.70001200000002</v>
      </c>
      <c r="E357" s="40">
        <v>86.379997000000003</v>
      </c>
      <c r="F357" s="40">
        <v>2919.8500979999999</v>
      </c>
      <c r="H357" s="42">
        <f t="shared" si="14"/>
        <v>2.8738505561981063E-2</v>
      </c>
      <c r="I357" s="42">
        <f t="shared" si="14"/>
        <v>2.2501937867338167E-3</v>
      </c>
      <c r="J357" s="42">
        <f t="shared" si="14"/>
        <v>2.0594707596658483E-3</v>
      </c>
      <c r="K357" s="42">
        <f t="shared" si="14"/>
        <v>0</v>
      </c>
      <c r="L357" s="42">
        <f t="shared" si="15"/>
        <v>-2.4938265016808906E-3</v>
      </c>
    </row>
    <row r="358" spans="1:12">
      <c r="A358" s="39">
        <v>42622</v>
      </c>
      <c r="B358" s="40">
        <v>5403</v>
      </c>
      <c r="C358" s="40">
        <v>736.22497599999997</v>
      </c>
      <c r="D358" s="40">
        <v>645.20001200000002</v>
      </c>
      <c r="E358" s="40">
        <v>90.650002000000001</v>
      </c>
      <c r="F358" s="40">
        <v>2906.0500489999999</v>
      </c>
      <c r="H358" s="42">
        <f t="shared" si="14"/>
        <v>-1.5739407502179118E-2</v>
      </c>
      <c r="I358" s="42">
        <f t="shared" si="14"/>
        <v>-1.3169374918614724E-2</v>
      </c>
      <c r="J358" s="42">
        <f t="shared" si="14"/>
        <v>7.7555450704722487E-4</v>
      </c>
      <c r="K358" s="42">
        <f t="shared" si="14"/>
        <v>4.9432798660550975E-2</v>
      </c>
      <c r="L358" s="42">
        <f t="shared" si="15"/>
        <v>-4.726286808166117E-3</v>
      </c>
    </row>
    <row r="359" spans="1:12">
      <c r="A359" s="39">
        <v>42625</v>
      </c>
      <c r="B359" s="40">
        <v>5329</v>
      </c>
      <c r="C359" s="40">
        <v>712.97497599999997</v>
      </c>
      <c r="D359" s="40">
        <v>639.95001200000002</v>
      </c>
      <c r="E359" s="40">
        <v>86.379997000000003</v>
      </c>
      <c r="F359" s="40">
        <v>2906.5</v>
      </c>
      <c r="H359" s="42">
        <f t="shared" si="14"/>
        <v>-1.3696094762169165E-2</v>
      </c>
      <c r="I359" s="42">
        <f t="shared" si="14"/>
        <v>-3.158002072453462E-2</v>
      </c>
      <c r="J359" s="42">
        <f t="shared" si="14"/>
        <v>-8.1370116279539054E-3</v>
      </c>
      <c r="K359" s="42">
        <f t="shared" si="14"/>
        <v>-4.7104301222188581E-2</v>
      </c>
      <c r="L359" s="42">
        <f t="shared" si="15"/>
        <v>1.5483250199179743E-4</v>
      </c>
    </row>
    <row r="360" spans="1:12">
      <c r="A360" s="39">
        <v>42627</v>
      </c>
      <c r="B360" s="40">
        <v>5363.8999020000001</v>
      </c>
      <c r="C360" s="40">
        <v>705.77502400000003</v>
      </c>
      <c r="D360" s="40">
        <v>634.72497599999997</v>
      </c>
      <c r="E360" s="40">
        <v>86.379997000000003</v>
      </c>
      <c r="F360" s="40">
        <v>2908.1000979999999</v>
      </c>
      <c r="H360" s="42">
        <f t="shared" si="14"/>
        <v>6.5490527303434251E-3</v>
      </c>
      <c r="I360" s="42">
        <f t="shared" si="14"/>
        <v>-1.0098463820418768E-2</v>
      </c>
      <c r="J360" s="42">
        <f t="shared" si="14"/>
        <v>-8.1647564685099899E-3</v>
      </c>
      <c r="K360" s="42">
        <f t="shared" si="14"/>
        <v>0</v>
      </c>
      <c r="L360" s="42">
        <f t="shared" si="15"/>
        <v>5.5052399793562327E-4</v>
      </c>
    </row>
    <row r="361" spans="1:12">
      <c r="A361" s="39">
        <v>42628</v>
      </c>
      <c r="B361" s="40">
        <v>5452.3999020000001</v>
      </c>
      <c r="C361" s="40">
        <v>703.125</v>
      </c>
      <c r="D361" s="40">
        <v>639.79998799999998</v>
      </c>
      <c r="E361" s="40">
        <v>88.349997999999999</v>
      </c>
      <c r="F361" s="40">
        <v>2904.3000489999999</v>
      </c>
      <c r="H361" s="42">
        <f t="shared" si="14"/>
        <v>1.6499189324357379E-2</v>
      </c>
      <c r="I361" s="42">
        <f t="shared" si="14"/>
        <v>-3.7547715771818388E-3</v>
      </c>
      <c r="J361" s="42">
        <f t="shared" si="14"/>
        <v>7.9956078489024432E-3</v>
      </c>
      <c r="K361" s="42">
        <f t="shared" si="14"/>
        <v>2.2806217508898458E-2</v>
      </c>
      <c r="L361" s="42">
        <f t="shared" si="15"/>
        <v>-1.3067118984705405E-3</v>
      </c>
    </row>
    <row r="362" spans="1:12">
      <c r="A362" s="39">
        <v>42629</v>
      </c>
      <c r="B362" s="40">
        <v>5573.2998049999997</v>
      </c>
      <c r="C362" s="40">
        <v>703.32501200000002</v>
      </c>
      <c r="D362" s="40">
        <v>648.92498799999998</v>
      </c>
      <c r="E362" s="40">
        <v>89.199996999999996</v>
      </c>
      <c r="F362" s="40">
        <v>2891.1499020000001</v>
      </c>
      <c r="H362" s="42">
        <f t="shared" si="14"/>
        <v>2.2173704272067815E-2</v>
      </c>
      <c r="I362" s="42">
        <f t="shared" si="14"/>
        <v>2.8446151111113271E-4</v>
      </c>
      <c r="J362" s="42">
        <f t="shared" si="14"/>
        <v>1.4262269726707154E-2</v>
      </c>
      <c r="K362" s="42">
        <f t="shared" si="14"/>
        <v>9.6208151583658981E-3</v>
      </c>
      <c r="L362" s="42">
        <f t="shared" si="15"/>
        <v>-4.5278197080662009E-3</v>
      </c>
    </row>
    <row r="363" spans="1:12">
      <c r="A363" s="39">
        <v>42632</v>
      </c>
      <c r="B363" s="40">
        <v>5491.8999020000001</v>
      </c>
      <c r="C363" s="40">
        <v>708.5</v>
      </c>
      <c r="D363" s="40">
        <v>645.07501200000002</v>
      </c>
      <c r="E363" s="40">
        <v>86.379997000000003</v>
      </c>
      <c r="F363" s="40">
        <v>2909.3000489999999</v>
      </c>
      <c r="H363" s="42">
        <f t="shared" si="14"/>
        <v>-1.4605333617074194E-2</v>
      </c>
      <c r="I363" s="42">
        <f t="shared" si="14"/>
        <v>7.3578898968546629E-3</v>
      </c>
      <c r="J363" s="42">
        <f t="shared" si="14"/>
        <v>-5.9328521342130371E-3</v>
      </c>
      <c r="K363" s="42">
        <f t="shared" si="14"/>
        <v>-3.1614350839047602E-2</v>
      </c>
      <c r="L363" s="42">
        <f t="shared" si="15"/>
        <v>6.2778297961804657E-3</v>
      </c>
    </row>
    <row r="364" spans="1:12">
      <c r="A364" s="39">
        <v>42633</v>
      </c>
      <c r="B364" s="40">
        <v>5514.8500979999999</v>
      </c>
      <c r="C364" s="40">
        <v>704.92498799999998</v>
      </c>
      <c r="D364" s="40">
        <v>644.22497599999997</v>
      </c>
      <c r="E364" s="40">
        <v>86.379997000000003</v>
      </c>
      <c r="F364" s="40">
        <v>2912.4499510000001</v>
      </c>
      <c r="H364" s="42">
        <f t="shared" si="14"/>
        <v>4.1789173891610704E-3</v>
      </c>
      <c r="I364" s="42">
        <f t="shared" si="14"/>
        <v>-5.045888496824298E-3</v>
      </c>
      <c r="J364" s="42">
        <f t="shared" si="14"/>
        <v>-1.3177320221482173E-3</v>
      </c>
      <c r="K364" s="42">
        <f t="shared" si="14"/>
        <v>0</v>
      </c>
      <c r="L364" s="42">
        <f t="shared" si="15"/>
        <v>1.082700975130706E-3</v>
      </c>
    </row>
    <row r="365" spans="1:12">
      <c r="A365" s="39">
        <v>42634</v>
      </c>
      <c r="B365" s="40">
        <v>5501.25</v>
      </c>
      <c r="C365" s="40">
        <v>703.45001200000002</v>
      </c>
      <c r="D365" s="40">
        <v>646.5</v>
      </c>
      <c r="E365" s="40">
        <v>86.379997000000003</v>
      </c>
      <c r="F365" s="40">
        <v>2912.3999020000001</v>
      </c>
      <c r="H365" s="42">
        <f t="shared" si="14"/>
        <v>-2.4660866131124876E-3</v>
      </c>
      <c r="I365" s="42">
        <f t="shared" si="14"/>
        <v>-2.092387169001831E-3</v>
      </c>
      <c r="J365" s="42">
        <f t="shared" si="14"/>
        <v>3.5314122934594675E-3</v>
      </c>
      <c r="K365" s="42">
        <f t="shared" si="14"/>
        <v>0</v>
      </c>
      <c r="L365" s="42">
        <f t="shared" si="15"/>
        <v>-1.718450131057531E-5</v>
      </c>
    </row>
    <row r="366" spans="1:12">
      <c r="A366" s="39">
        <v>42635</v>
      </c>
      <c r="B366" s="40">
        <v>5597.1000979999999</v>
      </c>
      <c r="C366" s="40">
        <v>706.79998799999998</v>
      </c>
      <c r="D366" s="40">
        <v>653.45001200000002</v>
      </c>
      <c r="E366" s="40">
        <v>90</v>
      </c>
      <c r="F366" s="40">
        <v>2929.3000489999999</v>
      </c>
      <c r="H366" s="42">
        <f t="shared" si="14"/>
        <v>1.7423330697568715E-2</v>
      </c>
      <c r="I366" s="42">
        <f t="shared" si="14"/>
        <v>4.7622090309950406E-3</v>
      </c>
      <c r="J366" s="42">
        <f t="shared" si="14"/>
        <v>1.0750211910286179E-2</v>
      </c>
      <c r="K366" s="42">
        <f t="shared" si="14"/>
        <v>4.1907885224862843E-2</v>
      </c>
      <c r="L366" s="42">
        <f t="shared" si="15"/>
        <v>5.802825013280004E-3</v>
      </c>
    </row>
    <row r="367" spans="1:12">
      <c r="A367" s="39">
        <v>42636</v>
      </c>
      <c r="B367" s="40">
        <v>5601.7998049999997</v>
      </c>
      <c r="C367" s="40">
        <v>705.04998799999998</v>
      </c>
      <c r="D367" s="40">
        <v>656.34997599999997</v>
      </c>
      <c r="E367" s="40">
        <v>90</v>
      </c>
      <c r="F367" s="40">
        <v>2926.5500489999999</v>
      </c>
      <c r="H367" s="42">
        <f t="shared" si="14"/>
        <v>8.3966820634119056E-4</v>
      </c>
      <c r="I367" s="42">
        <f t="shared" si="14"/>
        <v>-2.4759479763884775E-3</v>
      </c>
      <c r="J367" s="42">
        <f t="shared" si="14"/>
        <v>4.4379278395360322E-3</v>
      </c>
      <c r="K367" s="42">
        <f t="shared" si="14"/>
        <v>0</v>
      </c>
      <c r="L367" s="42">
        <f t="shared" si="15"/>
        <v>-9.3879082169776051E-4</v>
      </c>
    </row>
    <row r="368" spans="1:12">
      <c r="A368" s="39">
        <v>42639</v>
      </c>
      <c r="B368" s="40">
        <v>5568.8999020000001</v>
      </c>
      <c r="C368" s="40">
        <v>690.09997599999997</v>
      </c>
      <c r="D368" s="40">
        <v>648.07501200000002</v>
      </c>
      <c r="E368" s="40">
        <v>86.379997000000003</v>
      </c>
      <c r="F368" s="40">
        <v>2924.6499020000001</v>
      </c>
      <c r="H368" s="42">
        <f t="shared" si="14"/>
        <v>-5.8730951025122435E-3</v>
      </c>
      <c r="I368" s="42">
        <f t="shared" si="14"/>
        <v>-2.1204187297993424E-2</v>
      </c>
      <c r="J368" s="42">
        <f t="shared" si="14"/>
        <v>-1.2607548263245392E-2</v>
      </c>
      <c r="K368" s="42">
        <f t="shared" si="14"/>
        <v>-4.0222255555555524E-2</v>
      </c>
      <c r="L368" s="42">
        <f t="shared" si="15"/>
        <v>-6.4927883281856475E-4</v>
      </c>
    </row>
    <row r="369" spans="1:12">
      <c r="A369" s="39">
        <v>42640</v>
      </c>
      <c r="B369" s="40">
        <v>5511.3999020000001</v>
      </c>
      <c r="C369" s="40">
        <v>685.84997599999997</v>
      </c>
      <c r="D369" s="40">
        <v>649.02502400000003</v>
      </c>
      <c r="E369" s="40">
        <v>88.650002000000001</v>
      </c>
      <c r="F369" s="40">
        <v>2919.6000979999999</v>
      </c>
      <c r="H369" s="42">
        <f t="shared" si="14"/>
        <v>-1.0325199054008782E-2</v>
      </c>
      <c r="I369" s="42">
        <f t="shared" si="14"/>
        <v>-6.1585279637801351E-3</v>
      </c>
      <c r="J369" s="42">
        <f t="shared" si="14"/>
        <v>1.4658982099436588E-3</v>
      </c>
      <c r="K369" s="42">
        <f t="shared" si="14"/>
        <v>2.6279290099998472E-2</v>
      </c>
      <c r="L369" s="42">
        <f t="shared" si="15"/>
        <v>-1.7266353817415722E-3</v>
      </c>
    </row>
    <row r="370" spans="1:12">
      <c r="A370" s="39">
        <v>42641</v>
      </c>
      <c r="B370" s="40">
        <v>5521.7998049999997</v>
      </c>
      <c r="C370" s="40">
        <v>688.375</v>
      </c>
      <c r="D370" s="40">
        <v>647.625</v>
      </c>
      <c r="E370" s="40">
        <v>86.379997000000003</v>
      </c>
      <c r="F370" s="40">
        <v>2901.8999020000001</v>
      </c>
      <c r="H370" s="42">
        <f t="shared" si="14"/>
        <v>1.8869802926522496E-3</v>
      </c>
      <c r="I370" s="42">
        <f t="shared" si="14"/>
        <v>3.6815981458896054E-3</v>
      </c>
      <c r="J370" s="42">
        <f t="shared" si="14"/>
        <v>-2.1571186752885976E-3</v>
      </c>
      <c r="K370" s="42">
        <f t="shared" si="14"/>
        <v>-2.5606372800758625E-2</v>
      </c>
      <c r="L370" s="42">
        <f t="shared" si="15"/>
        <v>-6.0625412405366274E-3</v>
      </c>
    </row>
    <row r="371" spans="1:12">
      <c r="A371" s="39">
        <v>42642</v>
      </c>
      <c r="B371" s="40">
        <v>5438.6000979999999</v>
      </c>
      <c r="C371" s="40">
        <v>682.20001200000002</v>
      </c>
      <c r="D371" s="40">
        <v>638.75</v>
      </c>
      <c r="E371" s="40">
        <v>86.699996999999996</v>
      </c>
      <c r="F371" s="40">
        <v>2912.75</v>
      </c>
      <c r="H371" s="42">
        <f t="shared" si="14"/>
        <v>-1.5067497906146882E-2</v>
      </c>
      <c r="I371" s="42">
        <f t="shared" si="14"/>
        <v>-8.9703838750680737E-3</v>
      </c>
      <c r="J371" s="42">
        <f t="shared" si="14"/>
        <v>-1.3703918162516888E-2</v>
      </c>
      <c r="K371" s="42">
        <f t="shared" si="14"/>
        <v>3.7045613696883224E-3</v>
      </c>
      <c r="L371" s="42">
        <f t="shared" si="15"/>
        <v>3.7389635640160991E-3</v>
      </c>
    </row>
    <row r="372" spans="1:12">
      <c r="A372" s="39">
        <v>42643</v>
      </c>
      <c r="B372" s="40">
        <v>5477.2998049999997</v>
      </c>
      <c r="C372" s="40">
        <v>702.84997599999997</v>
      </c>
      <c r="D372" s="40">
        <v>636.42498799999998</v>
      </c>
      <c r="E372" s="40">
        <v>87.550003000000004</v>
      </c>
      <c r="F372" s="40">
        <v>2930.6499020000001</v>
      </c>
      <c r="H372" s="42">
        <f t="shared" si="14"/>
        <v>7.1157478583930558E-3</v>
      </c>
      <c r="I372" s="42">
        <f t="shared" si="14"/>
        <v>3.0269662323019652E-2</v>
      </c>
      <c r="J372" s="42">
        <f t="shared" si="14"/>
        <v>-3.6399405088062861E-3</v>
      </c>
      <c r="K372" s="42">
        <f t="shared" si="14"/>
        <v>9.8039911120182347E-3</v>
      </c>
      <c r="L372" s="42">
        <f t="shared" si="15"/>
        <v>6.1453615998627109E-3</v>
      </c>
    </row>
    <row r="373" spans="1:12">
      <c r="A373" s="39">
        <v>42646</v>
      </c>
      <c r="B373" s="40">
        <v>5681</v>
      </c>
      <c r="C373" s="40">
        <v>721.92498799999998</v>
      </c>
      <c r="D373" s="40">
        <v>643.59997599999997</v>
      </c>
      <c r="E373" s="40">
        <v>88.400002000000001</v>
      </c>
      <c r="F373" s="40">
        <v>2927.9499510000001</v>
      </c>
      <c r="H373" s="42">
        <f t="shared" si="14"/>
        <v>3.7189893241566019E-2</v>
      </c>
      <c r="I373" s="42">
        <f t="shared" si="14"/>
        <v>2.7139521450307364E-2</v>
      </c>
      <c r="J373" s="42">
        <f t="shared" si="14"/>
        <v>1.1273894229935523E-2</v>
      </c>
      <c r="K373" s="42">
        <f t="shared" si="14"/>
        <v>9.7087261093525817E-3</v>
      </c>
      <c r="L373" s="42">
        <f t="shared" si="15"/>
        <v>-9.2128063408648505E-4</v>
      </c>
    </row>
    <row r="374" spans="1:12">
      <c r="A374" s="39">
        <v>42647</v>
      </c>
      <c r="B374" s="40">
        <v>5680</v>
      </c>
      <c r="C374" s="40">
        <v>707.67498799999998</v>
      </c>
      <c r="D374" s="40">
        <v>644.77502400000003</v>
      </c>
      <c r="E374" s="40">
        <v>86.379997000000003</v>
      </c>
      <c r="F374" s="40">
        <v>2917.8500979999999</v>
      </c>
      <c r="H374" s="42">
        <f t="shared" si="14"/>
        <v>-1.7602534765006161E-4</v>
      </c>
      <c r="I374" s="42">
        <f t="shared" si="14"/>
        <v>-1.9738892872343684E-2</v>
      </c>
      <c r="J374" s="42">
        <f t="shared" si="14"/>
        <v>1.8257427654100173E-3</v>
      </c>
      <c r="K374" s="42">
        <f t="shared" si="14"/>
        <v>-2.2850734777132672E-2</v>
      </c>
      <c r="L374" s="42">
        <f t="shared" si="15"/>
        <v>-3.4494623094738024E-3</v>
      </c>
    </row>
    <row r="375" spans="1:12">
      <c r="A375" s="39">
        <v>42648</v>
      </c>
      <c r="B375" s="40">
        <v>5689.2001950000003</v>
      </c>
      <c r="C375" s="40">
        <v>699.59997599999997</v>
      </c>
      <c r="D375" s="40">
        <v>643.04998799999998</v>
      </c>
      <c r="E375" s="40">
        <v>89.199996999999996</v>
      </c>
      <c r="F375" s="40">
        <v>2861.9499510000001</v>
      </c>
      <c r="H375" s="42">
        <f t="shared" si="14"/>
        <v>1.6197526408451319E-3</v>
      </c>
      <c r="I375" s="42">
        <f t="shared" si="14"/>
        <v>-1.1410622301095111E-2</v>
      </c>
      <c r="J375" s="42">
        <f t="shared" si="14"/>
        <v>-2.6754076007758721E-3</v>
      </c>
      <c r="K375" s="42">
        <f t="shared" si="14"/>
        <v>3.2646447070378955E-2</v>
      </c>
      <c r="L375" s="42">
        <f t="shared" si="15"/>
        <v>-1.9157991371220824E-2</v>
      </c>
    </row>
    <row r="376" spans="1:12">
      <c r="A376" s="39">
        <v>42649</v>
      </c>
      <c r="B376" s="40">
        <v>5710.4501950000003</v>
      </c>
      <c r="C376" s="40">
        <v>686.45001200000002</v>
      </c>
      <c r="D376" s="40">
        <v>640.97497599999997</v>
      </c>
      <c r="E376" s="40">
        <v>86.379997000000003</v>
      </c>
      <c r="F376" s="40">
        <v>2857.0500489999999</v>
      </c>
      <c r="H376" s="42">
        <f t="shared" si="14"/>
        <v>3.735147168608293E-3</v>
      </c>
      <c r="I376" s="42">
        <f t="shared" si="14"/>
        <v>-1.8796404304050399E-2</v>
      </c>
      <c r="J376" s="42">
        <f t="shared" si="14"/>
        <v>-3.2268284561417569E-3</v>
      </c>
      <c r="K376" s="42">
        <f t="shared" si="14"/>
        <v>-3.1614350839047602E-2</v>
      </c>
      <c r="L376" s="42">
        <f t="shared" si="15"/>
        <v>-1.7120851461039791E-3</v>
      </c>
    </row>
    <row r="377" spans="1:12">
      <c r="A377" s="39">
        <v>42650</v>
      </c>
      <c r="B377" s="40">
        <v>5683.7998049999997</v>
      </c>
      <c r="C377" s="40">
        <v>687</v>
      </c>
      <c r="D377" s="40">
        <v>640.29998799999998</v>
      </c>
      <c r="E377" s="40">
        <v>86.379997000000003</v>
      </c>
      <c r="F377" s="40">
        <v>2839.25</v>
      </c>
      <c r="H377" s="42">
        <f t="shared" si="14"/>
        <v>-4.6669507814524761E-3</v>
      </c>
      <c r="I377" s="42">
        <f t="shared" si="14"/>
        <v>8.0120619183554598E-4</v>
      </c>
      <c r="J377" s="42">
        <f t="shared" si="14"/>
        <v>-1.0530645115231221E-3</v>
      </c>
      <c r="K377" s="42">
        <f t="shared" si="14"/>
        <v>0</v>
      </c>
      <c r="L377" s="42">
        <f t="shared" si="15"/>
        <v>-6.2302195252862879E-3</v>
      </c>
    </row>
    <row r="378" spans="1:12">
      <c r="A378" s="39">
        <v>42653</v>
      </c>
      <c r="B378" s="40">
        <v>5712.3500979999999</v>
      </c>
      <c r="C378" s="40">
        <v>688.45001200000002</v>
      </c>
      <c r="D378" s="40">
        <v>642.17498799999998</v>
      </c>
      <c r="E378" s="40">
        <v>86.379997000000003</v>
      </c>
      <c r="F378" s="40">
        <v>2855.1499020000001</v>
      </c>
      <c r="H378" s="42">
        <f t="shared" si="14"/>
        <v>5.0230996832233152E-3</v>
      </c>
      <c r="I378" s="42">
        <f t="shared" si="14"/>
        <v>2.1106433770014775E-3</v>
      </c>
      <c r="J378" s="42">
        <f t="shared" si="14"/>
        <v>2.9283149072931109E-3</v>
      </c>
      <c r="K378" s="42">
        <f t="shared" si="14"/>
        <v>0</v>
      </c>
      <c r="L378" s="42">
        <f t="shared" si="15"/>
        <v>5.6000359249802276E-3</v>
      </c>
    </row>
    <row r="379" spans="1:12">
      <c r="A379" s="39">
        <v>42656</v>
      </c>
      <c r="B379" s="40">
        <v>5718.5498049999997</v>
      </c>
      <c r="C379" s="40">
        <v>684.875</v>
      </c>
      <c r="D379" s="40">
        <v>631.375</v>
      </c>
      <c r="E379" s="40">
        <v>86.5</v>
      </c>
      <c r="F379" s="40">
        <v>2853.8000489999999</v>
      </c>
      <c r="H379" s="42">
        <f t="shared" si="14"/>
        <v>1.0853163573028191E-3</v>
      </c>
      <c r="I379" s="42">
        <f t="shared" si="14"/>
        <v>-5.1928418006912825E-3</v>
      </c>
      <c r="J379" s="42">
        <f t="shared" si="14"/>
        <v>-1.6817827230605226E-2</v>
      </c>
      <c r="K379" s="42">
        <f t="shared" si="14"/>
        <v>1.3892452438959563E-3</v>
      </c>
      <c r="L379" s="42">
        <f t="shared" si="15"/>
        <v>-4.7277832910090281E-4</v>
      </c>
    </row>
    <row r="380" spans="1:12">
      <c r="A380" s="39">
        <v>42657</v>
      </c>
      <c r="B380" s="40">
        <v>5690.4501950000003</v>
      </c>
      <c r="C380" s="40">
        <v>678.54998799999998</v>
      </c>
      <c r="D380" s="40">
        <v>630.90002400000003</v>
      </c>
      <c r="E380" s="40">
        <v>86.379997000000003</v>
      </c>
      <c r="F380" s="40">
        <v>2836.6000979999999</v>
      </c>
      <c r="H380" s="42">
        <f t="shared" si="14"/>
        <v>-4.9137650205355347E-3</v>
      </c>
      <c r="I380" s="42">
        <f t="shared" si="14"/>
        <v>-9.2352794305530436E-3</v>
      </c>
      <c r="J380" s="42">
        <f t="shared" si="14"/>
        <v>-7.5228825975049633E-4</v>
      </c>
      <c r="K380" s="42">
        <f t="shared" si="14"/>
        <v>-1.3873179190751095E-3</v>
      </c>
      <c r="L380" s="42">
        <f t="shared" si="15"/>
        <v>-6.0270343768573029E-3</v>
      </c>
    </row>
    <row r="381" spans="1:12">
      <c r="A381" s="39">
        <v>42660</v>
      </c>
      <c r="B381" s="40">
        <v>5599.1000979999999</v>
      </c>
      <c r="C381" s="40">
        <v>656.54998799999998</v>
      </c>
      <c r="D381" s="40">
        <v>618.84997599999997</v>
      </c>
      <c r="E381" s="40">
        <v>86.379997000000003</v>
      </c>
      <c r="F381" s="40">
        <v>2814.6999510000001</v>
      </c>
      <c r="H381" s="42">
        <f t="shared" si="14"/>
        <v>-1.6053228456382344E-2</v>
      </c>
      <c r="I381" s="42">
        <f t="shared" si="14"/>
        <v>-3.2422077060002837E-2</v>
      </c>
      <c r="J381" s="42">
        <f t="shared" si="14"/>
        <v>-1.9099774198138342E-2</v>
      </c>
      <c r="K381" s="42">
        <f t="shared" si="14"/>
        <v>0</v>
      </c>
      <c r="L381" s="42">
        <f t="shared" si="15"/>
        <v>-7.7205620261527027E-3</v>
      </c>
    </row>
    <row r="382" spans="1:12">
      <c r="A382" s="39">
        <v>42661</v>
      </c>
      <c r="B382" s="40">
        <v>5626.7001950000003</v>
      </c>
      <c r="C382" s="40">
        <v>666.67498799999998</v>
      </c>
      <c r="D382" s="40">
        <v>628.92498799999998</v>
      </c>
      <c r="E382" s="40">
        <v>86.379997000000003</v>
      </c>
      <c r="F382" s="40">
        <v>2820</v>
      </c>
      <c r="H382" s="42">
        <f t="shared" si="14"/>
        <v>4.9293808856639698E-3</v>
      </c>
      <c r="I382" s="42">
        <f t="shared" si="14"/>
        <v>1.5421521871994916E-2</v>
      </c>
      <c r="J382" s="42">
        <f t="shared" si="14"/>
        <v>1.6280217162034788E-2</v>
      </c>
      <c r="K382" s="42">
        <f t="shared" si="14"/>
        <v>0</v>
      </c>
      <c r="L382" s="42">
        <f t="shared" si="15"/>
        <v>1.8829889836452923E-3</v>
      </c>
    </row>
    <row r="383" spans="1:12">
      <c r="A383" s="39">
        <v>42662</v>
      </c>
      <c r="B383" s="40">
        <v>5604.6000979999999</v>
      </c>
      <c r="C383" s="40">
        <v>663.95001200000002</v>
      </c>
      <c r="D383" s="40">
        <v>629.17498799999998</v>
      </c>
      <c r="E383" s="40">
        <v>87.599997999999999</v>
      </c>
      <c r="F383" s="40">
        <v>2821</v>
      </c>
      <c r="H383" s="42">
        <f t="shared" si="14"/>
        <v>-3.9277189532221837E-3</v>
      </c>
      <c r="I383" s="42">
        <f t="shared" si="14"/>
        <v>-4.087412980911127E-3</v>
      </c>
      <c r="J383" s="42">
        <f t="shared" si="14"/>
        <v>3.9750368449345189E-4</v>
      </c>
      <c r="K383" s="42">
        <f t="shared" si="14"/>
        <v>1.4123651798691267E-2</v>
      </c>
      <c r="L383" s="42">
        <f t="shared" si="15"/>
        <v>3.5460992907801421E-4</v>
      </c>
    </row>
    <row r="384" spans="1:12">
      <c r="A384" s="39">
        <v>42663</v>
      </c>
      <c r="B384" s="40">
        <v>5644.5</v>
      </c>
      <c r="C384" s="40">
        <v>663.70001200000002</v>
      </c>
      <c r="D384" s="40">
        <v>627.75</v>
      </c>
      <c r="E384" s="40">
        <v>88.550003000000004</v>
      </c>
      <c r="F384" s="40">
        <v>2825.6999510000001</v>
      </c>
      <c r="H384" s="42">
        <f t="shared" si="14"/>
        <v>7.1191345149207667E-3</v>
      </c>
      <c r="I384" s="42">
        <f t="shared" si="14"/>
        <v>-3.7653437078332335E-4</v>
      </c>
      <c r="J384" s="42">
        <f t="shared" si="14"/>
        <v>-2.2648516345662247E-3</v>
      </c>
      <c r="K384" s="42">
        <f t="shared" si="14"/>
        <v>1.0844806183671426E-2</v>
      </c>
      <c r="L384" s="42">
        <f t="shared" si="15"/>
        <v>1.6660584898972194E-3</v>
      </c>
    </row>
    <row r="385" spans="1:12">
      <c r="A385" s="39">
        <v>42664</v>
      </c>
      <c r="B385" s="40">
        <v>5650.2001950000003</v>
      </c>
      <c r="C385" s="40">
        <v>663.375</v>
      </c>
      <c r="D385" s="40">
        <v>635.34997599999997</v>
      </c>
      <c r="E385" s="40">
        <v>88.150002000000001</v>
      </c>
      <c r="F385" s="40">
        <v>2824.3000489999999</v>
      </c>
      <c r="H385" s="42">
        <f t="shared" si="14"/>
        <v>1.0098671272921161E-3</v>
      </c>
      <c r="I385" s="42">
        <f t="shared" si="14"/>
        <v>-4.8969714347393313E-4</v>
      </c>
      <c r="J385" s="42">
        <f t="shared" si="14"/>
        <v>1.2106692154520064E-2</v>
      </c>
      <c r="K385" s="42">
        <f t="shared" si="14"/>
        <v>-4.5172330485409827E-3</v>
      </c>
      <c r="L385" s="42">
        <f t="shared" si="15"/>
        <v>-4.954177811783212E-4</v>
      </c>
    </row>
    <row r="386" spans="1:12">
      <c r="A386" s="39">
        <v>42667</v>
      </c>
      <c r="B386" s="40">
        <v>5713.8999020000001</v>
      </c>
      <c r="C386" s="40">
        <v>669.625</v>
      </c>
      <c r="D386" s="40">
        <v>631.77502400000003</v>
      </c>
      <c r="E386" s="40">
        <v>86.379997000000003</v>
      </c>
      <c r="F386" s="40">
        <v>2806.8000489999999</v>
      </c>
      <c r="H386" s="42">
        <f t="shared" si="14"/>
        <v>1.1273884960106225E-2</v>
      </c>
      <c r="I386" s="42">
        <f t="shared" si="14"/>
        <v>9.42151874882231E-3</v>
      </c>
      <c r="J386" s="42">
        <f t="shared" si="14"/>
        <v>-5.6267445267046638E-3</v>
      </c>
      <c r="K386" s="42">
        <f t="shared" si="14"/>
        <v>-2.0079466362349006E-2</v>
      </c>
      <c r="L386" s="42">
        <f t="shared" si="15"/>
        <v>-6.1962255059253447E-3</v>
      </c>
    </row>
    <row r="387" spans="1:12">
      <c r="A387" s="39">
        <v>42668</v>
      </c>
      <c r="B387" s="40">
        <v>5781.4501950000003</v>
      </c>
      <c r="C387" s="40">
        <v>651.95001200000002</v>
      </c>
      <c r="D387" s="40">
        <v>625.15002400000003</v>
      </c>
      <c r="E387" s="40">
        <v>88.650002000000001</v>
      </c>
      <c r="F387" s="40">
        <v>2797.25</v>
      </c>
      <c r="H387" s="42">
        <f t="shared" si="14"/>
        <v>1.1822099469463236E-2</v>
      </c>
      <c r="I387" s="42">
        <f t="shared" si="14"/>
        <v>-2.6395352622736585E-2</v>
      </c>
      <c r="J387" s="42">
        <f t="shared" si="14"/>
        <v>-1.0486327803930407E-2</v>
      </c>
      <c r="K387" s="42">
        <f t="shared" si="14"/>
        <v>2.6279290099998472E-2</v>
      </c>
      <c r="L387" s="42">
        <f t="shared" si="15"/>
        <v>-3.4024685881712214E-3</v>
      </c>
    </row>
    <row r="388" spans="1:12">
      <c r="A388" s="39">
        <v>42669</v>
      </c>
      <c r="B388" s="40">
        <v>5869.1000979999999</v>
      </c>
      <c r="C388" s="40">
        <v>654.47497599999997</v>
      </c>
      <c r="D388" s="40">
        <v>619.65002400000003</v>
      </c>
      <c r="E388" s="40">
        <v>87.800003000000004</v>
      </c>
      <c r="F388" s="40">
        <v>2808.25</v>
      </c>
      <c r="H388" s="42">
        <f t="shared" si="14"/>
        <v>1.5160539318630165E-2</v>
      </c>
      <c r="I388" s="42">
        <f t="shared" si="14"/>
        <v>3.8729411051839271E-3</v>
      </c>
      <c r="J388" s="42">
        <f t="shared" si="14"/>
        <v>-8.7978881690005343E-3</v>
      </c>
      <c r="K388" s="42">
        <f t="shared" ref="K388:L451" si="16">(E388-E387)/E387</f>
        <v>-9.5882569748841837E-3</v>
      </c>
      <c r="L388" s="42">
        <f t="shared" si="15"/>
        <v>3.932433640182322E-3</v>
      </c>
    </row>
    <row r="389" spans="1:12">
      <c r="A389" s="39">
        <v>42670</v>
      </c>
      <c r="B389" s="40">
        <v>5860.1499020000001</v>
      </c>
      <c r="C389" s="40">
        <v>649.875</v>
      </c>
      <c r="D389" s="40">
        <v>626.04998799999998</v>
      </c>
      <c r="E389" s="40">
        <v>87.550003000000004</v>
      </c>
      <c r="F389" s="40">
        <v>2812.1000979999999</v>
      </c>
      <c r="H389" s="42">
        <f t="shared" ref="H389:L452" si="17">(B389-B388)/B388</f>
        <v>-1.52496904986332E-3</v>
      </c>
      <c r="I389" s="42">
        <f t="shared" si="17"/>
        <v>-7.0284979085280868E-3</v>
      </c>
      <c r="J389" s="42">
        <f t="shared" si="17"/>
        <v>1.0328352702524794E-2</v>
      </c>
      <c r="K389" s="42">
        <f t="shared" si="16"/>
        <v>-2.8473803127318799E-3</v>
      </c>
      <c r="L389" s="42">
        <f t="shared" si="16"/>
        <v>1.3709954598058894E-3</v>
      </c>
    </row>
    <row r="390" spans="1:12">
      <c r="A390" s="39">
        <v>42671</v>
      </c>
      <c r="B390" s="40">
        <v>5876.1499020000001</v>
      </c>
      <c r="C390" s="40">
        <v>655.90002400000003</v>
      </c>
      <c r="D390" s="40">
        <v>629.52502400000003</v>
      </c>
      <c r="E390" s="40">
        <v>86.379997000000003</v>
      </c>
      <c r="F390" s="40">
        <v>2837</v>
      </c>
      <c r="H390" s="42">
        <f t="shared" si="17"/>
        <v>2.7303055839133718E-3</v>
      </c>
      <c r="I390" s="42">
        <f t="shared" si="17"/>
        <v>9.2710505866513259E-3</v>
      </c>
      <c r="J390" s="42">
        <f t="shared" si="17"/>
        <v>5.5507324760144319E-3</v>
      </c>
      <c r="K390" s="42">
        <f t="shared" si="16"/>
        <v>-1.3363860193128728E-2</v>
      </c>
      <c r="L390" s="42">
        <f t="shared" si="16"/>
        <v>8.8545574952005532E-3</v>
      </c>
    </row>
    <row r="391" spans="1:12">
      <c r="A391" s="39">
        <v>42675</v>
      </c>
      <c r="B391" s="40">
        <v>5878.1000979999999</v>
      </c>
      <c r="C391" s="40">
        <v>663.17498799999998</v>
      </c>
      <c r="D391" s="40">
        <v>629.90002400000003</v>
      </c>
      <c r="E391" s="40">
        <v>86.379997000000003</v>
      </c>
      <c r="F391" s="40">
        <v>2826.8999020000001</v>
      </c>
      <c r="H391" s="42">
        <f t="shared" si="17"/>
        <v>3.3188329646526059E-4</v>
      </c>
      <c r="I391" s="42">
        <f t="shared" si="17"/>
        <v>1.1091574529352288E-2</v>
      </c>
      <c r="J391" s="42">
        <f t="shared" si="17"/>
        <v>5.9568720178469021E-4</v>
      </c>
      <c r="K391" s="42">
        <f t="shared" si="16"/>
        <v>0</v>
      </c>
      <c r="L391" s="42">
        <f t="shared" si="16"/>
        <v>-3.5601332393372892E-3</v>
      </c>
    </row>
    <row r="392" spans="1:12">
      <c r="A392" s="39">
        <v>42676</v>
      </c>
      <c r="B392" s="40">
        <v>5794.6000979999999</v>
      </c>
      <c r="C392" s="40">
        <v>684.65002400000003</v>
      </c>
      <c r="D392" s="40">
        <v>623.07501200000002</v>
      </c>
      <c r="E392" s="40">
        <v>86.550003000000004</v>
      </c>
      <c r="F392" s="40">
        <v>2847.5500489999999</v>
      </c>
      <c r="H392" s="42">
        <f t="shared" si="17"/>
        <v>-1.4205270173675767E-2</v>
      </c>
      <c r="I392" s="42">
        <f t="shared" si="17"/>
        <v>3.2382156125586641E-2</v>
      </c>
      <c r="J392" s="42">
        <f t="shared" si="17"/>
        <v>-1.0835071820857741E-2</v>
      </c>
      <c r="K392" s="42">
        <f t="shared" si="16"/>
        <v>1.9681176881726535E-3</v>
      </c>
      <c r="L392" s="42">
        <f t="shared" si="16"/>
        <v>7.3048737896202424E-3</v>
      </c>
    </row>
    <row r="393" spans="1:12">
      <c r="A393" s="39">
        <v>42677</v>
      </c>
      <c r="B393" s="40">
        <v>5805.5498049999997</v>
      </c>
      <c r="C393" s="40">
        <v>680.47497599999997</v>
      </c>
      <c r="D393" s="40">
        <v>627.47497599999997</v>
      </c>
      <c r="E393" s="40">
        <v>86.75</v>
      </c>
      <c r="F393" s="40">
        <v>2849.0500489999999</v>
      </c>
      <c r="H393" s="42">
        <f t="shared" si="17"/>
        <v>1.8896398051315123E-3</v>
      </c>
      <c r="I393" s="42">
        <f t="shared" si="17"/>
        <v>-6.0980761756316837E-3</v>
      </c>
      <c r="J393" s="42">
        <f t="shared" si="17"/>
        <v>7.061692276627448E-3</v>
      </c>
      <c r="K393" s="42">
        <f t="shared" si="16"/>
        <v>2.310768261902847E-3</v>
      </c>
      <c r="L393" s="42">
        <f t="shared" si="16"/>
        <v>5.2676861659613976E-4</v>
      </c>
    </row>
    <row r="394" spans="1:12">
      <c r="A394" s="39">
        <v>42678</v>
      </c>
      <c r="B394" s="40">
        <v>5704.8500979999999</v>
      </c>
      <c r="C394" s="40">
        <v>686.17498799999998</v>
      </c>
      <c r="D394" s="40">
        <v>621.84997599999997</v>
      </c>
      <c r="E394" s="40">
        <v>85.400002000000001</v>
      </c>
      <c r="F394" s="40">
        <v>2863.1000979999999</v>
      </c>
      <c r="H394" s="42">
        <f t="shared" si="17"/>
        <v>-1.7345421257651199E-2</v>
      </c>
      <c r="I394" s="42">
        <f t="shared" si="17"/>
        <v>8.3765196385414409E-3</v>
      </c>
      <c r="J394" s="42">
        <f t="shared" si="17"/>
        <v>-8.9645009205912944E-3</v>
      </c>
      <c r="K394" s="42">
        <f t="shared" si="16"/>
        <v>-1.5561936599423624E-2</v>
      </c>
      <c r="L394" s="42">
        <f t="shared" si="16"/>
        <v>4.9314854980983683E-3</v>
      </c>
    </row>
    <row r="395" spans="1:12">
      <c r="A395" s="39">
        <v>42681</v>
      </c>
      <c r="B395" s="40">
        <v>5715.9501950000003</v>
      </c>
      <c r="C395" s="40">
        <v>688.97497599999997</v>
      </c>
      <c r="D395" s="40">
        <v>624.72497599999997</v>
      </c>
      <c r="E395" s="40">
        <v>86.379997000000003</v>
      </c>
      <c r="F395" s="40">
        <v>2857.5500489999999</v>
      </c>
      <c r="H395" s="42">
        <f t="shared" si="17"/>
        <v>1.9457298280093143E-3</v>
      </c>
      <c r="I395" s="42">
        <f t="shared" si="17"/>
        <v>4.0805742689064397E-3</v>
      </c>
      <c r="J395" s="42">
        <f t="shared" si="17"/>
        <v>4.6233016176879293E-3</v>
      </c>
      <c r="K395" s="42">
        <f t="shared" si="16"/>
        <v>1.147535101931265E-2</v>
      </c>
      <c r="L395" s="42">
        <f t="shared" si="16"/>
        <v>-1.938475362379714E-3</v>
      </c>
    </row>
    <row r="396" spans="1:12">
      <c r="A396" s="39">
        <v>42682</v>
      </c>
      <c r="B396" s="40">
        <v>5669</v>
      </c>
      <c r="C396" s="40">
        <v>692.29998799999998</v>
      </c>
      <c r="D396" s="40">
        <v>627.15002400000003</v>
      </c>
      <c r="E396" s="40">
        <v>86.379997000000003</v>
      </c>
      <c r="F396" s="40">
        <v>2841.3999020000001</v>
      </c>
      <c r="H396" s="42">
        <f t="shared" si="17"/>
        <v>-8.2138915487874279E-3</v>
      </c>
      <c r="I396" s="42">
        <f t="shared" si="17"/>
        <v>4.8260272373085653E-3</v>
      </c>
      <c r="J396" s="42">
        <f t="shared" si="17"/>
        <v>3.881784934431789E-3</v>
      </c>
      <c r="K396" s="42">
        <f t="shared" si="16"/>
        <v>0</v>
      </c>
      <c r="L396" s="42">
        <f t="shared" si="16"/>
        <v>-5.6517459792704526E-3</v>
      </c>
    </row>
    <row r="397" spans="1:12">
      <c r="A397" s="39">
        <v>42683</v>
      </c>
      <c r="B397" s="40">
        <v>5392.9501950000003</v>
      </c>
      <c r="C397" s="40">
        <v>666.67498799999998</v>
      </c>
      <c r="D397" s="40">
        <v>625.625</v>
      </c>
      <c r="E397" s="40">
        <v>84.300003000000004</v>
      </c>
      <c r="F397" s="40">
        <v>2876</v>
      </c>
      <c r="H397" s="42">
        <f t="shared" si="17"/>
        <v>-4.86946207443993E-2</v>
      </c>
      <c r="I397" s="42">
        <f t="shared" si="17"/>
        <v>-3.7014300800478996E-2</v>
      </c>
      <c r="J397" s="42">
        <f t="shared" si="17"/>
        <v>-2.431673350298764E-3</v>
      </c>
      <c r="K397" s="42">
        <f t="shared" si="16"/>
        <v>-2.4079579442448918E-2</v>
      </c>
      <c r="L397" s="42">
        <f t="shared" si="16"/>
        <v>1.217713070787594E-2</v>
      </c>
    </row>
    <row r="398" spans="1:12">
      <c r="A398" s="39">
        <v>42684</v>
      </c>
      <c r="B398" s="40">
        <v>5328.5</v>
      </c>
      <c r="C398" s="40">
        <v>660.65002400000003</v>
      </c>
      <c r="D398" s="40">
        <v>639.27502400000003</v>
      </c>
      <c r="E398" s="40">
        <v>87</v>
      </c>
      <c r="F398" s="40">
        <v>2837.6499020000001</v>
      </c>
      <c r="H398" s="42">
        <f t="shared" si="17"/>
        <v>-1.1950823328528875E-2</v>
      </c>
      <c r="I398" s="42">
        <f t="shared" si="17"/>
        <v>-9.0373331960069796E-3</v>
      </c>
      <c r="J398" s="42">
        <f t="shared" si="17"/>
        <v>2.1818220179820227E-2</v>
      </c>
      <c r="K398" s="42">
        <f t="shared" si="16"/>
        <v>3.2028433023899135E-2</v>
      </c>
      <c r="L398" s="42">
        <f t="shared" si="16"/>
        <v>-1.333452642559106E-2</v>
      </c>
    </row>
    <row r="399" spans="1:12">
      <c r="A399" s="39">
        <v>42685</v>
      </c>
      <c r="B399" s="40">
        <v>5134.25</v>
      </c>
      <c r="C399" s="40">
        <v>620.09997599999997</v>
      </c>
      <c r="D399" s="40">
        <v>637.90002400000003</v>
      </c>
      <c r="E399" s="40">
        <v>84.5</v>
      </c>
      <c r="F399" s="40">
        <v>2803.5500489999999</v>
      </c>
      <c r="H399" s="42">
        <f t="shared" si="17"/>
        <v>-3.645491226423947E-2</v>
      </c>
      <c r="I399" s="42">
        <f t="shared" si="17"/>
        <v>-6.1379015404380066E-2</v>
      </c>
      <c r="J399" s="42">
        <f t="shared" si="17"/>
        <v>-2.1508739562457863E-3</v>
      </c>
      <c r="K399" s="42">
        <f t="shared" si="16"/>
        <v>-2.8735632183908046E-2</v>
      </c>
      <c r="L399" s="42">
        <f t="shared" si="16"/>
        <v>-1.2016934497792097E-2</v>
      </c>
    </row>
    <row r="400" spans="1:12">
      <c r="A400" s="39">
        <v>42689</v>
      </c>
      <c r="B400" s="40">
        <v>4846.6000979999999</v>
      </c>
      <c r="C400" s="40">
        <v>619.15002400000003</v>
      </c>
      <c r="D400" s="40">
        <v>627.375</v>
      </c>
      <c r="E400" s="40">
        <v>82.800003000000004</v>
      </c>
      <c r="F400" s="40">
        <v>2781</v>
      </c>
      <c r="H400" s="42">
        <f t="shared" si="17"/>
        <v>-5.6025690607196789E-2</v>
      </c>
      <c r="I400" s="42">
        <f t="shared" si="17"/>
        <v>-1.5319336183943657E-3</v>
      </c>
      <c r="J400" s="42">
        <f t="shared" si="17"/>
        <v>-1.6499488327343329E-2</v>
      </c>
      <c r="K400" s="42">
        <f t="shared" si="16"/>
        <v>-2.0118307692307647E-2</v>
      </c>
      <c r="L400" s="42">
        <f t="shared" si="16"/>
        <v>-8.0433909171849227E-3</v>
      </c>
    </row>
    <row r="401" spans="1:12">
      <c r="A401" s="39">
        <v>42690</v>
      </c>
      <c r="B401" s="40">
        <v>4990.7998049999997</v>
      </c>
      <c r="C401" s="40">
        <v>618.67498799999998</v>
      </c>
      <c r="D401" s="40">
        <v>622.17498799999998</v>
      </c>
      <c r="E401" s="40">
        <v>86.379997000000003</v>
      </c>
      <c r="F401" s="40">
        <v>2761.8000489999999</v>
      </c>
      <c r="H401" s="42">
        <f t="shared" si="17"/>
        <v>2.9752755351015091E-2</v>
      </c>
      <c r="I401" s="42">
        <f t="shared" si="17"/>
        <v>-7.6723892689382423E-4</v>
      </c>
      <c r="J401" s="42">
        <f t="shared" si="17"/>
        <v>-8.2885228133094489E-3</v>
      </c>
      <c r="K401" s="42">
        <f t="shared" si="16"/>
        <v>4.3236640945532319E-2</v>
      </c>
      <c r="L401" s="42">
        <f t="shared" si="16"/>
        <v>-6.9039737504494984E-3</v>
      </c>
    </row>
    <row r="402" spans="1:12">
      <c r="A402" s="39">
        <v>42691</v>
      </c>
      <c r="B402" s="40">
        <v>4925.5498049999997</v>
      </c>
      <c r="C402" s="40">
        <v>609.82501200000002</v>
      </c>
      <c r="D402" s="40">
        <v>615.09997599999997</v>
      </c>
      <c r="E402" s="40">
        <v>83</v>
      </c>
      <c r="F402" s="40">
        <v>2750.0500489999999</v>
      </c>
      <c r="H402" s="42">
        <f t="shared" si="17"/>
        <v>-1.3074056774353025E-2</v>
      </c>
      <c r="I402" s="42">
        <f t="shared" si="17"/>
        <v>-1.430472569872175E-2</v>
      </c>
      <c r="J402" s="42">
        <f t="shared" si="17"/>
        <v>-1.1371418228725092E-2</v>
      </c>
      <c r="K402" s="42">
        <f t="shared" si="16"/>
        <v>-3.912939473707093E-2</v>
      </c>
      <c r="L402" s="42">
        <f t="shared" si="16"/>
        <v>-4.2544716458580963E-3</v>
      </c>
    </row>
    <row r="403" spans="1:12">
      <c r="A403" s="39">
        <v>42692</v>
      </c>
      <c r="B403" s="40">
        <v>4950.8999020000001</v>
      </c>
      <c r="C403" s="40">
        <v>619.92498799999998</v>
      </c>
      <c r="D403" s="40">
        <v>605.70001200000002</v>
      </c>
      <c r="E403" s="40">
        <v>86.379997000000003</v>
      </c>
      <c r="F403" s="40">
        <v>2721.5</v>
      </c>
      <c r="H403" s="42">
        <f t="shared" si="17"/>
        <v>5.146653267878277E-3</v>
      </c>
      <c r="I403" s="42">
        <f t="shared" si="17"/>
        <v>1.6562088798023865E-2</v>
      </c>
      <c r="J403" s="42">
        <f t="shared" si="17"/>
        <v>-1.5282010025635173E-2</v>
      </c>
      <c r="K403" s="42">
        <f t="shared" si="16"/>
        <v>4.0722855421686785E-2</v>
      </c>
      <c r="L403" s="42">
        <f t="shared" si="16"/>
        <v>-1.0381647057798673E-2</v>
      </c>
    </row>
    <row r="404" spans="1:12">
      <c r="A404" s="39">
        <v>42695</v>
      </c>
      <c r="B404" s="40">
        <v>4787.4501950000003</v>
      </c>
      <c r="C404" s="40">
        <v>599.70001200000002</v>
      </c>
      <c r="D404" s="40">
        <v>599.34997599999997</v>
      </c>
      <c r="E404" s="40">
        <v>80.5</v>
      </c>
      <c r="F404" s="40">
        <v>2721.8500979999999</v>
      </c>
      <c r="H404" s="42">
        <f t="shared" si="17"/>
        <v>-3.3014140910821381E-2</v>
      </c>
      <c r="I404" s="42">
        <f t="shared" si="17"/>
        <v>-3.2624876221314651E-2</v>
      </c>
      <c r="J404" s="42">
        <f t="shared" si="17"/>
        <v>-1.0483797051666634E-2</v>
      </c>
      <c r="K404" s="42">
        <f t="shared" si="16"/>
        <v>-6.8071280437761561E-2</v>
      </c>
      <c r="L404" s="42">
        <f t="shared" si="16"/>
        <v>1.2864155796431711E-4</v>
      </c>
    </row>
    <row r="405" spans="1:12">
      <c r="A405" s="39">
        <v>42696</v>
      </c>
      <c r="B405" s="40">
        <v>4934.5498049999997</v>
      </c>
      <c r="C405" s="40">
        <v>609.54998799999998</v>
      </c>
      <c r="D405" s="40">
        <v>599.02502400000003</v>
      </c>
      <c r="E405" s="40">
        <v>81.25</v>
      </c>
      <c r="F405" s="40">
        <v>2722.6000979999999</v>
      </c>
      <c r="H405" s="42">
        <f t="shared" si="17"/>
        <v>3.0726086749399445E-2</v>
      </c>
      <c r="I405" s="42">
        <f t="shared" si="17"/>
        <v>1.6424838757548615E-2</v>
      </c>
      <c r="J405" s="42">
        <f t="shared" si="17"/>
        <v>-5.4217404356739197E-4</v>
      </c>
      <c r="K405" s="42">
        <f t="shared" si="16"/>
        <v>9.316770186335404E-3</v>
      </c>
      <c r="L405" s="42">
        <f t="shared" si="16"/>
        <v>2.7554787111571495E-4</v>
      </c>
    </row>
    <row r="406" spans="1:12">
      <c r="A406" s="39">
        <v>42697</v>
      </c>
      <c r="B406" s="40">
        <v>4880.8500979999999</v>
      </c>
      <c r="C406" s="40">
        <v>595.90002400000003</v>
      </c>
      <c r="D406" s="40">
        <v>592.375</v>
      </c>
      <c r="E406" s="40">
        <v>81.599997999999999</v>
      </c>
      <c r="F406" s="40">
        <v>2730</v>
      </c>
      <c r="H406" s="42">
        <f t="shared" si="17"/>
        <v>-1.0882392340145762E-2</v>
      </c>
      <c r="I406" s="42">
        <f t="shared" si="17"/>
        <v>-2.2393510407221852E-2</v>
      </c>
      <c r="J406" s="42">
        <f t="shared" si="17"/>
        <v>-1.1101412684889822E-2</v>
      </c>
      <c r="K406" s="42">
        <f t="shared" si="16"/>
        <v>4.3076676923076845E-3</v>
      </c>
      <c r="L406" s="42">
        <f t="shared" si="16"/>
        <v>2.7179540636305785E-3</v>
      </c>
    </row>
    <row r="407" spans="1:12">
      <c r="A407" s="39">
        <v>42698</v>
      </c>
      <c r="B407" s="40">
        <v>4830.1499020000001</v>
      </c>
      <c r="C407" s="40">
        <v>581.84997599999997</v>
      </c>
      <c r="D407" s="40">
        <v>582.75</v>
      </c>
      <c r="E407" s="40">
        <v>81.349997999999999</v>
      </c>
      <c r="F407" s="40">
        <v>2694.5</v>
      </c>
      <c r="H407" s="42">
        <f t="shared" si="17"/>
        <v>-1.0387574906423561E-2</v>
      </c>
      <c r="I407" s="42">
        <f t="shared" si="17"/>
        <v>-2.3577861107788881E-2</v>
      </c>
      <c r="J407" s="42">
        <f t="shared" si="17"/>
        <v>-1.6248153618906941E-2</v>
      </c>
      <c r="K407" s="42">
        <f t="shared" si="16"/>
        <v>-3.0637255652873913E-3</v>
      </c>
      <c r="L407" s="42">
        <f t="shared" si="16"/>
        <v>-1.3003663003663004E-2</v>
      </c>
    </row>
    <row r="408" spans="1:12">
      <c r="A408" s="39">
        <v>42699</v>
      </c>
      <c r="B408" s="40">
        <v>4873.6000979999999</v>
      </c>
      <c r="C408" s="40">
        <v>586.5</v>
      </c>
      <c r="D408" s="40">
        <v>594.65002400000003</v>
      </c>
      <c r="E408" s="40">
        <v>82.599997999999999</v>
      </c>
      <c r="F408" s="40">
        <v>2680.4499510000001</v>
      </c>
      <c r="H408" s="42">
        <f t="shared" si="17"/>
        <v>8.9956206083808155E-3</v>
      </c>
      <c r="I408" s="42">
        <f t="shared" si="17"/>
        <v>7.9917920285349133E-3</v>
      </c>
      <c r="J408" s="42">
        <f t="shared" si="17"/>
        <v>2.0420461604461655E-2</v>
      </c>
      <c r="K408" s="42">
        <f t="shared" si="16"/>
        <v>1.5365704126999486E-2</v>
      </c>
      <c r="L408" s="42">
        <f t="shared" si="16"/>
        <v>-5.2143436630172364E-3</v>
      </c>
    </row>
    <row r="409" spans="1:12">
      <c r="A409" s="39">
        <v>42702</v>
      </c>
      <c r="B409" s="40">
        <v>4893.75</v>
      </c>
      <c r="C409" s="40">
        <v>581.25</v>
      </c>
      <c r="D409" s="40">
        <v>592.22497599999997</v>
      </c>
      <c r="E409" s="40">
        <v>82.699996999999996</v>
      </c>
      <c r="F409" s="40">
        <v>2690.6999510000001</v>
      </c>
      <c r="H409" s="42">
        <f t="shared" si="17"/>
        <v>4.1345004913860518E-3</v>
      </c>
      <c r="I409" s="42">
        <f t="shared" si="17"/>
        <v>-8.9514066496163679E-3</v>
      </c>
      <c r="J409" s="42">
        <f t="shared" si="17"/>
        <v>-4.0781096479028485E-3</v>
      </c>
      <c r="K409" s="42">
        <f t="shared" si="16"/>
        <v>1.2106416758024237E-3</v>
      </c>
      <c r="L409" s="42">
        <f t="shared" si="16"/>
        <v>3.8239848485796257E-3</v>
      </c>
    </row>
    <row r="410" spans="1:12">
      <c r="A410" s="39">
        <v>42703</v>
      </c>
      <c r="B410" s="40">
        <v>5088.1499020000001</v>
      </c>
      <c r="C410" s="40">
        <v>592.92498799999998</v>
      </c>
      <c r="D410" s="40">
        <v>589.375</v>
      </c>
      <c r="E410" s="40">
        <v>83</v>
      </c>
      <c r="F410" s="40">
        <v>2686.3000489999999</v>
      </c>
      <c r="H410" s="42">
        <f t="shared" si="17"/>
        <v>3.972411790549172E-2</v>
      </c>
      <c r="I410" s="42">
        <f t="shared" si="17"/>
        <v>2.0086000860215027E-2</v>
      </c>
      <c r="J410" s="42">
        <f t="shared" si="17"/>
        <v>-4.8123198370478215E-3</v>
      </c>
      <c r="K410" s="42">
        <f t="shared" si="16"/>
        <v>3.6276059357052189E-3</v>
      </c>
      <c r="L410" s="42">
        <f t="shared" si="16"/>
        <v>-1.6352258074576042E-3</v>
      </c>
    </row>
    <row r="411" spans="1:12">
      <c r="A411" s="39">
        <v>42704</v>
      </c>
      <c r="B411" s="40">
        <v>5266</v>
      </c>
      <c r="C411" s="40">
        <v>592.54998799999998</v>
      </c>
      <c r="D411" s="40">
        <v>599.79998799999998</v>
      </c>
      <c r="E411" s="40">
        <v>83.400002000000001</v>
      </c>
      <c r="F411" s="40">
        <v>2684.4499510000001</v>
      </c>
      <c r="H411" s="42">
        <f t="shared" si="17"/>
        <v>3.4953785054581889E-2</v>
      </c>
      <c r="I411" s="42">
        <f t="shared" si="17"/>
        <v>-6.324577435417514E-4</v>
      </c>
      <c r="J411" s="42">
        <f t="shared" si="17"/>
        <v>1.7688208695652147E-2</v>
      </c>
      <c r="K411" s="42">
        <f t="shared" si="16"/>
        <v>4.8193012048192846E-3</v>
      </c>
      <c r="L411" s="42">
        <f t="shared" si="16"/>
        <v>-6.8871606531392693E-4</v>
      </c>
    </row>
    <row r="412" spans="1:12">
      <c r="A412" s="39">
        <v>42705</v>
      </c>
      <c r="B412" s="40">
        <v>5252.1000979999999</v>
      </c>
      <c r="C412" s="40">
        <v>580.04998799999998</v>
      </c>
      <c r="D412" s="40">
        <v>598.625</v>
      </c>
      <c r="E412" s="40">
        <v>83.900002000000001</v>
      </c>
      <c r="F412" s="40">
        <v>2683.3999020000001</v>
      </c>
      <c r="H412" s="42">
        <f t="shared" si="17"/>
        <v>-2.6395560197493566E-3</v>
      </c>
      <c r="I412" s="42">
        <f t="shared" si="17"/>
        <v>-2.109526664946958E-2</v>
      </c>
      <c r="J412" s="42">
        <f t="shared" si="17"/>
        <v>-1.9589663612997353E-3</v>
      </c>
      <c r="K412" s="42">
        <f t="shared" si="16"/>
        <v>5.9952036931605829E-3</v>
      </c>
      <c r="L412" s="42">
        <f t="shared" si="16"/>
        <v>-3.911598350376339E-4</v>
      </c>
    </row>
    <row r="413" spans="1:12">
      <c r="A413" s="39">
        <v>42706</v>
      </c>
      <c r="B413" s="40">
        <v>5068.1000979999999</v>
      </c>
      <c r="C413" s="40">
        <v>572.77502400000003</v>
      </c>
      <c r="D413" s="40">
        <v>594.54998799999998</v>
      </c>
      <c r="E413" s="40">
        <v>82.25</v>
      </c>
      <c r="F413" s="40">
        <v>2653.4499510000001</v>
      </c>
      <c r="H413" s="42">
        <f t="shared" si="17"/>
        <v>-3.5033604951677753E-2</v>
      </c>
      <c r="I413" s="42">
        <f t="shared" si="17"/>
        <v>-1.2541960435313301E-2</v>
      </c>
      <c r="J413" s="42">
        <f t="shared" si="17"/>
        <v>-6.8072866986845105E-3</v>
      </c>
      <c r="K413" s="42">
        <f t="shared" si="16"/>
        <v>-1.9666292737394699E-2</v>
      </c>
      <c r="L413" s="42">
        <f t="shared" si="16"/>
        <v>-1.1161195533203107E-2</v>
      </c>
    </row>
    <row r="414" spans="1:12">
      <c r="A414" s="39">
        <v>42709</v>
      </c>
      <c r="B414" s="40">
        <v>5202.9501950000003</v>
      </c>
      <c r="C414" s="40">
        <v>590.65002400000003</v>
      </c>
      <c r="D414" s="40">
        <v>598.17498799999998</v>
      </c>
      <c r="E414" s="40">
        <v>82.449996999999996</v>
      </c>
      <c r="F414" s="40">
        <v>2644.8000489999999</v>
      </c>
      <c r="H414" s="42">
        <f t="shared" si="17"/>
        <v>2.6607623052515419E-2</v>
      </c>
      <c r="I414" s="42">
        <f t="shared" si="17"/>
        <v>3.1207715509606437E-2</v>
      </c>
      <c r="J414" s="42">
        <f t="shared" si="17"/>
        <v>6.0970483107637367E-3</v>
      </c>
      <c r="K414" s="42">
        <f t="shared" si="16"/>
        <v>2.4315744680850604E-3</v>
      </c>
      <c r="L414" s="42">
        <f t="shared" si="16"/>
        <v>-3.2598700407898179E-3</v>
      </c>
    </row>
    <row r="415" spans="1:12">
      <c r="A415" s="39">
        <v>42710</v>
      </c>
      <c r="B415" s="40">
        <v>5135.2001950000003</v>
      </c>
      <c r="C415" s="40">
        <v>587.70001200000002</v>
      </c>
      <c r="D415" s="40">
        <v>597.22497599999997</v>
      </c>
      <c r="E415" s="40">
        <v>83.349997999999999</v>
      </c>
      <c r="F415" s="40">
        <v>2642.25</v>
      </c>
      <c r="H415" s="42">
        <f t="shared" si="17"/>
        <v>-1.3021458491973897E-2</v>
      </c>
      <c r="I415" s="42">
        <f t="shared" si="17"/>
        <v>-4.9945177010608487E-3</v>
      </c>
      <c r="J415" s="42">
        <f t="shared" si="17"/>
        <v>-1.5881840917093229E-3</v>
      </c>
      <c r="K415" s="42">
        <f t="shared" si="16"/>
        <v>1.0915719014519832E-2</v>
      </c>
      <c r="L415" s="42">
        <f t="shared" si="16"/>
        <v>-9.6417458891235241E-4</v>
      </c>
    </row>
    <row r="416" spans="1:12">
      <c r="A416" s="39">
        <v>42711</v>
      </c>
      <c r="B416" s="40">
        <v>5116.6499020000001</v>
      </c>
      <c r="C416" s="40">
        <v>591</v>
      </c>
      <c r="D416" s="40">
        <v>590.79998799999998</v>
      </c>
      <c r="E416" s="40">
        <v>83.25</v>
      </c>
      <c r="F416" s="40">
        <v>2633.1000979999999</v>
      </c>
      <c r="H416" s="42">
        <f t="shared" si="17"/>
        <v>-3.6123797117125316E-3</v>
      </c>
      <c r="I416" s="42">
        <f t="shared" si="17"/>
        <v>5.6150892166392961E-3</v>
      </c>
      <c r="J416" s="42">
        <f t="shared" si="17"/>
        <v>-1.0758069836650612E-2</v>
      </c>
      <c r="K416" s="42">
        <f t="shared" si="16"/>
        <v>-1.1997360815773428E-3</v>
      </c>
      <c r="L416" s="42">
        <f t="shared" si="16"/>
        <v>-3.4629206168985188E-3</v>
      </c>
    </row>
    <row r="417" spans="1:12">
      <c r="A417" s="39">
        <v>42712</v>
      </c>
      <c r="B417" s="40">
        <v>5234.6000979999999</v>
      </c>
      <c r="C417" s="40">
        <v>604.59997599999997</v>
      </c>
      <c r="D417" s="40">
        <v>599.75</v>
      </c>
      <c r="E417" s="40">
        <v>83.849997999999999</v>
      </c>
      <c r="F417" s="40">
        <v>2624</v>
      </c>
      <c r="H417" s="42">
        <f t="shared" si="17"/>
        <v>2.3052231100254741E-2</v>
      </c>
      <c r="I417" s="42">
        <f t="shared" si="17"/>
        <v>2.3011803722504179E-2</v>
      </c>
      <c r="J417" s="42">
        <f t="shared" si="17"/>
        <v>1.514897119463045E-2</v>
      </c>
      <c r="K417" s="42">
        <f t="shared" si="16"/>
        <v>7.2071831831831759E-3</v>
      </c>
      <c r="L417" s="42">
        <f t="shared" si="16"/>
        <v>-3.4560395204542237E-3</v>
      </c>
    </row>
    <row r="418" spans="1:12">
      <c r="A418" s="39">
        <v>42713</v>
      </c>
      <c r="B418" s="40">
        <v>5235</v>
      </c>
      <c r="C418" s="40">
        <v>594.17498799999998</v>
      </c>
      <c r="D418" s="40">
        <v>599.15002400000003</v>
      </c>
      <c r="E418" s="40">
        <v>84.150002000000001</v>
      </c>
      <c r="F418" s="40">
        <v>2615.1499020000001</v>
      </c>
      <c r="H418" s="42">
        <f t="shared" si="17"/>
        <v>7.6395902745828248E-5</v>
      </c>
      <c r="I418" s="42">
        <f t="shared" si="17"/>
        <v>-1.7242785997067234E-2</v>
      </c>
      <c r="J418" s="42">
        <f t="shared" si="17"/>
        <v>-1.0003768236764813E-3</v>
      </c>
      <c r="K418" s="42">
        <f t="shared" si="16"/>
        <v>3.5778653208793313E-3</v>
      </c>
      <c r="L418" s="42">
        <f t="shared" si="16"/>
        <v>-3.3727507621950795E-3</v>
      </c>
    </row>
    <row r="419" spans="1:12">
      <c r="A419" s="39">
        <v>42716</v>
      </c>
      <c r="B419" s="40">
        <v>5144.3999020000001</v>
      </c>
      <c r="C419" s="40">
        <v>582.79998799999998</v>
      </c>
      <c r="D419" s="40">
        <v>592.22497599999997</v>
      </c>
      <c r="E419" s="40">
        <v>83.550003000000004</v>
      </c>
      <c r="F419" s="40">
        <v>2607.9499510000001</v>
      </c>
      <c r="H419" s="42">
        <f t="shared" si="17"/>
        <v>-1.7306608978032451E-2</v>
      </c>
      <c r="I419" s="42">
        <f t="shared" si="17"/>
        <v>-1.9144191912702998E-2</v>
      </c>
      <c r="J419" s="42">
        <f t="shared" si="17"/>
        <v>-1.1558120207969917E-2</v>
      </c>
      <c r="K419" s="42">
        <f t="shared" si="16"/>
        <v>-7.1301127241802896E-3</v>
      </c>
      <c r="L419" s="42">
        <f t="shared" si="16"/>
        <v>-2.7531695198404174E-3</v>
      </c>
    </row>
    <row r="420" spans="1:12">
      <c r="A420" s="39">
        <v>42717</v>
      </c>
      <c r="B420" s="40">
        <v>5163.1499020000001</v>
      </c>
      <c r="C420" s="40">
        <v>583.70001200000002</v>
      </c>
      <c r="D420" s="40">
        <v>593.125</v>
      </c>
      <c r="E420" s="40">
        <v>83.5</v>
      </c>
      <c r="F420" s="40">
        <v>2605.5500489999999</v>
      </c>
      <c r="H420" s="42">
        <f t="shared" si="17"/>
        <v>3.6447399807916408E-3</v>
      </c>
      <c r="I420" s="42">
        <f t="shared" si="17"/>
        <v>1.5443102582905859E-3</v>
      </c>
      <c r="J420" s="42">
        <f t="shared" si="17"/>
        <v>1.5197332710939742E-3</v>
      </c>
      <c r="K420" s="42">
        <f t="shared" si="16"/>
        <v>-5.9847993063511667E-4</v>
      </c>
      <c r="L420" s="42">
        <f t="shared" si="16"/>
        <v>-9.2022548173514049E-4</v>
      </c>
    </row>
    <row r="421" spans="1:12">
      <c r="A421" s="39">
        <v>42718</v>
      </c>
      <c r="B421" s="40">
        <v>5141.0498049999997</v>
      </c>
      <c r="C421" s="40">
        <v>586.97497599999997</v>
      </c>
      <c r="D421" s="40">
        <v>587.84997599999997</v>
      </c>
      <c r="E421" s="40">
        <v>83.75</v>
      </c>
      <c r="F421" s="40">
        <v>2608.6000979999999</v>
      </c>
      <c r="H421" s="42">
        <f t="shared" si="17"/>
        <v>-4.280351610833487E-3</v>
      </c>
      <c r="I421" s="42">
        <f t="shared" si="17"/>
        <v>5.6106971606503147E-3</v>
      </c>
      <c r="J421" s="42">
        <f t="shared" si="17"/>
        <v>-8.8936126448894079E-3</v>
      </c>
      <c r="K421" s="42">
        <f t="shared" si="16"/>
        <v>2.9940119760479044E-3</v>
      </c>
      <c r="L421" s="42">
        <f t="shared" si="16"/>
        <v>1.1705969728620417E-3</v>
      </c>
    </row>
    <row r="422" spans="1:12">
      <c r="A422" s="39">
        <v>42719</v>
      </c>
      <c r="B422" s="40">
        <v>5152.0498049999997</v>
      </c>
      <c r="C422" s="40">
        <v>593.27502400000003</v>
      </c>
      <c r="D422" s="40">
        <v>588.29998799999998</v>
      </c>
      <c r="E422" s="40">
        <v>83.050003000000004</v>
      </c>
      <c r="F422" s="40">
        <v>2585</v>
      </c>
      <c r="H422" s="42">
        <f t="shared" si="17"/>
        <v>2.1396408160259013E-3</v>
      </c>
      <c r="I422" s="42">
        <f t="shared" si="17"/>
        <v>1.0733077656789344E-2</v>
      </c>
      <c r="J422" s="42">
        <f t="shared" si="17"/>
        <v>7.6552184804378593E-4</v>
      </c>
      <c r="K422" s="42">
        <f t="shared" si="16"/>
        <v>-8.3581731343283124E-3</v>
      </c>
      <c r="L422" s="42">
        <f t="shared" si="16"/>
        <v>-9.0470356181056501E-3</v>
      </c>
    </row>
    <row r="423" spans="1:12">
      <c r="A423" s="39">
        <v>42720</v>
      </c>
      <c r="B423" s="40">
        <v>5188.6499020000001</v>
      </c>
      <c r="C423" s="40">
        <v>590.5</v>
      </c>
      <c r="D423" s="40">
        <v>591.15002400000003</v>
      </c>
      <c r="E423" s="40">
        <v>83.050003000000004</v>
      </c>
      <c r="F423" s="40">
        <v>2570.75</v>
      </c>
      <c r="H423" s="42">
        <f t="shared" si="17"/>
        <v>7.1039874196248114E-3</v>
      </c>
      <c r="I423" s="42">
        <f t="shared" si="17"/>
        <v>-4.6774664156433972E-3</v>
      </c>
      <c r="J423" s="42">
        <f t="shared" si="17"/>
        <v>4.8445284007043793E-3</v>
      </c>
      <c r="K423" s="42">
        <f t="shared" si="16"/>
        <v>0</v>
      </c>
      <c r="L423" s="42">
        <f t="shared" si="16"/>
        <v>-5.5125725338491293E-3</v>
      </c>
    </row>
    <row r="424" spans="1:12">
      <c r="A424" s="39">
        <v>42723</v>
      </c>
      <c r="B424" s="40">
        <v>5115.0498049999997</v>
      </c>
      <c r="C424" s="40">
        <v>588.52502400000003</v>
      </c>
      <c r="D424" s="40">
        <v>588.375</v>
      </c>
      <c r="E424" s="40">
        <v>82.849997999999999</v>
      </c>
      <c r="F424" s="40">
        <v>2573.9499510000001</v>
      </c>
      <c r="H424" s="42">
        <f t="shared" si="17"/>
        <v>-1.4184826186023999E-2</v>
      </c>
      <c r="I424" s="42">
        <f t="shared" si="17"/>
        <v>-3.3445825571549021E-3</v>
      </c>
      <c r="J424" s="42">
        <f t="shared" si="17"/>
        <v>-4.6942804488493608E-3</v>
      </c>
      <c r="K424" s="42">
        <f t="shared" si="16"/>
        <v>-2.4082479563547329E-3</v>
      </c>
      <c r="L424" s="42">
        <f t="shared" si="16"/>
        <v>1.2447538656034447E-3</v>
      </c>
    </row>
    <row r="425" spans="1:12">
      <c r="A425" s="39">
        <v>42724</v>
      </c>
      <c r="B425" s="40">
        <v>5108</v>
      </c>
      <c r="C425" s="40">
        <v>589.29998799999998</v>
      </c>
      <c r="D425" s="40">
        <v>590.95001200000002</v>
      </c>
      <c r="E425" s="40">
        <v>82.75</v>
      </c>
      <c r="F425" s="40">
        <v>2581.5500489999999</v>
      </c>
      <c r="H425" s="42">
        <f t="shared" si="17"/>
        <v>-1.3782475770047074E-3</v>
      </c>
      <c r="I425" s="42">
        <f t="shared" si="17"/>
        <v>1.3167902270880404E-3</v>
      </c>
      <c r="J425" s="42">
        <f t="shared" si="17"/>
        <v>4.3764809857659067E-3</v>
      </c>
      <c r="K425" s="42">
        <f t="shared" si="16"/>
        <v>-1.2069764926246512E-3</v>
      </c>
      <c r="L425" s="42">
        <f t="shared" si="16"/>
        <v>2.9526984380745984E-3</v>
      </c>
    </row>
    <row r="426" spans="1:12">
      <c r="A426" s="39">
        <v>42725</v>
      </c>
      <c r="B426" s="40">
        <v>5137.8500979999999</v>
      </c>
      <c r="C426" s="40">
        <v>595.22497599999997</v>
      </c>
      <c r="D426" s="40">
        <v>590</v>
      </c>
      <c r="E426" s="40">
        <v>82.550003000000004</v>
      </c>
      <c r="F426" s="40">
        <v>2573</v>
      </c>
      <c r="H426" s="42">
        <f t="shared" si="17"/>
        <v>5.8437936570085924E-3</v>
      </c>
      <c r="I426" s="42">
        <f t="shared" si="17"/>
        <v>1.0054281555491878E-2</v>
      </c>
      <c r="J426" s="42">
        <f t="shared" si="17"/>
        <v>-1.6076012872642351E-3</v>
      </c>
      <c r="K426" s="42">
        <f t="shared" si="16"/>
        <v>-2.4168821752265403E-3</v>
      </c>
      <c r="L426" s="42">
        <f t="shared" si="16"/>
        <v>-3.3119826606933024E-3</v>
      </c>
    </row>
    <row r="427" spans="1:12">
      <c r="A427" s="39">
        <v>42726</v>
      </c>
      <c r="B427" s="40">
        <v>5084.3999020000001</v>
      </c>
      <c r="C427" s="40">
        <v>591.79998799999998</v>
      </c>
      <c r="D427" s="40">
        <v>586.54998799999998</v>
      </c>
      <c r="E427" s="40">
        <v>81.050003000000004</v>
      </c>
      <c r="F427" s="40">
        <v>2561.8999020000001</v>
      </c>
      <c r="H427" s="42">
        <f t="shared" si="17"/>
        <v>-1.0403222161114865E-2</v>
      </c>
      <c r="I427" s="42">
        <f t="shared" si="17"/>
        <v>-5.7541066623521273E-3</v>
      </c>
      <c r="J427" s="42">
        <f t="shared" si="17"/>
        <v>-5.8474779661017206E-3</v>
      </c>
      <c r="K427" s="42">
        <f t="shared" si="16"/>
        <v>-1.8170804912024049E-2</v>
      </c>
      <c r="L427" s="42">
        <f t="shared" si="16"/>
        <v>-4.3140684026427862E-3</v>
      </c>
    </row>
    <row r="428" spans="1:12">
      <c r="A428" s="39">
        <v>42727</v>
      </c>
      <c r="B428" s="40">
        <v>5197.1499020000001</v>
      </c>
      <c r="C428" s="40">
        <v>585.79998799999998</v>
      </c>
      <c r="D428" s="40">
        <v>593.125</v>
      </c>
      <c r="E428" s="40">
        <v>81.150002000000001</v>
      </c>
      <c r="F428" s="40">
        <v>2570</v>
      </c>
      <c r="H428" s="42">
        <f t="shared" si="17"/>
        <v>2.2175675039968562E-2</v>
      </c>
      <c r="I428" s="42">
        <f t="shared" si="17"/>
        <v>-1.0138560530014745E-2</v>
      </c>
      <c r="J428" s="42">
        <f t="shared" si="17"/>
        <v>1.1209636236494161E-2</v>
      </c>
      <c r="K428" s="42">
        <f t="shared" si="16"/>
        <v>1.2337939086812474E-3</v>
      </c>
      <c r="L428" s="42">
        <f t="shared" si="16"/>
        <v>3.1617542877754043E-3</v>
      </c>
    </row>
    <row r="429" spans="1:12">
      <c r="A429" s="39">
        <v>42730</v>
      </c>
      <c r="B429" s="40">
        <v>5167.3500979999999</v>
      </c>
      <c r="C429" s="40">
        <v>574.34997599999997</v>
      </c>
      <c r="D429" s="40">
        <v>587.5</v>
      </c>
      <c r="E429" s="40">
        <v>80.349997999999999</v>
      </c>
      <c r="F429" s="40">
        <v>2589.1000979999999</v>
      </c>
      <c r="H429" s="42">
        <f t="shared" si="17"/>
        <v>-5.7338742506796801E-3</v>
      </c>
      <c r="I429" s="42">
        <f t="shared" si="17"/>
        <v>-1.9545940994454263E-2</v>
      </c>
      <c r="J429" s="42">
        <f t="shared" si="17"/>
        <v>-9.4836670179135937E-3</v>
      </c>
      <c r="K429" s="42">
        <f t="shared" si="16"/>
        <v>-9.8583361710823034E-3</v>
      </c>
      <c r="L429" s="42">
        <f t="shared" si="16"/>
        <v>7.4319447470816685E-3</v>
      </c>
    </row>
    <row r="430" spans="1:12">
      <c r="A430" s="39">
        <v>42731</v>
      </c>
      <c r="B430" s="40">
        <v>5224</v>
      </c>
      <c r="C430" s="40">
        <v>583.625</v>
      </c>
      <c r="D430" s="40">
        <v>592.59997599999997</v>
      </c>
      <c r="E430" s="40">
        <v>80.699996999999996</v>
      </c>
      <c r="F430" s="40">
        <v>2582.5500489999999</v>
      </c>
      <c r="H430" s="42">
        <f t="shared" si="17"/>
        <v>1.0963047001968419E-2</v>
      </c>
      <c r="I430" s="42">
        <f t="shared" si="17"/>
        <v>1.6148732284442597E-2</v>
      </c>
      <c r="J430" s="42">
        <f t="shared" si="17"/>
        <v>8.6808102127659062E-3</v>
      </c>
      <c r="K430" s="42">
        <f t="shared" si="16"/>
        <v>4.3559304133398589E-3</v>
      </c>
      <c r="L430" s="42">
        <f t="shared" si="16"/>
        <v>-2.5298554525024566E-3</v>
      </c>
    </row>
    <row r="431" spans="1:12">
      <c r="A431" s="39">
        <v>42732</v>
      </c>
      <c r="B431" s="40">
        <v>5231.25</v>
      </c>
      <c r="C431" s="40">
        <v>587.04998799999998</v>
      </c>
      <c r="D431" s="40">
        <v>593.375</v>
      </c>
      <c r="E431" s="40">
        <v>82.349997999999999</v>
      </c>
      <c r="F431" s="40">
        <v>2591.75</v>
      </c>
      <c r="H431" s="42">
        <f t="shared" si="17"/>
        <v>1.3878254211332312E-3</v>
      </c>
      <c r="I431" s="42">
        <f t="shared" si="17"/>
        <v>5.8684737631184147E-3</v>
      </c>
      <c r="J431" s="42">
        <f t="shared" si="17"/>
        <v>1.3078367050086252E-3</v>
      </c>
      <c r="K431" s="42">
        <f t="shared" si="16"/>
        <v>2.0446109805927294E-2</v>
      </c>
      <c r="L431" s="42">
        <f t="shared" si="16"/>
        <v>3.5623514841706195E-3</v>
      </c>
    </row>
    <row r="432" spans="1:12">
      <c r="A432" s="39">
        <v>42733</v>
      </c>
      <c r="B432" s="40">
        <v>5314.7998049999997</v>
      </c>
      <c r="C432" s="40">
        <v>587.47497599999997</v>
      </c>
      <c r="D432" s="40">
        <v>602.59997599999997</v>
      </c>
      <c r="E432" s="40">
        <v>82.099997999999999</v>
      </c>
      <c r="F432" s="40">
        <v>2596.1000979999999</v>
      </c>
      <c r="H432" s="42">
        <f t="shared" si="17"/>
        <v>1.5971288888888824E-2</v>
      </c>
      <c r="I432" s="42">
        <f t="shared" si="17"/>
        <v>7.2393835054466408E-4</v>
      </c>
      <c r="J432" s="42">
        <f t="shared" si="17"/>
        <v>1.5546620602485729E-2</v>
      </c>
      <c r="K432" s="42">
        <f t="shared" si="16"/>
        <v>-3.0358227816836133E-3</v>
      </c>
      <c r="L432" s="42">
        <f t="shared" si="16"/>
        <v>1.6784404359987996E-3</v>
      </c>
    </row>
    <row r="433" spans="1:12">
      <c r="A433" s="39">
        <v>42734</v>
      </c>
      <c r="B433" s="40">
        <v>5319.5498049999997</v>
      </c>
      <c r="C433" s="40">
        <v>592.34997599999997</v>
      </c>
      <c r="D433" s="40">
        <v>603.09997599999997</v>
      </c>
      <c r="E433" s="40">
        <v>83.449996999999996</v>
      </c>
      <c r="F433" s="40">
        <v>2606.6499020000001</v>
      </c>
      <c r="H433" s="42">
        <f t="shared" si="17"/>
        <v>8.9373074702293518E-4</v>
      </c>
      <c r="I433" s="42">
        <f t="shared" si="17"/>
        <v>8.2982257954081779E-3</v>
      </c>
      <c r="J433" s="42">
        <f t="shared" si="17"/>
        <v>8.2973783590061087E-4</v>
      </c>
      <c r="K433" s="42">
        <f t="shared" si="16"/>
        <v>1.6443349974259402E-2</v>
      </c>
      <c r="L433" s="42">
        <f t="shared" si="16"/>
        <v>4.0637123384139337E-3</v>
      </c>
    </row>
    <row r="434" spans="1:12">
      <c r="A434" s="39">
        <v>42737</v>
      </c>
      <c r="B434" s="40">
        <v>5466</v>
      </c>
      <c r="C434" s="40">
        <v>614.90002400000003</v>
      </c>
      <c r="D434" s="40">
        <v>598.54998799999998</v>
      </c>
      <c r="E434" s="40">
        <v>83.25</v>
      </c>
      <c r="F434" s="40">
        <v>2601.5</v>
      </c>
      <c r="H434" s="42">
        <f t="shared" si="17"/>
        <v>2.753056186490585E-2</v>
      </c>
      <c r="I434" s="42">
        <f t="shared" si="17"/>
        <v>3.8068791953492137E-2</v>
      </c>
      <c r="J434" s="42">
        <f t="shared" si="17"/>
        <v>-7.5443345731454397E-3</v>
      </c>
      <c r="K434" s="42">
        <f t="shared" si="16"/>
        <v>-2.3966088339103979E-3</v>
      </c>
      <c r="L434" s="42">
        <f t="shared" si="16"/>
        <v>-1.9756784353927828E-3</v>
      </c>
    </row>
    <row r="435" spans="1:12">
      <c r="A435" s="39">
        <v>42738</v>
      </c>
      <c r="B435" s="40">
        <v>5508.3999020000001</v>
      </c>
      <c r="C435" s="40">
        <v>611.27502400000003</v>
      </c>
      <c r="D435" s="40">
        <v>594.95001200000002</v>
      </c>
      <c r="E435" s="40">
        <v>83.349997999999999</v>
      </c>
      <c r="F435" s="40">
        <v>2599.0500489999999</v>
      </c>
      <c r="H435" s="42">
        <f t="shared" si="17"/>
        <v>7.7570256128796401E-3</v>
      </c>
      <c r="I435" s="42">
        <f t="shared" si="17"/>
        <v>-5.8952672930778745E-3</v>
      </c>
      <c r="J435" s="42">
        <f t="shared" si="17"/>
        <v>-6.0144951502362565E-3</v>
      </c>
      <c r="K435" s="42">
        <f t="shared" si="16"/>
        <v>1.2011771771771695E-3</v>
      </c>
      <c r="L435" s="42">
        <f t="shared" si="16"/>
        <v>-9.4174553142419969E-4</v>
      </c>
    </row>
    <row r="436" spans="1:12">
      <c r="A436" s="39">
        <v>42739</v>
      </c>
      <c r="B436" s="40">
        <v>5502.1499020000001</v>
      </c>
      <c r="C436" s="40">
        <v>610.97497599999997</v>
      </c>
      <c r="D436" s="40">
        <v>592.75</v>
      </c>
      <c r="E436" s="40">
        <v>83.25</v>
      </c>
      <c r="F436" s="40">
        <v>2619.5</v>
      </c>
      <c r="H436" s="42">
        <f t="shared" si="17"/>
        <v>-1.1346307659563239E-3</v>
      </c>
      <c r="I436" s="42">
        <f t="shared" si="17"/>
        <v>-4.9085597843771984E-4</v>
      </c>
      <c r="J436" s="42">
        <f t="shared" si="17"/>
        <v>-3.6978098254076765E-3</v>
      </c>
      <c r="K436" s="42">
        <f t="shared" si="16"/>
        <v>-1.1997360815773428E-3</v>
      </c>
      <c r="L436" s="42">
        <f t="shared" si="16"/>
        <v>7.868240554993659E-3</v>
      </c>
    </row>
    <row r="437" spans="1:12">
      <c r="A437" s="39">
        <v>42740</v>
      </c>
      <c r="B437" s="40">
        <v>5634.9501950000003</v>
      </c>
      <c r="C437" s="40">
        <v>613.67498799999998</v>
      </c>
      <c r="D437" s="40">
        <v>593.09997599999997</v>
      </c>
      <c r="E437" s="40">
        <v>84.349997999999999</v>
      </c>
      <c r="F437" s="40">
        <v>2622.6499020000001</v>
      </c>
      <c r="H437" s="42">
        <f t="shared" si="17"/>
        <v>2.4136073237795302E-2</v>
      </c>
      <c r="I437" s="42">
        <f t="shared" si="17"/>
        <v>4.4191859013224385E-3</v>
      </c>
      <c r="J437" s="42">
        <f t="shared" si="17"/>
        <v>5.90427667650729E-4</v>
      </c>
      <c r="K437" s="42">
        <f t="shared" si="16"/>
        <v>1.3213189189189182E-2</v>
      </c>
      <c r="L437" s="42">
        <f t="shared" si="16"/>
        <v>1.2024821530826916E-3</v>
      </c>
    </row>
    <row r="438" spans="1:12">
      <c r="A438" s="39">
        <v>42741</v>
      </c>
      <c r="B438" s="40">
        <v>5615.5498049999997</v>
      </c>
      <c r="C438" s="40">
        <v>610.22497599999997</v>
      </c>
      <c r="D438" s="40">
        <v>596.82501200000002</v>
      </c>
      <c r="E438" s="40">
        <v>84.75</v>
      </c>
      <c r="F438" s="40">
        <v>2635</v>
      </c>
      <c r="H438" s="42">
        <f t="shared" si="17"/>
        <v>-3.4428680518268002E-3</v>
      </c>
      <c r="I438" s="42">
        <f t="shared" si="17"/>
        <v>-5.6218879169962445E-3</v>
      </c>
      <c r="J438" s="42">
        <f t="shared" si="17"/>
        <v>6.2806207228712583E-3</v>
      </c>
      <c r="K438" s="42">
        <f t="shared" si="16"/>
        <v>4.7421696441534078E-3</v>
      </c>
      <c r="L438" s="42">
        <f t="shared" si="16"/>
        <v>4.7090151036102293E-3</v>
      </c>
    </row>
    <row r="439" spans="1:12">
      <c r="A439" s="39">
        <v>42744</v>
      </c>
      <c r="B439" s="40">
        <v>5658.5</v>
      </c>
      <c r="C439" s="40">
        <v>602</v>
      </c>
      <c r="D439" s="40">
        <v>597.59997599999997</v>
      </c>
      <c r="E439" s="40">
        <v>84.099997999999999</v>
      </c>
      <c r="F439" s="40">
        <v>2640.3999020000001</v>
      </c>
      <c r="H439" s="42">
        <f t="shared" si="17"/>
        <v>7.6484398663436573E-3</v>
      </c>
      <c r="I439" s="42">
        <f t="shared" si="17"/>
        <v>-1.3478596130093452E-2</v>
      </c>
      <c r="J439" s="42">
        <f t="shared" si="17"/>
        <v>1.298477752135419E-3</v>
      </c>
      <c r="K439" s="42">
        <f t="shared" si="16"/>
        <v>-7.6696401179941077E-3</v>
      </c>
      <c r="L439" s="42">
        <f t="shared" si="16"/>
        <v>2.0492986717267972E-3</v>
      </c>
    </row>
    <row r="440" spans="1:12">
      <c r="A440" s="39">
        <v>42745</v>
      </c>
      <c r="B440" s="40">
        <v>5674.8500979999999</v>
      </c>
      <c r="C440" s="40">
        <v>606.75</v>
      </c>
      <c r="D440" s="40">
        <v>607.17498799999998</v>
      </c>
      <c r="E440" s="40">
        <v>83.949996999999996</v>
      </c>
      <c r="F440" s="40">
        <v>2653.0500489999999</v>
      </c>
      <c r="H440" s="42">
        <f t="shared" si="17"/>
        <v>2.8894756560925846E-3</v>
      </c>
      <c r="I440" s="42">
        <f t="shared" si="17"/>
        <v>7.890365448504983E-3</v>
      </c>
      <c r="J440" s="42">
        <f t="shared" si="17"/>
        <v>1.6022443749228021E-2</v>
      </c>
      <c r="K440" s="42">
        <f t="shared" si="16"/>
        <v>-1.7836028961618186E-3</v>
      </c>
      <c r="L440" s="42">
        <f t="shared" si="16"/>
        <v>4.7909966177539396E-3</v>
      </c>
    </row>
    <row r="441" spans="1:12">
      <c r="A441" s="39">
        <v>42746</v>
      </c>
      <c r="B441" s="40">
        <v>5762.3500979999999</v>
      </c>
      <c r="C441" s="40">
        <v>616</v>
      </c>
      <c r="D441" s="40">
        <v>617</v>
      </c>
      <c r="E441" s="40">
        <v>85.449996999999996</v>
      </c>
      <c r="F441" s="40">
        <v>2673.1999510000001</v>
      </c>
      <c r="H441" s="42">
        <f t="shared" si="17"/>
        <v>1.5418909484646619E-2</v>
      </c>
      <c r="I441" s="42">
        <f t="shared" si="17"/>
        <v>1.5245158632056036E-2</v>
      </c>
      <c r="J441" s="42">
        <f t="shared" si="17"/>
        <v>1.6181516357192262E-2</v>
      </c>
      <c r="K441" s="42">
        <f t="shared" si="16"/>
        <v>1.7867779078062387E-2</v>
      </c>
      <c r="L441" s="42">
        <f t="shared" si="16"/>
        <v>7.5949950539361691E-3</v>
      </c>
    </row>
    <row r="442" spans="1:12">
      <c r="A442" s="39">
        <v>42747</v>
      </c>
      <c r="B442" s="40">
        <v>5777.3500979999999</v>
      </c>
      <c r="C442" s="40">
        <v>606.70001200000002</v>
      </c>
      <c r="D442" s="40">
        <v>617.5</v>
      </c>
      <c r="E442" s="40">
        <v>85.75</v>
      </c>
      <c r="F442" s="40">
        <v>2691.1000979999999</v>
      </c>
      <c r="H442" s="42">
        <f t="shared" si="17"/>
        <v>2.6031045918584864E-3</v>
      </c>
      <c r="I442" s="42">
        <f t="shared" si="17"/>
        <v>-1.5097383116883092E-2</v>
      </c>
      <c r="J442" s="42">
        <f t="shared" si="17"/>
        <v>8.1037277147487841E-4</v>
      </c>
      <c r="K442" s="42">
        <f t="shared" si="16"/>
        <v>3.5108602753959584E-3</v>
      </c>
      <c r="L442" s="42">
        <f t="shared" si="16"/>
        <v>6.6961496813224474E-3</v>
      </c>
    </row>
    <row r="443" spans="1:12">
      <c r="A443" s="39">
        <v>42748</v>
      </c>
      <c r="B443" s="40">
        <v>5699.5</v>
      </c>
      <c r="C443" s="40">
        <v>608.92498799999998</v>
      </c>
      <c r="D443" s="40">
        <v>616.25</v>
      </c>
      <c r="E443" s="40">
        <v>85.650002000000001</v>
      </c>
      <c r="F443" s="40">
        <v>2679.8500979999999</v>
      </c>
      <c r="H443" s="42">
        <f t="shared" si="17"/>
        <v>-1.3475052866702676E-2</v>
      </c>
      <c r="I443" s="42">
        <f t="shared" si="17"/>
        <v>3.6673412823337304E-3</v>
      </c>
      <c r="J443" s="42">
        <f t="shared" si="17"/>
        <v>-2.0242914979757085E-3</v>
      </c>
      <c r="K443" s="42">
        <f t="shared" si="16"/>
        <v>-1.166157434402325E-3</v>
      </c>
      <c r="L443" s="42">
        <f t="shared" si="16"/>
        <v>-4.1804465052641083E-3</v>
      </c>
    </row>
    <row r="444" spans="1:12">
      <c r="A444" s="39">
        <v>42751</v>
      </c>
      <c r="B444" s="40">
        <v>5676.8999020000001</v>
      </c>
      <c r="C444" s="40">
        <v>605.5</v>
      </c>
      <c r="D444" s="40">
        <v>623.82501200000002</v>
      </c>
      <c r="E444" s="40">
        <v>85.449996999999996</v>
      </c>
      <c r="F444" s="40">
        <v>2721.8500979999999</v>
      </c>
      <c r="H444" s="42">
        <f t="shared" si="17"/>
        <v>-3.9652773050267371E-3</v>
      </c>
      <c r="I444" s="42">
        <f t="shared" si="17"/>
        <v>-5.6246468243145659E-3</v>
      </c>
      <c r="J444" s="42">
        <f t="shared" si="17"/>
        <v>1.2292108722109557E-2</v>
      </c>
      <c r="K444" s="42">
        <f t="shared" si="16"/>
        <v>-2.3351429694071042E-3</v>
      </c>
      <c r="L444" s="42">
        <f t="shared" si="16"/>
        <v>1.5672518411139875E-2</v>
      </c>
    </row>
    <row r="445" spans="1:12">
      <c r="A445" s="39">
        <v>42752</v>
      </c>
      <c r="B445" s="40">
        <v>5669.3999020000001</v>
      </c>
      <c r="C445" s="40">
        <v>602.22497599999997</v>
      </c>
      <c r="D445" s="40">
        <v>619.25</v>
      </c>
      <c r="E445" s="40">
        <v>85.199996999999996</v>
      </c>
      <c r="F445" s="40">
        <v>2720.5500489999999</v>
      </c>
      <c r="H445" s="42">
        <f t="shared" si="17"/>
        <v>-1.3211436046913056E-3</v>
      </c>
      <c r="I445" s="42">
        <f t="shared" si="17"/>
        <v>-5.408792733278333E-3</v>
      </c>
      <c r="J445" s="42">
        <f t="shared" si="17"/>
        <v>-7.3338066156283183E-3</v>
      </c>
      <c r="K445" s="42">
        <f t="shared" si="16"/>
        <v>-2.9256876392868688E-3</v>
      </c>
      <c r="L445" s="42">
        <f t="shared" si="16"/>
        <v>-4.7763431239479834E-4</v>
      </c>
    </row>
    <row r="446" spans="1:12">
      <c r="A446" s="39">
        <v>42753</v>
      </c>
      <c r="B446" s="40">
        <v>5684.4501950000003</v>
      </c>
      <c r="C446" s="40">
        <v>607.29998799999998</v>
      </c>
      <c r="D446" s="40">
        <v>621.29998799999998</v>
      </c>
      <c r="E446" s="40">
        <v>85.75</v>
      </c>
      <c r="F446" s="40">
        <v>2720</v>
      </c>
      <c r="H446" s="42">
        <f t="shared" si="17"/>
        <v>2.6546536247497605E-3</v>
      </c>
      <c r="I446" s="42">
        <f t="shared" si="17"/>
        <v>8.4271031628552311E-3</v>
      </c>
      <c r="J446" s="42">
        <f t="shared" si="17"/>
        <v>3.3104368187323128E-3</v>
      </c>
      <c r="K446" s="42">
        <f t="shared" si="16"/>
        <v>6.4554344996045456E-3</v>
      </c>
      <c r="L446" s="42">
        <f t="shared" si="16"/>
        <v>-2.0218301082243552E-4</v>
      </c>
    </row>
    <row r="447" spans="1:12">
      <c r="A447" s="39">
        <v>42754</v>
      </c>
      <c r="B447" s="40">
        <v>5718.3500979999999</v>
      </c>
      <c r="C447" s="40">
        <v>605.40002400000003</v>
      </c>
      <c r="D447" s="40">
        <v>618.15002400000003</v>
      </c>
      <c r="E447" s="40">
        <v>85.599997999999999</v>
      </c>
      <c r="F447" s="40">
        <v>2708.1000979999999</v>
      </c>
      <c r="H447" s="42">
        <f t="shared" si="17"/>
        <v>5.9636203743710587E-3</v>
      </c>
      <c r="I447" s="42">
        <f t="shared" si="17"/>
        <v>-3.1285427919355642E-3</v>
      </c>
      <c r="J447" s="42">
        <f t="shared" si="17"/>
        <v>-5.0699566406557772E-3</v>
      </c>
      <c r="K447" s="42">
        <f t="shared" si="16"/>
        <v>-1.7492944606414067E-3</v>
      </c>
      <c r="L447" s="42">
        <f t="shared" si="16"/>
        <v>-4.3749639705882764E-3</v>
      </c>
    </row>
    <row r="448" spans="1:12">
      <c r="A448" s="39">
        <v>42755</v>
      </c>
      <c r="B448" s="40">
        <v>5668.9501950000003</v>
      </c>
      <c r="C448" s="40">
        <v>596.02502400000003</v>
      </c>
      <c r="D448" s="40">
        <v>618.17498799999998</v>
      </c>
      <c r="E448" s="40">
        <v>85.199996999999996</v>
      </c>
      <c r="F448" s="40">
        <v>2716.5</v>
      </c>
      <c r="H448" s="42">
        <f t="shared" si="17"/>
        <v>-8.6388385029586099E-3</v>
      </c>
      <c r="I448" s="42">
        <f t="shared" si="17"/>
        <v>-1.5485628722076164E-2</v>
      </c>
      <c r="J448" s="42">
        <f t="shared" si="17"/>
        <v>4.0385018249153166E-5</v>
      </c>
      <c r="K448" s="42">
        <f t="shared" si="16"/>
        <v>-4.6729089876848262E-3</v>
      </c>
      <c r="L448" s="42">
        <f t="shared" si="16"/>
        <v>3.1017693940499653E-3</v>
      </c>
    </row>
    <row r="449" spans="1:12">
      <c r="A449" s="39">
        <v>42758</v>
      </c>
      <c r="B449" s="40">
        <v>5700</v>
      </c>
      <c r="C449" s="40">
        <v>594.45001200000002</v>
      </c>
      <c r="D449" s="40">
        <v>622.32501200000002</v>
      </c>
      <c r="E449" s="40">
        <v>85.199996999999996</v>
      </c>
      <c r="F449" s="40">
        <v>2724.3000489999999</v>
      </c>
      <c r="H449" s="42">
        <f t="shared" si="17"/>
        <v>5.4771701870631176E-3</v>
      </c>
      <c r="I449" s="42">
        <f t="shared" si="17"/>
        <v>-2.6425266332442028E-3</v>
      </c>
      <c r="J449" s="42">
        <f t="shared" si="17"/>
        <v>6.713348292247681E-3</v>
      </c>
      <c r="K449" s="42">
        <f t="shared" si="16"/>
        <v>0</v>
      </c>
      <c r="L449" s="42">
        <f t="shared" si="16"/>
        <v>2.8713598380268523E-3</v>
      </c>
    </row>
    <row r="450" spans="1:12">
      <c r="A450" s="39">
        <v>42759</v>
      </c>
      <c r="B450" s="40">
        <v>5737.2001950000003</v>
      </c>
      <c r="C450" s="40">
        <v>610.34997599999997</v>
      </c>
      <c r="D450" s="40">
        <v>633.77502400000003</v>
      </c>
      <c r="E450" s="40">
        <v>85.900002000000001</v>
      </c>
      <c r="F450" s="40">
        <v>2720.1499020000001</v>
      </c>
      <c r="H450" s="42">
        <f t="shared" si="17"/>
        <v>6.5263500000000609E-3</v>
      </c>
      <c r="I450" s="42">
        <f t="shared" si="17"/>
        <v>2.6747352475450795E-2</v>
      </c>
      <c r="J450" s="42">
        <f t="shared" si="17"/>
        <v>1.8398765563354885E-2</v>
      </c>
      <c r="K450" s="42">
        <f t="shared" si="16"/>
        <v>8.216021416057144E-3</v>
      </c>
      <c r="L450" s="42">
        <f t="shared" si="16"/>
        <v>-1.5233810246133551E-3</v>
      </c>
    </row>
    <row r="451" spans="1:12">
      <c r="A451" s="39">
        <v>42760</v>
      </c>
      <c r="B451" s="40">
        <v>5802.5498049999997</v>
      </c>
      <c r="C451" s="40">
        <v>621.90002400000003</v>
      </c>
      <c r="D451" s="40">
        <v>645.29998799999998</v>
      </c>
      <c r="E451" s="40">
        <v>87.050003000000004</v>
      </c>
      <c r="F451" s="40">
        <v>2695.6000979999999</v>
      </c>
      <c r="H451" s="42">
        <f t="shared" si="17"/>
        <v>1.1390505434506508E-2</v>
      </c>
      <c r="I451" s="42">
        <f t="shared" si="17"/>
        <v>1.8923647831846659E-2</v>
      </c>
      <c r="J451" s="42">
        <f t="shared" si="17"/>
        <v>1.8184629503481275E-2</v>
      </c>
      <c r="K451" s="42">
        <f t="shared" si="16"/>
        <v>1.3387671399588595E-2</v>
      </c>
      <c r="L451" s="42">
        <f t="shared" si="16"/>
        <v>-9.0251658491136422E-3</v>
      </c>
    </row>
    <row r="452" spans="1:12">
      <c r="A452" s="39">
        <v>42762</v>
      </c>
      <c r="B452" s="40">
        <v>5915.8999020000001</v>
      </c>
      <c r="C452" s="40">
        <v>625.84997599999997</v>
      </c>
      <c r="D452" s="40">
        <v>645.95001200000002</v>
      </c>
      <c r="E452" s="40">
        <v>87.650002000000001</v>
      </c>
      <c r="F452" s="40">
        <v>2665.8000489999999</v>
      </c>
      <c r="H452" s="42">
        <f t="shared" si="17"/>
        <v>1.9534532370980736E-2</v>
      </c>
      <c r="I452" s="42">
        <f t="shared" si="17"/>
        <v>6.3514260292100245E-3</v>
      </c>
      <c r="J452" s="42">
        <f t="shared" si="17"/>
        <v>1.0073206447975796E-3</v>
      </c>
      <c r="K452" s="42">
        <f t="shared" si="17"/>
        <v>6.8925787400604321E-3</v>
      </c>
      <c r="L452" s="42">
        <f t="shared" si="17"/>
        <v>-1.1055070454297019E-2</v>
      </c>
    </row>
    <row r="453" spans="1:12">
      <c r="A453" s="39">
        <v>42765</v>
      </c>
      <c r="B453" s="40">
        <v>5894.9501950000003</v>
      </c>
      <c r="C453" s="40">
        <v>622.79998799999998</v>
      </c>
      <c r="D453" s="40">
        <v>642.47497599999997</v>
      </c>
      <c r="E453" s="40">
        <v>87.800003000000004</v>
      </c>
      <c r="F453" s="40">
        <v>2675</v>
      </c>
      <c r="H453" s="42">
        <f t="shared" ref="H453:K516" si="18">(B453-B452)/B452</f>
        <v>-3.5412544747278861E-3</v>
      </c>
      <c r="I453" s="42">
        <f t="shared" si="18"/>
        <v>-4.8733532267483618E-3</v>
      </c>
      <c r="J453" s="42">
        <f t="shared" si="18"/>
        <v>-5.3797289812575243E-3</v>
      </c>
      <c r="K453" s="42">
        <f t="shared" si="18"/>
        <v>1.711363338017986E-3</v>
      </c>
      <c r="L453" s="42">
        <f t="shared" ref="L453:L516" si="19">(F453-F452)/F452</f>
        <v>3.4511031701162879E-3</v>
      </c>
    </row>
    <row r="454" spans="1:12">
      <c r="A454" s="39">
        <v>42766</v>
      </c>
      <c r="B454" s="40">
        <v>5894.25</v>
      </c>
      <c r="C454" s="40">
        <v>620.04998799999998</v>
      </c>
      <c r="D454" s="40">
        <v>643.32501200000002</v>
      </c>
      <c r="E454" s="40">
        <v>87.050003000000004</v>
      </c>
      <c r="F454" s="40">
        <v>2702.5</v>
      </c>
      <c r="H454" s="42">
        <f t="shared" si="18"/>
        <v>-1.1877878130238366E-4</v>
      </c>
      <c r="I454" s="42">
        <f t="shared" si="18"/>
        <v>-4.4155427954182943E-3</v>
      </c>
      <c r="J454" s="42">
        <f t="shared" si="18"/>
        <v>1.3230647601130002E-3</v>
      </c>
      <c r="K454" s="42">
        <f t="shared" si="18"/>
        <v>-8.5421409381956394E-3</v>
      </c>
      <c r="L454" s="42">
        <f t="shared" si="19"/>
        <v>1.0280373831775701E-2</v>
      </c>
    </row>
    <row r="455" spans="1:12">
      <c r="A455" s="39">
        <v>42767</v>
      </c>
      <c r="B455" s="40">
        <v>6179.2001950000003</v>
      </c>
      <c r="C455" s="40">
        <v>651.20001200000002</v>
      </c>
      <c r="D455" s="40">
        <v>652.84997599999997</v>
      </c>
      <c r="E455" s="40">
        <v>88.449996999999996</v>
      </c>
      <c r="F455" s="40">
        <v>2702.6999510000001</v>
      </c>
      <c r="H455" s="42">
        <f t="shared" si="18"/>
        <v>4.8343757899648024E-2</v>
      </c>
      <c r="I455" s="42">
        <f t="shared" si="18"/>
        <v>5.0237923720434022E-2</v>
      </c>
      <c r="J455" s="42">
        <f t="shared" si="18"/>
        <v>1.4805835032572857E-2</v>
      </c>
      <c r="K455" s="42">
        <f t="shared" si="18"/>
        <v>1.6082641605422946E-2</v>
      </c>
      <c r="L455" s="42">
        <f t="shared" si="19"/>
        <v>7.3987419056449773E-5</v>
      </c>
    </row>
    <row r="456" spans="1:12">
      <c r="A456" s="39">
        <v>42768</v>
      </c>
      <c r="B456" s="40">
        <v>6144.3500979999999</v>
      </c>
      <c r="C456" s="40">
        <v>632.47497599999997</v>
      </c>
      <c r="D456" s="40">
        <v>649.34997599999997</v>
      </c>
      <c r="E456" s="40">
        <v>89</v>
      </c>
      <c r="F456" s="40">
        <v>2706.5500489999999</v>
      </c>
      <c r="H456" s="42">
        <f t="shared" si="18"/>
        <v>-5.6399041785699031E-3</v>
      </c>
      <c r="I456" s="42">
        <f t="shared" si="18"/>
        <v>-2.8754661632285173E-2</v>
      </c>
      <c r="J456" s="42">
        <f t="shared" si="18"/>
        <v>-5.361109180771418E-3</v>
      </c>
      <c r="K456" s="42">
        <f t="shared" si="18"/>
        <v>6.2182365025970979E-3</v>
      </c>
      <c r="L456" s="42">
        <f t="shared" si="19"/>
        <v>1.4245377103645381E-3</v>
      </c>
    </row>
    <row r="457" spans="1:12">
      <c r="A457" s="39">
        <v>42769</v>
      </c>
      <c r="B457" s="40">
        <v>6115.4501950000003</v>
      </c>
      <c r="C457" s="40">
        <v>630.34997599999997</v>
      </c>
      <c r="D457" s="40">
        <v>655.52502400000003</v>
      </c>
      <c r="E457" s="40">
        <v>88.5</v>
      </c>
      <c r="F457" s="40">
        <v>2710</v>
      </c>
      <c r="H457" s="42">
        <f t="shared" si="18"/>
        <v>-4.7034922390582082E-3</v>
      </c>
      <c r="I457" s="42">
        <f t="shared" si="18"/>
        <v>-3.359816721033403E-3</v>
      </c>
      <c r="J457" s="42">
        <f t="shared" si="18"/>
        <v>9.5095837810580917E-3</v>
      </c>
      <c r="K457" s="42">
        <f t="shared" si="18"/>
        <v>-5.6179775280898875E-3</v>
      </c>
      <c r="L457" s="42">
        <f t="shared" si="19"/>
        <v>1.2746673579063217E-3</v>
      </c>
    </row>
    <row r="458" spans="1:12">
      <c r="A458" s="39">
        <v>42772</v>
      </c>
      <c r="B458" s="40">
        <v>6149.7001950000003</v>
      </c>
      <c r="C458" s="40">
        <v>632.95001200000002</v>
      </c>
      <c r="D458" s="40">
        <v>657.04998799999998</v>
      </c>
      <c r="E458" s="40">
        <v>89.800003000000004</v>
      </c>
      <c r="F458" s="40">
        <v>2717.1000979999999</v>
      </c>
      <c r="H458" s="42">
        <f t="shared" si="18"/>
        <v>5.6005688719373177E-3</v>
      </c>
      <c r="I458" s="42">
        <f t="shared" si="18"/>
        <v>4.1247498992528645E-3</v>
      </c>
      <c r="J458" s="42">
        <f t="shared" si="18"/>
        <v>2.3263246164038956E-3</v>
      </c>
      <c r="K458" s="42">
        <f t="shared" si="18"/>
        <v>1.4689299435028292E-2</v>
      </c>
      <c r="L458" s="42">
        <f t="shared" si="19"/>
        <v>2.6199623616235753E-3</v>
      </c>
    </row>
    <row r="459" spans="1:12">
      <c r="A459" s="39">
        <v>42773</v>
      </c>
      <c r="B459" s="40">
        <v>6213.2001950000003</v>
      </c>
      <c r="C459" s="40">
        <v>629.47497599999997</v>
      </c>
      <c r="D459" s="40">
        <v>653.57501200000002</v>
      </c>
      <c r="E459" s="40">
        <v>89</v>
      </c>
      <c r="F459" s="40">
        <v>2735.9499510000001</v>
      </c>
      <c r="H459" s="42">
        <f t="shared" si="18"/>
        <v>1.0325706617637804E-2</v>
      </c>
      <c r="I459" s="42">
        <f t="shared" si="18"/>
        <v>-5.4902218723712507E-3</v>
      </c>
      <c r="J459" s="42">
        <f t="shared" si="18"/>
        <v>-5.2887543770870132E-3</v>
      </c>
      <c r="K459" s="42">
        <f t="shared" si="18"/>
        <v>-8.9087190787733462E-3</v>
      </c>
      <c r="L459" s="42">
        <f t="shared" si="19"/>
        <v>6.9374893526650515E-3</v>
      </c>
    </row>
    <row r="460" spans="1:12">
      <c r="A460" s="39">
        <v>42774</v>
      </c>
      <c r="B460" s="40">
        <v>6194.6499020000001</v>
      </c>
      <c r="C460" s="40">
        <v>638.65002400000003</v>
      </c>
      <c r="D460" s="40">
        <v>652.82501200000002</v>
      </c>
      <c r="E460" s="40">
        <v>89</v>
      </c>
      <c r="F460" s="40">
        <v>2734.75</v>
      </c>
      <c r="H460" s="42">
        <f t="shared" si="18"/>
        <v>-2.9856261536411409E-3</v>
      </c>
      <c r="I460" s="42">
        <f t="shared" si="18"/>
        <v>1.4575715238599192E-2</v>
      </c>
      <c r="J460" s="42">
        <f t="shared" si="18"/>
        <v>-1.1475346918556916E-3</v>
      </c>
      <c r="K460" s="42">
        <f t="shared" si="18"/>
        <v>0</v>
      </c>
      <c r="L460" s="42">
        <f t="shared" si="19"/>
        <v>-4.3858660483225175E-4</v>
      </c>
    </row>
    <row r="461" spans="1:12">
      <c r="A461" s="39">
        <v>42775</v>
      </c>
      <c r="B461" s="40">
        <v>6157.1000979999999</v>
      </c>
      <c r="C461" s="40">
        <v>645.84997599999997</v>
      </c>
      <c r="D461" s="40">
        <v>648.82501200000002</v>
      </c>
      <c r="E461" s="40">
        <v>88.849997999999999</v>
      </c>
      <c r="F461" s="40">
        <v>2737.1499020000001</v>
      </c>
      <c r="H461" s="42">
        <f t="shared" si="18"/>
        <v>-6.0616507137678469E-3</v>
      </c>
      <c r="I461" s="42">
        <f t="shared" si="18"/>
        <v>1.1273705048823328E-2</v>
      </c>
      <c r="J461" s="42">
        <f t="shared" si="18"/>
        <v>-6.1272162164031788E-3</v>
      </c>
      <c r="K461" s="42">
        <f t="shared" si="18"/>
        <v>-1.6854157303370857E-3</v>
      </c>
      <c r="L461" s="42">
        <f t="shared" si="19"/>
        <v>8.7755809488988422E-4</v>
      </c>
    </row>
    <row r="462" spans="1:12">
      <c r="A462" s="39">
        <v>42776</v>
      </c>
      <c r="B462" s="40">
        <v>6112.25</v>
      </c>
      <c r="C462" s="40">
        <v>638.82501200000002</v>
      </c>
      <c r="D462" s="40">
        <v>651.79998799999998</v>
      </c>
      <c r="E462" s="40">
        <v>89.199996999999996</v>
      </c>
      <c r="F462" s="40">
        <v>2701.9499510000001</v>
      </c>
      <c r="H462" s="42">
        <f t="shared" si="18"/>
        <v>-7.2842892410614644E-3</v>
      </c>
      <c r="I462" s="42">
        <f t="shared" si="18"/>
        <v>-1.0877083318185267E-2</v>
      </c>
      <c r="J462" s="42">
        <f t="shared" si="18"/>
        <v>4.5851746541484585E-3</v>
      </c>
      <c r="K462" s="42">
        <f t="shared" si="18"/>
        <v>3.9392122439889854E-3</v>
      </c>
      <c r="L462" s="42">
        <f t="shared" si="19"/>
        <v>-1.2860074259827679E-2</v>
      </c>
    </row>
    <row r="463" spans="1:12">
      <c r="A463" s="39">
        <v>42779</v>
      </c>
      <c r="B463" s="40">
        <v>6022</v>
      </c>
      <c r="C463" s="40">
        <v>649.32501200000002</v>
      </c>
      <c r="D463" s="40">
        <v>655.09997599999997</v>
      </c>
      <c r="E463" s="40">
        <v>89.349997999999999</v>
      </c>
      <c r="F463" s="40">
        <v>2713.5500489999999</v>
      </c>
      <c r="H463" s="42">
        <f t="shared" si="18"/>
        <v>-1.4765430078939833E-2</v>
      </c>
      <c r="I463" s="42">
        <f t="shared" si="18"/>
        <v>1.6436425942570953E-2</v>
      </c>
      <c r="J463" s="42">
        <f t="shared" si="18"/>
        <v>5.0628844135541546E-3</v>
      </c>
      <c r="K463" s="42">
        <f t="shared" si="18"/>
        <v>1.6816256170950675E-3</v>
      </c>
      <c r="L463" s="42">
        <f t="shared" si="19"/>
        <v>4.293232002949076E-3</v>
      </c>
    </row>
    <row r="464" spans="1:12">
      <c r="A464" s="39">
        <v>42780</v>
      </c>
      <c r="B464" s="40">
        <v>5939.8500979999999</v>
      </c>
      <c r="C464" s="40">
        <v>650.92498799999998</v>
      </c>
      <c r="D464" s="40">
        <v>655.54998799999998</v>
      </c>
      <c r="E464" s="40">
        <v>89.449996999999996</v>
      </c>
      <c r="F464" s="40">
        <v>2711.5</v>
      </c>
      <c r="H464" s="42">
        <f t="shared" si="18"/>
        <v>-1.3641631019594837E-2</v>
      </c>
      <c r="I464" s="42">
        <f t="shared" si="18"/>
        <v>2.4640603248469498E-3</v>
      </c>
      <c r="J464" s="42">
        <f t="shared" si="18"/>
        <v>6.8693637076246085E-4</v>
      </c>
      <c r="K464" s="42">
        <f t="shared" si="18"/>
        <v>1.119183013300088E-3</v>
      </c>
      <c r="L464" s="42">
        <f t="shared" si="19"/>
        <v>-7.5548597334898265E-4</v>
      </c>
    </row>
    <row r="465" spans="1:12">
      <c r="A465" s="39">
        <v>42781</v>
      </c>
      <c r="B465" s="40">
        <v>5862.7001950000003</v>
      </c>
      <c r="C465" s="40">
        <v>650.42498799999998</v>
      </c>
      <c r="D465" s="40">
        <v>661.09997599999997</v>
      </c>
      <c r="E465" s="40">
        <v>88.5</v>
      </c>
      <c r="F465" s="40">
        <v>2702.1499020000001</v>
      </c>
      <c r="H465" s="42">
        <f t="shared" si="18"/>
        <v>-1.2988526937064725E-2</v>
      </c>
      <c r="I465" s="42">
        <f t="shared" si="18"/>
        <v>-7.6813766442777886E-4</v>
      </c>
      <c r="J465" s="42">
        <f t="shared" si="18"/>
        <v>8.4661552918829201E-3</v>
      </c>
      <c r="K465" s="42">
        <f t="shared" si="18"/>
        <v>-1.0620425174525118E-2</v>
      </c>
      <c r="L465" s="42">
        <f t="shared" si="19"/>
        <v>-3.4483120044255539E-3</v>
      </c>
    </row>
    <row r="466" spans="1:12">
      <c r="A466" s="39">
        <v>42782</v>
      </c>
      <c r="B466" s="40">
        <v>6024.5498049999997</v>
      </c>
      <c r="C466" s="40">
        <v>659.92498799999998</v>
      </c>
      <c r="D466" s="40">
        <v>663.95001200000002</v>
      </c>
      <c r="E466" s="40">
        <v>88.949996999999996</v>
      </c>
      <c r="F466" s="40">
        <v>2731.6999510000001</v>
      </c>
      <c r="H466" s="42">
        <f t="shared" si="18"/>
        <v>2.7606666658143739E-2</v>
      </c>
      <c r="I466" s="42">
        <f t="shared" si="18"/>
        <v>1.4605834916047229E-2</v>
      </c>
      <c r="J466" s="42">
        <f t="shared" si="18"/>
        <v>4.3110514346774769E-3</v>
      </c>
      <c r="K466" s="42">
        <f t="shared" si="18"/>
        <v>5.0847118644067367E-3</v>
      </c>
      <c r="L466" s="42">
        <f t="shared" si="19"/>
        <v>1.093575488840513E-2</v>
      </c>
    </row>
    <row r="467" spans="1:12">
      <c r="A467" s="39">
        <v>42783</v>
      </c>
      <c r="B467" s="40">
        <v>5989.75</v>
      </c>
      <c r="C467" s="40">
        <v>658.57501200000002</v>
      </c>
      <c r="D467" s="40">
        <v>688.52502400000003</v>
      </c>
      <c r="E467" s="40">
        <v>89.949996999999996</v>
      </c>
      <c r="F467" s="40">
        <v>2738.6499020000001</v>
      </c>
      <c r="H467" s="42">
        <f t="shared" si="18"/>
        <v>-5.7763328591155455E-3</v>
      </c>
      <c r="I467" s="42">
        <f t="shared" si="18"/>
        <v>-2.0456506793162525E-3</v>
      </c>
      <c r="J467" s="42">
        <f t="shared" si="18"/>
        <v>3.7013346721650506E-2</v>
      </c>
      <c r="K467" s="42">
        <f t="shared" si="18"/>
        <v>1.1242271317895604E-2</v>
      </c>
      <c r="L467" s="42">
        <f t="shared" si="19"/>
        <v>2.5441853514899652E-3</v>
      </c>
    </row>
    <row r="468" spans="1:12">
      <c r="A468" s="39">
        <v>42786</v>
      </c>
      <c r="B468" s="40">
        <v>6093.1499020000001</v>
      </c>
      <c r="C468" s="40">
        <v>657.97497599999997</v>
      </c>
      <c r="D468" s="40">
        <v>704.54998799999998</v>
      </c>
      <c r="E468" s="40">
        <v>90.050003000000004</v>
      </c>
      <c r="F468" s="40">
        <v>2726.25</v>
      </c>
      <c r="H468" s="42">
        <f t="shared" si="18"/>
        <v>1.7262807629700758E-2</v>
      </c>
      <c r="I468" s="42">
        <f t="shared" si="18"/>
        <v>-9.1111261293959562E-4</v>
      </c>
      <c r="J468" s="42">
        <f t="shared" si="18"/>
        <v>2.3274337811140983E-2</v>
      </c>
      <c r="K468" s="42">
        <f t="shared" si="18"/>
        <v>1.1117954789927073E-3</v>
      </c>
      <c r="L468" s="42">
        <f t="shared" si="19"/>
        <v>-4.5277426628882447E-3</v>
      </c>
    </row>
    <row r="469" spans="1:12">
      <c r="A469" s="39">
        <v>42787</v>
      </c>
      <c r="B469" s="40">
        <v>6063.1499020000001</v>
      </c>
      <c r="C469" s="40">
        <v>655.82501200000002</v>
      </c>
      <c r="D469" s="40">
        <v>707.77502400000003</v>
      </c>
      <c r="E469" s="40">
        <v>90.050003000000004</v>
      </c>
      <c r="F469" s="40">
        <v>2713.3500979999999</v>
      </c>
      <c r="H469" s="42">
        <f t="shared" si="18"/>
        <v>-4.9235617837258324E-3</v>
      </c>
      <c r="I469" s="42">
        <f t="shared" si="18"/>
        <v>-3.2675467584955004E-3</v>
      </c>
      <c r="J469" s="42">
        <f t="shared" si="18"/>
        <v>4.57744099769972E-3</v>
      </c>
      <c r="K469" s="42">
        <f t="shared" si="18"/>
        <v>0</v>
      </c>
      <c r="L469" s="42">
        <f t="shared" si="19"/>
        <v>-4.7317384685924297E-3</v>
      </c>
    </row>
    <row r="470" spans="1:12">
      <c r="A470" s="39">
        <v>42788</v>
      </c>
      <c r="B470" s="40">
        <v>6079.6499020000001</v>
      </c>
      <c r="C470" s="40">
        <v>655.59997599999997</v>
      </c>
      <c r="D470" s="40">
        <v>699.57501200000002</v>
      </c>
      <c r="E470" s="40">
        <v>90.800003000000004</v>
      </c>
      <c r="F470" s="40">
        <v>2727.75</v>
      </c>
      <c r="H470" s="42">
        <f t="shared" si="18"/>
        <v>2.7213577540870768E-3</v>
      </c>
      <c r="I470" s="42">
        <f t="shared" si="18"/>
        <v>-3.4313421397847745E-4</v>
      </c>
      <c r="J470" s="42">
        <f t="shared" si="18"/>
        <v>-1.1585619330924588E-2</v>
      </c>
      <c r="K470" s="42">
        <f t="shared" si="18"/>
        <v>8.3287059968226752E-3</v>
      </c>
      <c r="L470" s="42">
        <f t="shared" si="19"/>
        <v>5.3070563988827776E-3</v>
      </c>
    </row>
    <row r="471" spans="1:12">
      <c r="A471" s="39">
        <v>42789</v>
      </c>
      <c r="B471" s="40">
        <v>6031</v>
      </c>
      <c r="C471" s="40">
        <v>652.42498799999998</v>
      </c>
      <c r="D471" s="40">
        <v>697.15002400000003</v>
      </c>
      <c r="E471" s="40">
        <v>90.699996999999996</v>
      </c>
      <c r="F471" s="40">
        <v>2717.8000489999999</v>
      </c>
      <c r="H471" s="42">
        <f t="shared" si="18"/>
        <v>-8.0020893939955207E-3</v>
      </c>
      <c r="I471" s="42">
        <f t="shared" si="18"/>
        <v>-4.8428738807641215E-3</v>
      </c>
      <c r="J471" s="42">
        <f t="shared" si="18"/>
        <v>-3.4663730956702391E-3</v>
      </c>
      <c r="K471" s="42">
        <f t="shared" si="18"/>
        <v>-1.1013876288088623E-3</v>
      </c>
      <c r="L471" s="42">
        <f t="shared" si="19"/>
        <v>-3.6476770231876291E-3</v>
      </c>
    </row>
    <row r="472" spans="1:12">
      <c r="A472" s="39">
        <v>42793</v>
      </c>
      <c r="B472" s="40">
        <v>5951.5</v>
      </c>
      <c r="C472" s="40">
        <v>646.92498799999998</v>
      </c>
      <c r="D472" s="40">
        <v>696.79998799999998</v>
      </c>
      <c r="E472" s="40">
        <v>90.400002000000001</v>
      </c>
      <c r="F472" s="40">
        <v>2754.6000979999999</v>
      </c>
      <c r="H472" s="42">
        <f t="shared" si="18"/>
        <v>-1.318189354999171E-2</v>
      </c>
      <c r="I472" s="42">
        <f t="shared" si="18"/>
        <v>-8.4300879046036777E-3</v>
      </c>
      <c r="J472" s="42">
        <f t="shared" si="18"/>
        <v>-5.0209565796421104E-4</v>
      </c>
      <c r="K472" s="42">
        <f t="shared" si="18"/>
        <v>-3.3075524798528446E-3</v>
      </c>
      <c r="L472" s="42">
        <f t="shared" si="19"/>
        <v>1.3540381314490124E-2</v>
      </c>
    </row>
    <row r="473" spans="1:12">
      <c r="A473" s="39">
        <v>42794</v>
      </c>
      <c r="B473" s="40">
        <v>5922.5</v>
      </c>
      <c r="C473" s="40">
        <v>656.07501200000002</v>
      </c>
      <c r="D473" s="40">
        <v>695.04998799999998</v>
      </c>
      <c r="E473" s="40">
        <v>90.25</v>
      </c>
      <c r="F473" s="40">
        <v>2751.75</v>
      </c>
      <c r="H473" s="42">
        <f t="shared" si="18"/>
        <v>-4.8727211627320847E-3</v>
      </c>
      <c r="I473" s="42">
        <f t="shared" si="18"/>
        <v>1.4143871653942095E-2</v>
      </c>
      <c r="J473" s="42">
        <f t="shared" si="18"/>
        <v>-2.5114810995088594E-3</v>
      </c>
      <c r="K473" s="42">
        <f t="shared" si="18"/>
        <v>-1.659314122581553E-3</v>
      </c>
      <c r="L473" s="42">
        <f t="shared" si="19"/>
        <v>-1.034668517607774E-3</v>
      </c>
    </row>
    <row r="474" spans="1:12">
      <c r="A474" s="39">
        <v>42795</v>
      </c>
      <c r="B474" s="40">
        <v>5919.6000979999999</v>
      </c>
      <c r="C474" s="40">
        <v>674.375</v>
      </c>
      <c r="D474" s="40">
        <v>695.82501200000002</v>
      </c>
      <c r="E474" s="40">
        <v>90.949996999999996</v>
      </c>
      <c r="F474" s="40">
        <v>2738</v>
      </c>
      <c r="H474" s="42">
        <f t="shared" si="18"/>
        <v>-4.8964153651331551E-4</v>
      </c>
      <c r="I474" s="42">
        <f t="shared" si="18"/>
        <v>2.7893133658929817E-2</v>
      </c>
      <c r="J474" s="42">
        <f t="shared" si="18"/>
        <v>1.1150622449906875E-3</v>
      </c>
      <c r="K474" s="42">
        <f t="shared" si="18"/>
        <v>7.7561994459833371E-3</v>
      </c>
      <c r="L474" s="42">
        <f t="shared" si="19"/>
        <v>-4.9968202053238845E-3</v>
      </c>
    </row>
    <row r="475" spans="1:12">
      <c r="A475" s="39">
        <v>42796</v>
      </c>
      <c r="B475" s="40">
        <v>5918.75</v>
      </c>
      <c r="C475" s="40">
        <v>662.5</v>
      </c>
      <c r="D475" s="40">
        <v>690.04998799999998</v>
      </c>
      <c r="E475" s="40">
        <v>90.400002000000001</v>
      </c>
      <c r="F475" s="40">
        <v>2732.8000489999999</v>
      </c>
      <c r="H475" s="42">
        <f t="shared" si="18"/>
        <v>-1.4360733595620822E-4</v>
      </c>
      <c r="I475" s="42">
        <f t="shared" si="18"/>
        <v>-1.7608897126969416E-2</v>
      </c>
      <c r="J475" s="42">
        <f t="shared" si="18"/>
        <v>-8.2995349411211315E-3</v>
      </c>
      <c r="K475" s="42">
        <f t="shared" si="18"/>
        <v>-6.0472239487813903E-3</v>
      </c>
      <c r="L475" s="42">
        <f t="shared" si="19"/>
        <v>-1.8991785975164556E-3</v>
      </c>
    </row>
    <row r="476" spans="1:12">
      <c r="A476" s="39">
        <v>42797</v>
      </c>
      <c r="B476" s="40">
        <v>5887.75</v>
      </c>
      <c r="C476" s="40">
        <v>661.02502400000003</v>
      </c>
      <c r="D476" s="40">
        <v>688.5</v>
      </c>
      <c r="E476" s="40">
        <v>90.300003000000004</v>
      </c>
      <c r="F476" s="40">
        <v>2709.5</v>
      </c>
      <c r="H476" s="42">
        <f t="shared" si="18"/>
        <v>-5.2375923970432942E-3</v>
      </c>
      <c r="I476" s="42">
        <f t="shared" si="18"/>
        <v>-2.2263788679244825E-3</v>
      </c>
      <c r="J476" s="42">
        <f t="shared" si="18"/>
        <v>-2.2461966914779294E-3</v>
      </c>
      <c r="K476" s="42">
        <f t="shared" si="18"/>
        <v>-1.1061836038454606E-3</v>
      </c>
      <c r="L476" s="42">
        <f t="shared" si="19"/>
        <v>-8.5260716416212072E-3</v>
      </c>
    </row>
    <row r="477" spans="1:12">
      <c r="A477" s="39">
        <v>42800</v>
      </c>
      <c r="B477" s="40">
        <v>5934.8500979999999</v>
      </c>
      <c r="C477" s="40">
        <v>664.90002400000003</v>
      </c>
      <c r="D477" s="40">
        <v>690.375</v>
      </c>
      <c r="E477" s="40">
        <v>91</v>
      </c>
      <c r="F477" s="40">
        <v>2708.1999510000001</v>
      </c>
      <c r="H477" s="42">
        <f t="shared" si="18"/>
        <v>7.9996769563924902E-3</v>
      </c>
      <c r="I477" s="42">
        <f t="shared" si="18"/>
        <v>5.862107876872147E-3</v>
      </c>
      <c r="J477" s="42">
        <f t="shared" si="18"/>
        <v>2.7233115468409588E-3</v>
      </c>
      <c r="K477" s="42">
        <f t="shared" si="18"/>
        <v>7.7519045043663642E-3</v>
      </c>
      <c r="L477" s="42">
        <f t="shared" si="19"/>
        <v>-4.7981140431811942E-4</v>
      </c>
    </row>
    <row r="478" spans="1:12">
      <c r="A478" s="39">
        <v>42801</v>
      </c>
      <c r="B478" s="40">
        <v>5888.5</v>
      </c>
      <c r="C478" s="40">
        <v>660.125</v>
      </c>
      <c r="D478" s="40">
        <v>693.09997599999997</v>
      </c>
      <c r="E478" s="40">
        <v>90.800003000000004</v>
      </c>
      <c r="F478" s="40">
        <v>2692.9499510000001</v>
      </c>
      <c r="H478" s="42">
        <f t="shared" si="18"/>
        <v>-7.8098178108356141E-3</v>
      </c>
      <c r="I478" s="42">
        <f t="shared" si="18"/>
        <v>-7.1815668937320271E-3</v>
      </c>
      <c r="J478" s="42">
        <f t="shared" si="18"/>
        <v>3.9470954191562118E-3</v>
      </c>
      <c r="K478" s="42">
        <f t="shared" si="18"/>
        <v>-2.1977692307691889E-3</v>
      </c>
      <c r="L478" s="42">
        <f t="shared" si="19"/>
        <v>-5.631046553401256E-3</v>
      </c>
    </row>
    <row r="479" spans="1:12">
      <c r="A479" s="39">
        <v>42802</v>
      </c>
      <c r="B479" s="40">
        <v>5864.1499020000001</v>
      </c>
      <c r="C479" s="40">
        <v>651.77502400000003</v>
      </c>
      <c r="D479" s="40">
        <v>696.09997599999997</v>
      </c>
      <c r="E479" s="40">
        <v>90.800003000000004</v>
      </c>
      <c r="F479" s="40">
        <v>2671.1999510000001</v>
      </c>
      <c r="H479" s="42">
        <f t="shared" si="18"/>
        <v>-4.135195380827017E-3</v>
      </c>
      <c r="I479" s="42">
        <f t="shared" si="18"/>
        <v>-1.2649083128195371E-2</v>
      </c>
      <c r="J479" s="42">
        <f t="shared" si="18"/>
        <v>4.3283798930617767E-3</v>
      </c>
      <c r="K479" s="42">
        <f t="shared" si="18"/>
        <v>0</v>
      </c>
      <c r="L479" s="42">
        <f t="shared" si="19"/>
        <v>-8.0766447188977113E-3</v>
      </c>
    </row>
    <row r="480" spans="1:12">
      <c r="A480" s="39">
        <v>42803</v>
      </c>
      <c r="B480" s="40">
        <v>5964.3999020000001</v>
      </c>
      <c r="C480" s="40">
        <v>651.97497599999997</v>
      </c>
      <c r="D480" s="40">
        <v>697.09997599999997</v>
      </c>
      <c r="E480" s="40">
        <v>90.699996999999996</v>
      </c>
      <c r="F480" s="40">
        <v>2689.4499510000001</v>
      </c>
      <c r="H480" s="42">
        <f t="shared" si="18"/>
        <v>1.7095402006317949E-2</v>
      </c>
      <c r="I480" s="42">
        <f t="shared" si="18"/>
        <v>3.0678070290698846E-4</v>
      </c>
      <c r="J480" s="42">
        <f t="shared" si="18"/>
        <v>1.4365752542419281E-3</v>
      </c>
      <c r="K480" s="42">
        <f t="shared" si="18"/>
        <v>-1.1013876288088623E-3</v>
      </c>
      <c r="L480" s="42">
        <f t="shared" si="19"/>
        <v>6.8321354951986516E-3</v>
      </c>
    </row>
    <row r="481" spans="1:12">
      <c r="A481" s="39">
        <v>42804</v>
      </c>
      <c r="B481" s="40">
        <v>5955.6000979999999</v>
      </c>
      <c r="C481" s="40">
        <v>651.375</v>
      </c>
      <c r="D481" s="40">
        <v>700.04998799999998</v>
      </c>
      <c r="E481" s="40">
        <v>90.800003000000004</v>
      </c>
      <c r="F481" s="40">
        <v>2684.6499020000001</v>
      </c>
      <c r="H481" s="42">
        <f t="shared" si="18"/>
        <v>-1.4753879928556511E-3</v>
      </c>
      <c r="I481" s="42">
        <f t="shared" si="18"/>
        <v>-9.2024390825694768E-4</v>
      </c>
      <c r="J481" s="42">
        <f t="shared" si="18"/>
        <v>4.2318348896342745E-3</v>
      </c>
      <c r="K481" s="42">
        <f t="shared" si="18"/>
        <v>1.1026020210343293E-3</v>
      </c>
      <c r="L481" s="42">
        <f t="shared" si="19"/>
        <v>-1.7847697809788856E-3</v>
      </c>
    </row>
    <row r="482" spans="1:12">
      <c r="A482" s="39">
        <v>42808</v>
      </c>
      <c r="B482" s="40">
        <v>6132.3999020000001</v>
      </c>
      <c r="C482" s="40">
        <v>663</v>
      </c>
      <c r="D482" s="40">
        <v>705.34997599999997</v>
      </c>
      <c r="E482" s="40">
        <v>92.300003000000004</v>
      </c>
      <c r="F482" s="40">
        <v>2648.8999020000001</v>
      </c>
      <c r="H482" s="42">
        <f t="shared" si="18"/>
        <v>2.9686312225592992E-2</v>
      </c>
      <c r="I482" s="42">
        <f t="shared" si="18"/>
        <v>1.7846862406447898E-2</v>
      </c>
      <c r="J482" s="42">
        <f t="shared" si="18"/>
        <v>7.5708707818733434E-3</v>
      </c>
      <c r="K482" s="42">
        <f t="shared" si="18"/>
        <v>1.6519823242737118E-2</v>
      </c>
      <c r="L482" s="42">
        <f t="shared" si="19"/>
        <v>-1.3316447695234714E-2</v>
      </c>
    </row>
    <row r="483" spans="1:12">
      <c r="A483" s="39">
        <v>42809</v>
      </c>
      <c r="B483" s="40">
        <v>6137.3500979999999</v>
      </c>
      <c r="C483" s="40">
        <v>661.77502400000003</v>
      </c>
      <c r="D483" s="40">
        <v>708.29998799999998</v>
      </c>
      <c r="E483" s="40">
        <v>92.400002000000001</v>
      </c>
      <c r="F483" s="40">
        <v>2613.3500979999999</v>
      </c>
      <c r="H483" s="42">
        <f t="shared" si="18"/>
        <v>8.0722002464081607E-4</v>
      </c>
      <c r="I483" s="42">
        <f t="shared" si="18"/>
        <v>-1.8476259426847205E-3</v>
      </c>
      <c r="J483" s="42">
        <f t="shared" si="18"/>
        <v>4.1823379887660408E-3</v>
      </c>
      <c r="K483" s="42">
        <f t="shared" si="18"/>
        <v>1.0834127491848168E-3</v>
      </c>
      <c r="L483" s="42">
        <f t="shared" si="19"/>
        <v>-1.3420591685310207E-2</v>
      </c>
    </row>
    <row r="484" spans="1:12">
      <c r="A484" s="39">
        <v>42810</v>
      </c>
      <c r="B484" s="40">
        <v>6155.4501950000003</v>
      </c>
      <c r="C484" s="40">
        <v>660.45001200000002</v>
      </c>
      <c r="D484" s="40">
        <v>708.67498799999998</v>
      </c>
      <c r="E484" s="40">
        <v>93</v>
      </c>
      <c r="F484" s="40">
        <v>2641.5500489999999</v>
      </c>
      <c r="H484" s="42">
        <f t="shared" si="18"/>
        <v>2.9491713379523198E-3</v>
      </c>
      <c r="I484" s="42">
        <f t="shared" si="18"/>
        <v>-2.0022091374666553E-3</v>
      </c>
      <c r="J484" s="42">
        <f t="shared" si="18"/>
        <v>5.2943668834284951E-4</v>
      </c>
      <c r="K484" s="42">
        <f t="shared" si="18"/>
        <v>6.4934847079332241E-3</v>
      </c>
      <c r="L484" s="42">
        <f t="shared" si="19"/>
        <v>1.0790728353457698E-2</v>
      </c>
    </row>
    <row r="485" spans="1:12">
      <c r="A485" s="39">
        <v>42811</v>
      </c>
      <c r="B485" s="40">
        <v>6192.6000979999999</v>
      </c>
      <c r="C485" s="40">
        <v>651.92498799999998</v>
      </c>
      <c r="D485" s="40">
        <v>712.92498799999998</v>
      </c>
      <c r="E485" s="40">
        <v>92.849997999999999</v>
      </c>
      <c r="F485" s="40">
        <v>2642.3999020000001</v>
      </c>
      <c r="H485" s="42">
        <f t="shared" si="18"/>
        <v>6.0352860998170322E-3</v>
      </c>
      <c r="I485" s="42">
        <f t="shared" si="18"/>
        <v>-1.2907901953373014E-2</v>
      </c>
      <c r="J485" s="42">
        <f t="shared" si="18"/>
        <v>5.9971073792151391E-3</v>
      </c>
      <c r="K485" s="42">
        <f t="shared" si="18"/>
        <v>-1.6129247311828026E-3</v>
      </c>
      <c r="L485" s="42">
        <f t="shared" si="19"/>
        <v>3.2172511753918561E-4</v>
      </c>
    </row>
    <row r="486" spans="1:12">
      <c r="A486" s="39">
        <v>42814</v>
      </c>
      <c r="B486" s="40">
        <v>6158.8999020000001</v>
      </c>
      <c r="C486" s="40">
        <v>650.09997599999997</v>
      </c>
      <c r="D486" s="40">
        <v>718.04998799999998</v>
      </c>
      <c r="E486" s="40">
        <v>92.650002000000001</v>
      </c>
      <c r="F486" s="40">
        <v>2655.1999510000001</v>
      </c>
      <c r="H486" s="42">
        <f t="shared" si="18"/>
        <v>-5.4420107009467318E-3</v>
      </c>
      <c r="I486" s="42">
        <f t="shared" si="18"/>
        <v>-2.7994202302305603E-3</v>
      </c>
      <c r="J486" s="42">
        <f t="shared" si="18"/>
        <v>7.188694583952499E-3</v>
      </c>
      <c r="K486" s="42">
        <f t="shared" si="18"/>
        <v>-2.1539688132249475E-3</v>
      </c>
      <c r="L486" s="42">
        <f t="shared" si="19"/>
        <v>4.8440998617626891E-3</v>
      </c>
    </row>
    <row r="487" spans="1:12">
      <c r="A487" s="39">
        <v>42815</v>
      </c>
      <c r="B487" s="40">
        <v>6076.2998049999997</v>
      </c>
      <c r="C487" s="40">
        <v>647.20001200000002</v>
      </c>
      <c r="D487" s="40">
        <v>720.47497599999997</v>
      </c>
      <c r="E487" s="40">
        <v>92.800003000000004</v>
      </c>
      <c r="F487" s="40">
        <v>2654.0500489999999</v>
      </c>
      <c r="H487" s="42">
        <f t="shared" si="18"/>
        <v>-1.3411501780241216E-2</v>
      </c>
      <c r="I487" s="42">
        <f t="shared" si="18"/>
        <v>-4.4607969651731761E-3</v>
      </c>
      <c r="J487" s="42">
        <f t="shared" si="18"/>
        <v>3.377185489208566E-3</v>
      </c>
      <c r="K487" s="42">
        <f t="shared" si="18"/>
        <v>1.6190069807014485E-3</v>
      </c>
      <c r="L487" s="42">
        <f t="shared" si="19"/>
        <v>-4.3307548253269419E-4</v>
      </c>
    </row>
    <row r="488" spans="1:12">
      <c r="A488" s="39">
        <v>42816</v>
      </c>
      <c r="B488" s="40">
        <v>6005.7998049999997</v>
      </c>
      <c r="C488" s="40">
        <v>635.42498799999998</v>
      </c>
      <c r="D488" s="40">
        <v>715.45001200000002</v>
      </c>
      <c r="E488" s="40">
        <v>91.949996999999996</v>
      </c>
      <c r="F488" s="40">
        <v>2680.1499020000001</v>
      </c>
      <c r="H488" s="42">
        <f t="shared" si="18"/>
        <v>-1.1602455813978719E-2</v>
      </c>
      <c r="I488" s="42">
        <f t="shared" si="18"/>
        <v>-1.8193794471066897E-2</v>
      </c>
      <c r="J488" s="42">
        <f t="shared" si="18"/>
        <v>-6.9745156561828387E-3</v>
      </c>
      <c r="K488" s="42">
        <f t="shared" si="18"/>
        <v>-9.1595471176871366E-3</v>
      </c>
      <c r="L488" s="42">
        <f t="shared" si="19"/>
        <v>9.8339716727776621E-3</v>
      </c>
    </row>
    <row r="489" spans="1:12">
      <c r="A489" s="39">
        <v>42817</v>
      </c>
      <c r="B489" s="40">
        <v>6034.7998049999997</v>
      </c>
      <c r="C489" s="40">
        <v>637.27502400000003</v>
      </c>
      <c r="D489" s="40">
        <v>715.45001200000002</v>
      </c>
      <c r="E489" s="40">
        <v>92.449996999999996</v>
      </c>
      <c r="F489" s="40">
        <v>2681.0500489999999</v>
      </c>
      <c r="H489" s="42">
        <f t="shared" si="18"/>
        <v>4.8286657800109605E-3</v>
      </c>
      <c r="I489" s="42">
        <f t="shared" si="18"/>
        <v>2.911493937031078E-3</v>
      </c>
      <c r="J489" s="42">
        <f t="shared" si="18"/>
        <v>0</v>
      </c>
      <c r="K489" s="42">
        <f t="shared" si="18"/>
        <v>5.4377380784471369E-3</v>
      </c>
      <c r="L489" s="42">
        <f t="shared" si="19"/>
        <v>3.358569605857193E-4</v>
      </c>
    </row>
    <row r="490" spans="1:12">
      <c r="A490" s="39">
        <v>42818</v>
      </c>
      <c r="B490" s="40">
        <v>6004.6499020000001</v>
      </c>
      <c r="C490" s="40">
        <v>637.90002400000003</v>
      </c>
      <c r="D490" s="40">
        <v>712.17498799999998</v>
      </c>
      <c r="E490" s="40">
        <v>92.650002000000001</v>
      </c>
      <c r="F490" s="40">
        <v>2674.6499020000001</v>
      </c>
      <c r="H490" s="42">
        <f t="shared" si="18"/>
        <v>-4.9960071542090772E-3</v>
      </c>
      <c r="I490" s="42">
        <f t="shared" si="18"/>
        <v>9.8073826285713654E-4</v>
      </c>
      <c r="J490" s="42">
        <f t="shared" si="18"/>
        <v>-4.5775720806054444E-3</v>
      </c>
      <c r="K490" s="42">
        <f t="shared" si="18"/>
        <v>2.1633856840471768E-3</v>
      </c>
      <c r="L490" s="42">
        <f t="shared" si="19"/>
        <v>-2.3871792331467338E-3</v>
      </c>
    </row>
    <row r="491" spans="1:12">
      <c r="A491" s="39">
        <v>42821</v>
      </c>
      <c r="B491" s="40">
        <v>5985.7998049999997</v>
      </c>
      <c r="C491" s="40">
        <v>632.875</v>
      </c>
      <c r="D491" s="40">
        <v>704.92498799999998</v>
      </c>
      <c r="E491" s="40">
        <v>92.199996999999996</v>
      </c>
      <c r="F491" s="40">
        <v>2684.0500489999999</v>
      </c>
      <c r="H491" s="42">
        <f t="shared" si="18"/>
        <v>-3.1392499658842656E-3</v>
      </c>
      <c r="I491" s="42">
        <f t="shared" si="18"/>
        <v>-7.877447579465886E-3</v>
      </c>
      <c r="J491" s="42">
        <f t="shared" si="18"/>
        <v>-1.0180082314264033E-2</v>
      </c>
      <c r="K491" s="42">
        <f t="shared" si="18"/>
        <v>-4.857042528720123E-3</v>
      </c>
      <c r="L491" s="42">
        <f t="shared" si="19"/>
        <v>3.5145336191367573E-3</v>
      </c>
    </row>
    <row r="492" spans="1:12">
      <c r="A492" s="39">
        <v>42822</v>
      </c>
      <c r="B492" s="40">
        <v>5974.25</v>
      </c>
      <c r="C492" s="40">
        <v>638.5</v>
      </c>
      <c r="D492" s="40">
        <v>710.09997599999997</v>
      </c>
      <c r="E492" s="40">
        <v>92.900002000000001</v>
      </c>
      <c r="F492" s="40">
        <v>2680</v>
      </c>
      <c r="H492" s="42">
        <f t="shared" si="18"/>
        <v>-1.9295341268099179E-3</v>
      </c>
      <c r="I492" s="42">
        <f t="shared" si="18"/>
        <v>8.888011060635987E-3</v>
      </c>
      <c r="J492" s="42">
        <f t="shared" si="18"/>
        <v>7.3411896132131223E-3</v>
      </c>
      <c r="K492" s="42">
        <f t="shared" si="18"/>
        <v>7.5922453663420887E-3</v>
      </c>
      <c r="L492" s="42">
        <f t="shared" si="19"/>
        <v>-1.5089319968190893E-3</v>
      </c>
    </row>
    <row r="493" spans="1:12">
      <c r="A493" s="39">
        <v>42823</v>
      </c>
      <c r="B493" s="40">
        <v>5944.1499020000001</v>
      </c>
      <c r="C493" s="40">
        <v>635.32501200000002</v>
      </c>
      <c r="D493" s="40">
        <v>714.29998799999998</v>
      </c>
      <c r="E493" s="40">
        <v>93.099997999999999</v>
      </c>
      <c r="F493" s="40">
        <v>2663.25</v>
      </c>
      <c r="H493" s="42">
        <f t="shared" si="18"/>
        <v>-5.0383057287525443E-3</v>
      </c>
      <c r="I493" s="42">
        <f t="shared" si="18"/>
        <v>-4.9725732184807908E-3</v>
      </c>
      <c r="J493" s="42">
        <f t="shared" si="18"/>
        <v>5.9146770059882604E-3</v>
      </c>
      <c r="K493" s="42">
        <f t="shared" si="18"/>
        <v>2.1528094262043044E-3</v>
      </c>
      <c r="L493" s="42">
        <f t="shared" si="19"/>
        <v>-6.2500000000000003E-3</v>
      </c>
    </row>
    <row r="494" spans="1:12">
      <c r="A494" s="39">
        <v>42824</v>
      </c>
      <c r="B494" s="40">
        <v>5956.6000979999999</v>
      </c>
      <c r="C494" s="40">
        <v>639.92498799999998</v>
      </c>
      <c r="D494" s="40">
        <v>733.09997599999997</v>
      </c>
      <c r="E494" s="40">
        <v>93.199996999999996</v>
      </c>
      <c r="F494" s="40">
        <v>2669.8000489999999</v>
      </c>
      <c r="H494" s="42">
        <f t="shared" si="18"/>
        <v>2.0945292775693155E-3</v>
      </c>
      <c r="I494" s="42">
        <f t="shared" si="18"/>
        <v>7.2403508647003647E-3</v>
      </c>
      <c r="J494" s="42">
        <f t="shared" si="18"/>
        <v>2.6319457253021802E-2</v>
      </c>
      <c r="K494" s="42">
        <f t="shared" si="18"/>
        <v>1.0741031380043298E-3</v>
      </c>
      <c r="L494" s="42">
        <f t="shared" si="19"/>
        <v>2.4594195062423523E-3</v>
      </c>
    </row>
    <row r="495" spans="1:12">
      <c r="A495" s="39">
        <v>42825</v>
      </c>
      <c r="B495" s="40">
        <v>6015.7001950000003</v>
      </c>
      <c r="C495" s="40">
        <v>643.45001200000002</v>
      </c>
      <c r="D495" s="40">
        <v>721.27502400000003</v>
      </c>
      <c r="E495" s="40">
        <v>93.599997999999999</v>
      </c>
      <c r="F495" s="40">
        <v>2653.5500489999999</v>
      </c>
      <c r="H495" s="42">
        <f t="shared" si="18"/>
        <v>9.9217835724516798E-3</v>
      </c>
      <c r="I495" s="42">
        <f t="shared" si="18"/>
        <v>5.5084956301159945E-3</v>
      </c>
      <c r="J495" s="42">
        <f t="shared" si="18"/>
        <v>-1.6130067367509968E-2</v>
      </c>
      <c r="K495" s="42">
        <f t="shared" si="18"/>
        <v>4.2918563613258826E-3</v>
      </c>
      <c r="L495" s="42">
        <f t="shared" si="19"/>
        <v>-6.0865981353497231E-3</v>
      </c>
    </row>
    <row r="496" spans="1:12">
      <c r="A496" s="39">
        <v>42828</v>
      </c>
      <c r="B496" s="40">
        <v>6072</v>
      </c>
      <c r="C496" s="40">
        <v>643.25</v>
      </c>
      <c r="D496" s="40">
        <v>716.59997599999997</v>
      </c>
      <c r="E496" s="40">
        <v>94.150002000000001</v>
      </c>
      <c r="F496" s="40">
        <v>2654.6999510000001</v>
      </c>
      <c r="H496" s="42">
        <f t="shared" si="18"/>
        <v>9.3588116387172526E-3</v>
      </c>
      <c r="I496" s="42">
        <f t="shared" si="18"/>
        <v>-3.1084310555582861E-4</v>
      </c>
      <c r="J496" s="42">
        <f t="shared" si="18"/>
        <v>-6.4816440947497176E-3</v>
      </c>
      <c r="K496" s="42">
        <f t="shared" si="18"/>
        <v>5.8761112366690574E-3</v>
      </c>
      <c r="L496" s="42">
        <f t="shared" si="19"/>
        <v>4.333447565586546E-4</v>
      </c>
    </row>
    <row r="497" spans="1:12">
      <c r="A497" s="39">
        <v>42830</v>
      </c>
      <c r="B497" s="40">
        <v>6342.3999020000001</v>
      </c>
      <c r="C497" s="40">
        <v>645.375</v>
      </c>
      <c r="D497" s="40">
        <v>716.17498799999998</v>
      </c>
      <c r="E497" s="40">
        <v>94.25</v>
      </c>
      <c r="F497" s="40">
        <v>2682.3000489999999</v>
      </c>
      <c r="H497" s="42">
        <f t="shared" si="18"/>
        <v>4.4532263175230583E-2</v>
      </c>
      <c r="I497" s="42">
        <f t="shared" si="18"/>
        <v>3.3035367275553828E-3</v>
      </c>
      <c r="J497" s="42">
        <f t="shared" si="18"/>
        <v>-5.9306170001879107E-4</v>
      </c>
      <c r="K497" s="42">
        <f t="shared" si="18"/>
        <v>1.0621136258711856E-3</v>
      </c>
      <c r="L497" s="42">
        <f t="shared" si="19"/>
        <v>1.0396692096823671E-2</v>
      </c>
    </row>
    <row r="498" spans="1:12">
      <c r="A498" s="39">
        <v>42831</v>
      </c>
      <c r="B498" s="40">
        <v>6291.6499020000001</v>
      </c>
      <c r="C498" s="40">
        <v>644.45001200000002</v>
      </c>
      <c r="D498" s="40">
        <v>719.25</v>
      </c>
      <c r="E498" s="40">
        <v>93.849997999999999</v>
      </c>
      <c r="F498" s="40">
        <v>2682.6499020000001</v>
      </c>
      <c r="H498" s="42">
        <f t="shared" si="18"/>
        <v>-8.001702949067685E-3</v>
      </c>
      <c r="I498" s="42">
        <f t="shared" si="18"/>
        <v>-1.4332566337400502E-3</v>
      </c>
      <c r="J498" s="42">
        <f t="shared" si="18"/>
        <v>4.2936601410604068E-3</v>
      </c>
      <c r="K498" s="42">
        <f t="shared" si="18"/>
        <v>-4.2440530503978849E-3</v>
      </c>
      <c r="L498" s="42">
        <f t="shared" si="19"/>
        <v>1.3043022540695876E-4</v>
      </c>
    </row>
    <row r="499" spans="1:12">
      <c r="A499" s="39">
        <v>42832</v>
      </c>
      <c r="B499" s="40">
        <v>6259.3500979999999</v>
      </c>
      <c r="C499" s="40">
        <v>637.77502400000003</v>
      </c>
      <c r="D499" s="40">
        <v>719.42498799999998</v>
      </c>
      <c r="E499" s="40">
        <v>94.050003000000004</v>
      </c>
      <c r="F499" s="40">
        <v>2689.5</v>
      </c>
      <c r="H499" s="42">
        <f t="shared" si="18"/>
        <v>-5.1337573614407099E-3</v>
      </c>
      <c r="I499" s="42">
        <f t="shared" si="18"/>
        <v>-1.0357650517042715E-2</v>
      </c>
      <c r="J499" s="42">
        <f t="shared" si="18"/>
        <v>2.432923183871878E-4</v>
      </c>
      <c r="K499" s="42">
        <f t="shared" si="18"/>
        <v>2.1311135243711398E-3</v>
      </c>
      <c r="L499" s="42">
        <f t="shared" si="19"/>
        <v>2.5534819116325709E-3</v>
      </c>
    </row>
    <row r="500" spans="1:12">
      <c r="A500" s="39">
        <v>42835</v>
      </c>
      <c r="B500" s="40">
        <v>6268.8500979999999</v>
      </c>
      <c r="C500" s="40">
        <v>640.40002400000003</v>
      </c>
      <c r="D500" s="40">
        <v>717.07501200000002</v>
      </c>
      <c r="E500" s="40">
        <v>93.449996999999996</v>
      </c>
      <c r="F500" s="40">
        <v>2681</v>
      </c>
      <c r="H500" s="42">
        <f t="shared" si="18"/>
        <v>1.5177294529404033E-3</v>
      </c>
      <c r="I500" s="42">
        <f t="shared" si="18"/>
        <v>4.1158714299229125E-3</v>
      </c>
      <c r="J500" s="42">
        <f t="shared" si="18"/>
        <v>-3.2664642446363981E-3</v>
      </c>
      <c r="K500" s="42">
        <f t="shared" si="18"/>
        <v>-6.3796489193095251E-3</v>
      </c>
      <c r="L500" s="42">
        <f t="shared" si="19"/>
        <v>-3.160438743260829E-3</v>
      </c>
    </row>
    <row r="501" spans="1:12">
      <c r="A501" s="39">
        <v>42836</v>
      </c>
      <c r="B501" s="40">
        <v>6247.7998049999997</v>
      </c>
      <c r="C501" s="40">
        <v>640.77502400000003</v>
      </c>
      <c r="D501" s="40">
        <v>719.75</v>
      </c>
      <c r="E501" s="40">
        <v>94.199996999999996</v>
      </c>
      <c r="F501" s="40">
        <v>2669.8500979999999</v>
      </c>
      <c r="H501" s="42">
        <f t="shared" si="18"/>
        <v>-3.3579193426105493E-3</v>
      </c>
      <c r="I501" s="42">
        <f t="shared" si="18"/>
        <v>5.8557149585615877E-4</v>
      </c>
      <c r="J501" s="42">
        <f t="shared" si="18"/>
        <v>3.7304158633824835E-3</v>
      </c>
      <c r="K501" s="42">
        <f t="shared" si="18"/>
        <v>8.0256824406318601E-3</v>
      </c>
      <c r="L501" s="42">
        <f t="shared" si="19"/>
        <v>-4.1588593808280904E-3</v>
      </c>
    </row>
    <row r="502" spans="1:12">
      <c r="A502" s="39">
        <v>42837</v>
      </c>
      <c r="B502" s="40">
        <v>6154.5</v>
      </c>
      <c r="C502" s="40">
        <v>639.97497599999997</v>
      </c>
      <c r="D502" s="40">
        <v>721.84997599999997</v>
      </c>
      <c r="E502" s="40">
        <v>93.550003000000004</v>
      </c>
      <c r="F502" s="40">
        <v>2708.1999510000001</v>
      </c>
      <c r="H502" s="42">
        <f t="shared" si="18"/>
        <v>-1.4933225761384596E-2</v>
      </c>
      <c r="I502" s="42">
        <f t="shared" si="18"/>
        <v>-1.2485630213952606E-3</v>
      </c>
      <c r="J502" s="42">
        <f t="shared" si="18"/>
        <v>2.9176464050016944E-3</v>
      </c>
      <c r="K502" s="42">
        <f t="shared" si="18"/>
        <v>-6.90014883970742E-3</v>
      </c>
      <c r="L502" s="42">
        <f t="shared" si="19"/>
        <v>1.4364047265697899E-2</v>
      </c>
    </row>
    <row r="503" spans="1:12">
      <c r="A503" s="39">
        <v>42838</v>
      </c>
      <c r="B503" s="40">
        <v>6077.9501950000003</v>
      </c>
      <c r="C503" s="40">
        <v>640.25</v>
      </c>
      <c r="D503" s="40">
        <v>720.15002400000003</v>
      </c>
      <c r="E503" s="40">
        <v>93.050003000000004</v>
      </c>
      <c r="F503" s="40">
        <v>2721.6499020000001</v>
      </c>
      <c r="H503" s="42">
        <f t="shared" si="18"/>
        <v>-1.2438021772686596E-2</v>
      </c>
      <c r="I503" s="42">
        <f t="shared" si="18"/>
        <v>4.2974180290454101E-4</v>
      </c>
      <c r="J503" s="42">
        <f t="shared" si="18"/>
        <v>-2.3549934979840456E-3</v>
      </c>
      <c r="K503" s="42">
        <f t="shared" si="18"/>
        <v>-5.3447352641987616E-3</v>
      </c>
      <c r="L503" s="42">
        <f t="shared" si="19"/>
        <v>4.9663803424240052E-3</v>
      </c>
    </row>
    <row r="504" spans="1:12">
      <c r="A504" s="39">
        <v>42842</v>
      </c>
      <c r="B504" s="40">
        <v>6115.5498049999997</v>
      </c>
      <c r="C504" s="40">
        <v>634.67498799999998</v>
      </c>
      <c r="D504" s="40">
        <v>718.40002400000003</v>
      </c>
      <c r="E504" s="40">
        <v>93.199996999999996</v>
      </c>
      <c r="F504" s="40">
        <v>2741.8999020000001</v>
      </c>
      <c r="H504" s="42">
        <f t="shared" si="18"/>
        <v>6.1862320015274985E-3</v>
      </c>
      <c r="I504" s="42">
        <f t="shared" si="18"/>
        <v>-8.7075548613822964E-3</v>
      </c>
      <c r="J504" s="42">
        <f t="shared" si="18"/>
        <v>-2.4300492143009356E-3</v>
      </c>
      <c r="K504" s="42">
        <f t="shared" si="18"/>
        <v>1.6119720060620783E-3</v>
      </c>
      <c r="L504" s="42">
        <f t="shared" si="19"/>
        <v>7.4403397678442472E-3</v>
      </c>
    </row>
    <row r="505" spans="1:12">
      <c r="A505" s="39">
        <v>42843</v>
      </c>
      <c r="B505" s="40">
        <v>6137.1499020000001</v>
      </c>
      <c r="C505" s="40">
        <v>631.57501200000002</v>
      </c>
      <c r="D505" s="40">
        <v>723.65002400000003</v>
      </c>
      <c r="E505" s="40">
        <v>92.900002000000001</v>
      </c>
      <c r="F505" s="40">
        <v>2729</v>
      </c>
      <c r="H505" s="42">
        <f t="shared" si="18"/>
        <v>3.5319959265707364E-3</v>
      </c>
      <c r="I505" s="42">
        <f t="shared" si="18"/>
        <v>-4.8843519259655615E-3</v>
      </c>
      <c r="J505" s="42">
        <f t="shared" si="18"/>
        <v>7.3079062146579211E-3</v>
      </c>
      <c r="K505" s="42">
        <f t="shared" si="18"/>
        <v>-3.218830575713383E-3</v>
      </c>
      <c r="L505" s="42">
        <f t="shared" si="19"/>
        <v>-4.7047311940857685E-3</v>
      </c>
    </row>
    <row r="506" spans="1:12">
      <c r="A506" s="39">
        <v>42844</v>
      </c>
      <c r="B506" s="40">
        <v>6196.9501950000003</v>
      </c>
      <c r="C506" s="40">
        <v>629.72497599999997</v>
      </c>
      <c r="D506" s="40">
        <v>724.5</v>
      </c>
      <c r="E506" s="40">
        <v>92.800003000000004</v>
      </c>
      <c r="F506" s="40">
        <v>2724</v>
      </c>
      <c r="H506" s="42">
        <f t="shared" si="18"/>
        <v>9.7439844153899956E-3</v>
      </c>
      <c r="I506" s="42">
        <f t="shared" si="18"/>
        <v>-2.9292419187731344E-3</v>
      </c>
      <c r="J506" s="42">
        <f t="shared" si="18"/>
        <v>1.1745677769782947E-3</v>
      </c>
      <c r="K506" s="42">
        <f t="shared" si="18"/>
        <v>-1.0764154773645412E-3</v>
      </c>
      <c r="L506" s="42">
        <f t="shared" si="19"/>
        <v>-1.8321729571271529E-3</v>
      </c>
    </row>
    <row r="507" spans="1:12">
      <c r="A507" s="39">
        <v>42845</v>
      </c>
      <c r="B507" s="40">
        <v>6273.5</v>
      </c>
      <c r="C507" s="40">
        <v>635.84997599999997</v>
      </c>
      <c r="D507" s="40">
        <v>731.07501200000002</v>
      </c>
      <c r="E507" s="40">
        <v>92.849997999999999</v>
      </c>
      <c r="F507" s="40">
        <v>2719.9499510000001</v>
      </c>
      <c r="H507" s="42">
        <f t="shared" si="18"/>
        <v>1.2352819143481861E-2</v>
      </c>
      <c r="I507" s="42">
        <f t="shared" si="18"/>
        <v>9.7264682733498569E-3</v>
      </c>
      <c r="J507" s="42">
        <f t="shared" si="18"/>
        <v>9.0752408557626153E-3</v>
      </c>
      <c r="K507" s="42">
        <f t="shared" si="18"/>
        <v>5.3873920672174518E-4</v>
      </c>
      <c r="L507" s="42">
        <f t="shared" si="19"/>
        <v>-1.4868021292217123E-3</v>
      </c>
    </row>
    <row r="508" spans="1:12">
      <c r="A508" s="39">
        <v>42846</v>
      </c>
      <c r="B508" s="40">
        <v>6185.7998049999997</v>
      </c>
      <c r="C508" s="40">
        <v>629.09997599999997</v>
      </c>
      <c r="D508" s="40">
        <v>748.29998799999998</v>
      </c>
      <c r="E508" s="40">
        <v>92.5</v>
      </c>
      <c r="F508" s="40">
        <v>2721.9499510000001</v>
      </c>
      <c r="H508" s="42">
        <f t="shared" si="18"/>
        <v>-1.3979468398820491E-2</v>
      </c>
      <c r="I508" s="42">
        <f t="shared" si="18"/>
        <v>-1.0615711653341322E-2</v>
      </c>
      <c r="J508" s="42">
        <f t="shared" si="18"/>
        <v>2.3561160916822539E-2</v>
      </c>
      <c r="K508" s="42">
        <f t="shared" si="18"/>
        <v>-3.7694992734410115E-3</v>
      </c>
      <c r="L508" s="42">
        <f t="shared" si="19"/>
        <v>7.3530764757810793E-4</v>
      </c>
    </row>
    <row r="509" spans="1:12">
      <c r="A509" s="39">
        <v>42849</v>
      </c>
      <c r="B509" s="40">
        <v>6318.3500979999999</v>
      </c>
      <c r="C509" s="40">
        <v>632.29998799999998</v>
      </c>
      <c r="D509" s="40">
        <v>766.52502400000003</v>
      </c>
      <c r="E509" s="40">
        <v>93.699996999999996</v>
      </c>
      <c r="F509" s="40">
        <v>2716.1999510000001</v>
      </c>
      <c r="H509" s="42">
        <f t="shared" si="18"/>
        <v>2.1428157583253737E-2</v>
      </c>
      <c r="I509" s="42">
        <f t="shared" si="18"/>
        <v>5.0866509649970413E-3</v>
      </c>
      <c r="J509" s="42">
        <f t="shared" si="18"/>
        <v>2.4355253631248283E-2</v>
      </c>
      <c r="K509" s="42">
        <f t="shared" si="18"/>
        <v>1.29729405405405E-2</v>
      </c>
      <c r="L509" s="42">
        <f t="shared" si="19"/>
        <v>-2.1124561816015549E-3</v>
      </c>
    </row>
    <row r="510" spans="1:12">
      <c r="A510" s="39">
        <v>42850</v>
      </c>
      <c r="B510" s="40">
        <v>6337.2001950000003</v>
      </c>
      <c r="C510" s="40">
        <v>653.72497599999997</v>
      </c>
      <c r="D510" s="40">
        <v>768.52502400000003</v>
      </c>
      <c r="E510" s="40">
        <v>94.5</v>
      </c>
      <c r="F510" s="40">
        <v>2697.5500489999999</v>
      </c>
      <c r="H510" s="42">
        <f t="shared" si="18"/>
        <v>2.9833891296981532E-3</v>
      </c>
      <c r="I510" s="42">
        <f t="shared" si="18"/>
        <v>3.3884213833007354E-2</v>
      </c>
      <c r="J510" s="42">
        <f t="shared" si="18"/>
        <v>2.609177701157477E-3</v>
      </c>
      <c r="K510" s="42">
        <f t="shared" si="18"/>
        <v>8.5379191634339519E-3</v>
      </c>
      <c r="L510" s="42">
        <f t="shared" si="19"/>
        <v>-6.866174190576042E-3</v>
      </c>
    </row>
    <row r="511" spans="1:12">
      <c r="A511" s="39">
        <v>42851</v>
      </c>
      <c r="B511" s="40">
        <v>6406.2998049999997</v>
      </c>
      <c r="C511" s="40">
        <v>676.375</v>
      </c>
      <c r="D511" s="40">
        <v>775.32501200000002</v>
      </c>
      <c r="E511" s="40">
        <v>95.099997999999999</v>
      </c>
      <c r="F511" s="40">
        <v>2680.9499510000001</v>
      </c>
      <c r="H511" s="42">
        <f t="shared" si="18"/>
        <v>1.0903807339796262E-2</v>
      </c>
      <c r="I511" s="42">
        <f t="shared" si="18"/>
        <v>3.4647634451096802E-2</v>
      </c>
      <c r="J511" s="42">
        <f t="shared" si="18"/>
        <v>8.8481022577606844E-3</v>
      </c>
      <c r="K511" s="42">
        <f t="shared" si="18"/>
        <v>6.3491851851851782E-3</v>
      </c>
      <c r="L511" s="42">
        <f t="shared" si="19"/>
        <v>-6.1537683077107904E-3</v>
      </c>
    </row>
    <row r="512" spans="1:12">
      <c r="A512" s="39">
        <v>42852</v>
      </c>
      <c r="B512" s="40">
        <v>6374.0498049999997</v>
      </c>
      <c r="C512" s="40">
        <v>668.59997599999997</v>
      </c>
      <c r="D512" s="40">
        <v>784.29998799999998</v>
      </c>
      <c r="E512" s="40">
        <v>94.849997999999999</v>
      </c>
      <c r="F512" s="40">
        <v>2678.8000489999999</v>
      </c>
      <c r="H512" s="42">
        <f t="shared" si="18"/>
        <v>-5.0341072041039147E-3</v>
      </c>
      <c r="I512" s="42">
        <f t="shared" si="18"/>
        <v>-1.1495138052116105E-2</v>
      </c>
      <c r="J512" s="42">
        <f t="shared" si="18"/>
        <v>1.1575759663484156E-2</v>
      </c>
      <c r="K512" s="42">
        <f t="shared" si="18"/>
        <v>-2.6288118323619732E-3</v>
      </c>
      <c r="L512" s="42">
        <f t="shared" si="19"/>
        <v>-8.0191799149334844E-4</v>
      </c>
    </row>
    <row r="513" spans="1:12">
      <c r="A513" s="39">
        <v>42853</v>
      </c>
      <c r="B513" s="40">
        <v>6524.8500979999999</v>
      </c>
      <c r="C513" s="40">
        <v>667.77502400000003</v>
      </c>
      <c r="D513" s="40">
        <v>773.25</v>
      </c>
      <c r="E513" s="40">
        <v>94.599997999999999</v>
      </c>
      <c r="F513" s="40">
        <v>2698.8999020000001</v>
      </c>
      <c r="H513" s="42">
        <f t="shared" si="18"/>
        <v>2.3658474221790342E-2</v>
      </c>
      <c r="I513" s="42">
        <f t="shared" si="18"/>
        <v>-1.2338498797671799E-3</v>
      </c>
      <c r="J513" s="42">
        <f t="shared" si="18"/>
        <v>-1.4088981472737171E-2</v>
      </c>
      <c r="K513" s="42">
        <f t="shared" si="18"/>
        <v>-2.6357406986977482E-3</v>
      </c>
      <c r="L513" s="42">
        <f t="shared" si="19"/>
        <v>7.5033047007384782E-3</v>
      </c>
    </row>
    <row r="514" spans="1:12">
      <c r="A514" s="39">
        <v>42857</v>
      </c>
      <c r="B514" s="40">
        <v>6705.5</v>
      </c>
      <c r="C514" s="40">
        <v>670.47497599999997</v>
      </c>
      <c r="D514" s="40">
        <v>770.29998799999998</v>
      </c>
      <c r="E514" s="40">
        <v>94.839995999999999</v>
      </c>
      <c r="F514" s="40">
        <v>2680</v>
      </c>
      <c r="H514" s="42">
        <f t="shared" si="18"/>
        <v>2.7686444789800306E-2</v>
      </c>
      <c r="I514" s="42">
        <f t="shared" si="18"/>
        <v>4.0432060244288788E-3</v>
      </c>
      <c r="J514" s="42">
        <f t="shared" si="18"/>
        <v>-3.8150817976075205E-3</v>
      </c>
      <c r="K514" s="42">
        <f t="shared" si="18"/>
        <v>2.536976797821919E-3</v>
      </c>
      <c r="L514" s="42">
        <f t="shared" si="19"/>
        <v>-7.0028169573812188E-3</v>
      </c>
    </row>
    <row r="515" spans="1:12">
      <c r="A515" s="39">
        <v>42858</v>
      </c>
      <c r="B515" s="40">
        <v>6644</v>
      </c>
      <c r="C515" s="40">
        <v>674.32501200000002</v>
      </c>
      <c r="D515" s="40">
        <v>772.15002400000003</v>
      </c>
      <c r="E515" s="40">
        <v>94.910004000000001</v>
      </c>
      <c r="F515" s="40">
        <v>2666.6000979999999</v>
      </c>
      <c r="H515" s="42">
        <f t="shared" si="18"/>
        <v>-9.171575572291403E-3</v>
      </c>
      <c r="I515" s="42">
        <f t="shared" si="18"/>
        <v>5.7422515944876157E-3</v>
      </c>
      <c r="J515" s="42">
        <f t="shared" si="18"/>
        <v>2.4017084627035532E-3</v>
      </c>
      <c r="K515" s="42">
        <f t="shared" si="18"/>
        <v>7.3816957984689717E-4</v>
      </c>
      <c r="L515" s="42">
        <f t="shared" si="19"/>
        <v>-4.9999634328358623E-3</v>
      </c>
    </row>
    <row r="516" spans="1:12">
      <c r="A516" s="39">
        <v>42859</v>
      </c>
      <c r="B516" s="40">
        <v>6639.7998049999997</v>
      </c>
      <c r="C516" s="40">
        <v>667.45001200000002</v>
      </c>
      <c r="D516" s="40">
        <v>767.40002400000003</v>
      </c>
      <c r="E516" s="40">
        <v>95.089995999999999</v>
      </c>
      <c r="F516" s="40">
        <v>2656.4499510000001</v>
      </c>
      <c r="H516" s="42">
        <f t="shared" si="18"/>
        <v>-6.3217865743533247E-4</v>
      </c>
      <c r="I516" s="42">
        <f t="shared" si="18"/>
        <v>-1.0195380384318296E-2</v>
      </c>
      <c r="J516" s="42">
        <f t="shared" si="18"/>
        <v>-6.1516542800754996E-3</v>
      </c>
      <c r="K516" s="42">
        <f t="shared" ref="K516:L579" si="20">(E516-E515)/E515</f>
        <v>1.896449187801094E-3</v>
      </c>
      <c r="L516" s="42">
        <f t="shared" si="19"/>
        <v>-3.8064001451183602E-3</v>
      </c>
    </row>
    <row r="517" spans="1:12">
      <c r="A517" s="39">
        <v>42860</v>
      </c>
      <c r="B517" s="40">
        <v>6654.1499020000001</v>
      </c>
      <c r="C517" s="40">
        <v>660.625</v>
      </c>
      <c r="D517" s="40">
        <v>766.09997599999997</v>
      </c>
      <c r="E517" s="40">
        <v>94.400002000000001</v>
      </c>
      <c r="F517" s="40">
        <v>2636.6999510000001</v>
      </c>
      <c r="H517" s="42">
        <f t="shared" ref="H517:L580" si="21">(B517-B516)/B516</f>
        <v>2.161224347335644E-3</v>
      </c>
      <c r="I517" s="42">
        <f t="shared" si="21"/>
        <v>-1.0225502850092112E-2</v>
      </c>
      <c r="J517" s="42">
        <f t="shared" si="21"/>
        <v>-1.6940942915582456E-3</v>
      </c>
      <c r="K517" s="42">
        <f t="shared" si="20"/>
        <v>-7.2562207279932862E-3</v>
      </c>
      <c r="L517" s="42">
        <f t="shared" si="20"/>
        <v>-7.434734463024709E-3</v>
      </c>
    </row>
    <row r="518" spans="1:12">
      <c r="A518" s="39">
        <v>42863</v>
      </c>
      <c r="B518" s="40">
        <v>6630.5498049999997</v>
      </c>
      <c r="C518" s="40">
        <v>666.67498799999998</v>
      </c>
      <c r="D518" s="40">
        <v>767.40002400000003</v>
      </c>
      <c r="E518" s="40">
        <v>94.639999000000003</v>
      </c>
      <c r="F518" s="40">
        <v>2621.3000489999999</v>
      </c>
      <c r="H518" s="42">
        <f t="shared" si="21"/>
        <v>-3.546673481597869E-3</v>
      </c>
      <c r="I518" s="42">
        <f t="shared" si="21"/>
        <v>9.1579761589403747E-3</v>
      </c>
      <c r="J518" s="42">
        <f t="shared" si="21"/>
        <v>1.696969117252734E-3</v>
      </c>
      <c r="K518" s="42">
        <f t="shared" si="20"/>
        <v>2.5423410478317833E-3</v>
      </c>
      <c r="L518" s="42">
        <f t="shared" si="20"/>
        <v>-5.8405970668598504E-3</v>
      </c>
    </row>
    <row r="519" spans="1:12">
      <c r="A519" s="39">
        <v>42864</v>
      </c>
      <c r="B519" s="40">
        <v>6629.2998049999997</v>
      </c>
      <c r="C519" s="40">
        <v>671.82501200000002</v>
      </c>
      <c r="D519" s="40">
        <v>767.875</v>
      </c>
      <c r="E519" s="40">
        <v>94.75</v>
      </c>
      <c r="F519" s="40">
        <v>2620.4499510000001</v>
      </c>
      <c r="H519" s="42">
        <f t="shared" si="21"/>
        <v>-1.8852131976407045E-4</v>
      </c>
      <c r="I519" s="42">
        <f t="shared" si="21"/>
        <v>7.7249395773042418E-3</v>
      </c>
      <c r="J519" s="42">
        <f t="shared" si="21"/>
        <v>6.1894186232129913E-4</v>
      </c>
      <c r="K519" s="42">
        <f t="shared" si="20"/>
        <v>1.1623098178603838E-3</v>
      </c>
      <c r="L519" s="42">
        <f t="shared" si="20"/>
        <v>-3.2430396524968326E-4</v>
      </c>
    </row>
    <row r="520" spans="1:12">
      <c r="A520" s="39">
        <v>42865</v>
      </c>
      <c r="B520" s="40">
        <v>6737.75</v>
      </c>
      <c r="C520" s="40">
        <v>688.20001200000002</v>
      </c>
      <c r="D520" s="40">
        <v>775.90002400000003</v>
      </c>
      <c r="E520" s="40">
        <v>95.449996999999996</v>
      </c>
      <c r="F520" s="40">
        <v>2620.6999510000001</v>
      </c>
      <c r="H520" s="42">
        <f t="shared" si="21"/>
        <v>1.6359223174399841E-2</v>
      </c>
      <c r="I520" s="42">
        <f t="shared" si="21"/>
        <v>2.437390646003516E-2</v>
      </c>
      <c r="J520" s="42">
        <f t="shared" si="21"/>
        <v>1.0450951001139549E-2</v>
      </c>
      <c r="K520" s="42">
        <f t="shared" si="20"/>
        <v>7.3878311345646035E-3</v>
      </c>
      <c r="L520" s="42">
        <f t="shared" si="20"/>
        <v>9.5403463021530535E-5</v>
      </c>
    </row>
    <row r="521" spans="1:12">
      <c r="A521" s="39">
        <v>42866</v>
      </c>
      <c r="B521" s="40">
        <v>6762.5</v>
      </c>
      <c r="C521" s="40">
        <v>688.07501200000002</v>
      </c>
      <c r="D521" s="40">
        <v>773.20001200000002</v>
      </c>
      <c r="E521" s="40">
        <v>95.690002000000007</v>
      </c>
      <c r="F521" s="40">
        <v>2604.8500979999999</v>
      </c>
      <c r="H521" s="42">
        <f t="shared" si="21"/>
        <v>3.6733330859708359E-3</v>
      </c>
      <c r="I521" s="42">
        <f t="shared" si="21"/>
        <v>-1.8163324298227417E-4</v>
      </c>
      <c r="J521" s="42">
        <f t="shared" si="21"/>
        <v>-3.4798452332565144E-3</v>
      </c>
      <c r="K521" s="42">
        <f t="shared" si="20"/>
        <v>2.5144579103549966E-3</v>
      </c>
      <c r="L521" s="42">
        <f t="shared" si="20"/>
        <v>-6.0479464632920759E-3</v>
      </c>
    </row>
    <row r="522" spans="1:12">
      <c r="A522" s="39">
        <v>42867</v>
      </c>
      <c r="B522" s="40">
        <v>6730.2001950000003</v>
      </c>
      <c r="C522" s="40">
        <v>683.92498799999998</v>
      </c>
      <c r="D522" s="40">
        <v>775.82501200000002</v>
      </c>
      <c r="E522" s="40">
        <v>95.699996999999996</v>
      </c>
      <c r="F522" s="40">
        <v>2616</v>
      </c>
      <c r="H522" s="42">
        <f t="shared" si="21"/>
        <v>-4.7763112754158447E-3</v>
      </c>
      <c r="I522" s="42">
        <f t="shared" si="21"/>
        <v>-6.0313540349871478E-3</v>
      </c>
      <c r="J522" s="42">
        <f t="shared" si="21"/>
        <v>3.3949818407400644E-3</v>
      </c>
      <c r="K522" s="42">
        <f t="shared" si="20"/>
        <v>1.0445187366585401E-4</v>
      </c>
      <c r="L522" s="42">
        <f t="shared" si="20"/>
        <v>4.280439019719787E-3</v>
      </c>
    </row>
    <row r="523" spans="1:12">
      <c r="A523" s="39">
        <v>42870</v>
      </c>
      <c r="B523" s="40">
        <v>6823.8999020000001</v>
      </c>
      <c r="C523" s="40">
        <v>687.82501200000002</v>
      </c>
      <c r="D523" s="40">
        <v>776.70001200000002</v>
      </c>
      <c r="E523" s="40">
        <v>96</v>
      </c>
      <c r="F523" s="40">
        <v>2635.75</v>
      </c>
      <c r="H523" s="42">
        <f t="shared" si="21"/>
        <v>1.3922276349165831E-2</v>
      </c>
      <c r="I523" s="42">
        <f t="shared" si="21"/>
        <v>5.7024148385115452E-3</v>
      </c>
      <c r="J523" s="42">
        <f t="shared" si="21"/>
        <v>1.127831645623717E-3</v>
      </c>
      <c r="K523" s="42">
        <f t="shared" si="20"/>
        <v>3.1348276844773968E-3</v>
      </c>
      <c r="L523" s="42">
        <f t="shared" si="20"/>
        <v>7.5496941896024466E-3</v>
      </c>
    </row>
    <row r="524" spans="1:12">
      <c r="A524" s="39">
        <v>42871</v>
      </c>
      <c r="B524" s="40">
        <v>6953.9501950000003</v>
      </c>
      <c r="C524" s="40">
        <v>683.17498799999998</v>
      </c>
      <c r="D524" s="40">
        <v>779.82501200000002</v>
      </c>
      <c r="E524" s="40">
        <v>96.889999000000003</v>
      </c>
      <c r="F524" s="40">
        <v>2641.9499510000001</v>
      </c>
      <c r="H524" s="42">
        <f t="shared" si="21"/>
        <v>1.9058059887702063E-2</v>
      </c>
      <c r="I524" s="42">
        <f t="shared" si="21"/>
        <v>-6.7604752936783726E-3</v>
      </c>
      <c r="J524" s="42">
        <f t="shared" si="21"/>
        <v>4.0234324085474584E-3</v>
      </c>
      <c r="K524" s="42">
        <f t="shared" si="20"/>
        <v>9.2708229166666989E-3</v>
      </c>
      <c r="L524" s="42">
        <f t="shared" si="20"/>
        <v>2.3522530589016621E-3</v>
      </c>
    </row>
    <row r="525" spans="1:12">
      <c r="A525" s="39">
        <v>42872</v>
      </c>
      <c r="B525" s="40">
        <v>6958.2001950000003</v>
      </c>
      <c r="C525" s="40">
        <v>689.40002400000003</v>
      </c>
      <c r="D525" s="40">
        <v>778.57501200000002</v>
      </c>
      <c r="E525" s="40">
        <v>97</v>
      </c>
      <c r="F525" s="40">
        <v>2634.8000489999999</v>
      </c>
      <c r="H525" s="42">
        <f t="shared" si="21"/>
        <v>6.1116342234602378E-4</v>
      </c>
      <c r="I525" s="42">
        <f t="shared" si="21"/>
        <v>9.1119202390940665E-3</v>
      </c>
      <c r="J525" s="42">
        <f t="shared" si="21"/>
        <v>-1.6029237082228903E-3</v>
      </c>
      <c r="K525" s="42">
        <f t="shared" si="20"/>
        <v>1.1353184140294697E-3</v>
      </c>
      <c r="L525" s="42">
        <f t="shared" si="20"/>
        <v>-2.7062972927605284E-3</v>
      </c>
    </row>
    <row r="526" spans="1:12">
      <c r="A526" s="39">
        <v>42873</v>
      </c>
      <c r="B526" s="40">
        <v>6831.0498049999997</v>
      </c>
      <c r="C526" s="40">
        <v>676.42498799999998</v>
      </c>
      <c r="D526" s="40">
        <v>778.54998799999998</v>
      </c>
      <c r="E526" s="40">
        <v>96.029999000000004</v>
      </c>
      <c r="F526" s="40">
        <v>2680</v>
      </c>
      <c r="H526" s="42">
        <f t="shared" si="21"/>
        <v>-1.8273459578148958E-2</v>
      </c>
      <c r="I526" s="42">
        <f t="shared" si="21"/>
        <v>-1.882076522817186E-2</v>
      </c>
      <c r="J526" s="42">
        <f t="shared" si="21"/>
        <v>-3.2140769501128501E-5</v>
      </c>
      <c r="K526" s="42">
        <f t="shared" si="20"/>
        <v>-1.0000010309278313E-2</v>
      </c>
      <c r="L526" s="42">
        <f t="shared" si="20"/>
        <v>1.7154983360940439E-2</v>
      </c>
    </row>
    <row r="527" spans="1:12">
      <c r="A527" s="39">
        <v>42874</v>
      </c>
      <c r="B527" s="40">
        <v>6790.5498049999997</v>
      </c>
      <c r="C527" s="40">
        <v>666.70001200000002</v>
      </c>
      <c r="D527" s="40">
        <v>780.625</v>
      </c>
      <c r="E527" s="40">
        <v>96</v>
      </c>
      <c r="F527" s="40">
        <v>2667.1499020000001</v>
      </c>
      <c r="H527" s="42">
        <f t="shared" si="21"/>
        <v>-5.9288105278277941E-3</v>
      </c>
      <c r="I527" s="42">
        <f t="shared" si="21"/>
        <v>-1.437702061946885E-2</v>
      </c>
      <c r="J527" s="42">
        <f t="shared" si="21"/>
        <v>2.6652264234573661E-3</v>
      </c>
      <c r="K527" s="42">
        <f t="shared" si="20"/>
        <v>-3.1239196409867359E-4</v>
      </c>
      <c r="L527" s="42">
        <f t="shared" si="20"/>
        <v>-4.7948126865671225E-3</v>
      </c>
    </row>
    <row r="528" spans="1:12">
      <c r="A528" s="39">
        <v>42877</v>
      </c>
      <c r="B528" s="40">
        <v>6701.7001950000003</v>
      </c>
      <c r="C528" s="40">
        <v>653.125</v>
      </c>
      <c r="D528" s="40">
        <v>788</v>
      </c>
      <c r="E528" s="40">
        <v>96.010002</v>
      </c>
      <c r="F528" s="40">
        <v>2668.3500979999999</v>
      </c>
      <c r="H528" s="42">
        <f t="shared" si="21"/>
        <v>-1.3084302825461613E-2</v>
      </c>
      <c r="I528" s="42">
        <f t="shared" si="21"/>
        <v>-2.0361499558515104E-2</v>
      </c>
      <c r="J528" s="42">
        <f t="shared" si="21"/>
        <v>9.4475580464371493E-3</v>
      </c>
      <c r="K528" s="42">
        <f t="shared" si="20"/>
        <v>1.041875000000007E-4</v>
      </c>
      <c r="L528" s="42">
        <f t="shared" si="20"/>
        <v>4.4999195549518759E-4</v>
      </c>
    </row>
    <row r="529" spans="1:12">
      <c r="A529" s="39">
        <v>42878</v>
      </c>
      <c r="B529" s="40">
        <v>6878.8500979999999</v>
      </c>
      <c r="C529" s="40">
        <v>665.875</v>
      </c>
      <c r="D529" s="40">
        <v>784.54998799999998</v>
      </c>
      <c r="E529" s="40">
        <v>95.669998000000007</v>
      </c>
      <c r="F529" s="40">
        <v>2679.8500979999999</v>
      </c>
      <c r="H529" s="42">
        <f t="shared" si="21"/>
        <v>2.643357623370968E-2</v>
      </c>
      <c r="I529" s="42">
        <f t="shared" si="21"/>
        <v>1.9521531100478468E-2</v>
      </c>
      <c r="J529" s="42">
        <f t="shared" si="21"/>
        <v>-4.3781878172589024E-3</v>
      </c>
      <c r="K529" s="42">
        <f t="shared" si="20"/>
        <v>-3.5413393700376478E-3</v>
      </c>
      <c r="L529" s="42">
        <f t="shared" si="20"/>
        <v>4.3097792934366289E-3</v>
      </c>
    </row>
    <row r="530" spans="1:12">
      <c r="A530" s="39">
        <v>42879</v>
      </c>
      <c r="B530" s="40">
        <v>6869.6499020000001</v>
      </c>
      <c r="C530" s="40">
        <v>654.32501200000002</v>
      </c>
      <c r="D530" s="40">
        <v>783.375</v>
      </c>
      <c r="E530" s="40">
        <v>95.139999000000003</v>
      </c>
      <c r="F530" s="40">
        <v>2661.25</v>
      </c>
      <c r="H530" s="42">
        <f t="shared" si="21"/>
        <v>-1.3374613298630684E-3</v>
      </c>
      <c r="I530" s="42">
        <f t="shared" si="21"/>
        <v>-1.734557987610285E-2</v>
      </c>
      <c r="J530" s="42">
        <f t="shared" si="21"/>
        <v>-1.4976585532749825E-3</v>
      </c>
      <c r="K530" s="42">
        <f t="shared" si="20"/>
        <v>-5.5398663225644015E-3</v>
      </c>
      <c r="L530" s="42">
        <f t="shared" si="20"/>
        <v>-6.9407232941429585E-3</v>
      </c>
    </row>
    <row r="531" spans="1:12">
      <c r="A531" s="39">
        <v>42880</v>
      </c>
      <c r="B531" s="40">
        <v>6985.7001950000003</v>
      </c>
      <c r="C531" s="40">
        <v>663.75</v>
      </c>
      <c r="D531" s="40">
        <v>808.57501200000002</v>
      </c>
      <c r="E531" s="40">
        <v>96.559997999999993</v>
      </c>
      <c r="F531" s="40">
        <v>2660.1499020000001</v>
      </c>
      <c r="H531" s="42">
        <f t="shared" si="21"/>
        <v>1.6893188831386279E-2</v>
      </c>
      <c r="I531" s="42">
        <f t="shared" si="21"/>
        <v>1.4404138351966262E-2</v>
      </c>
      <c r="J531" s="42">
        <f t="shared" si="21"/>
        <v>3.2168516993776944E-2</v>
      </c>
      <c r="K531" s="42">
        <f t="shared" si="20"/>
        <v>1.4925362780379996E-2</v>
      </c>
      <c r="L531" s="42">
        <f t="shared" si="20"/>
        <v>-4.1337642085481971E-4</v>
      </c>
    </row>
    <row r="532" spans="1:12">
      <c r="A532" s="39">
        <v>42881</v>
      </c>
      <c r="B532" s="40">
        <v>7064.7998049999997</v>
      </c>
      <c r="C532" s="40">
        <v>670.42498799999998</v>
      </c>
      <c r="D532" s="40">
        <v>813</v>
      </c>
      <c r="E532" s="40">
        <v>97.580001999999993</v>
      </c>
      <c r="F532" s="40">
        <v>2674</v>
      </c>
      <c r="H532" s="42">
        <f t="shared" si="21"/>
        <v>1.1323075395736949E-2</v>
      </c>
      <c r="I532" s="42">
        <f t="shared" si="21"/>
        <v>1.0056479096045175E-2</v>
      </c>
      <c r="J532" s="42">
        <f t="shared" si="21"/>
        <v>5.4725757466271849E-3</v>
      </c>
      <c r="K532" s="42">
        <f t="shared" si="20"/>
        <v>1.0563421925505842E-2</v>
      </c>
      <c r="L532" s="42">
        <f t="shared" si="20"/>
        <v>5.2065103510094933E-3</v>
      </c>
    </row>
    <row r="533" spans="1:12">
      <c r="A533" s="39">
        <v>42884</v>
      </c>
      <c r="B533" s="40">
        <v>7134.4501950000003</v>
      </c>
      <c r="C533" s="40">
        <v>680.02502400000003</v>
      </c>
      <c r="D533" s="40">
        <v>815.95001200000002</v>
      </c>
      <c r="E533" s="40">
        <v>97.589995999999999</v>
      </c>
      <c r="F533" s="40">
        <v>2675.75</v>
      </c>
      <c r="H533" s="42">
        <f t="shared" si="21"/>
        <v>9.8587917453381683E-3</v>
      </c>
      <c r="I533" s="42">
        <f t="shared" si="21"/>
        <v>1.4319329040283393E-2</v>
      </c>
      <c r="J533" s="42">
        <f t="shared" si="21"/>
        <v>3.6285510455104737E-3</v>
      </c>
      <c r="K533" s="42">
        <f t="shared" si="20"/>
        <v>1.0241852628785613E-4</v>
      </c>
      <c r="L533" s="42">
        <f t="shared" si="20"/>
        <v>6.5445026178010475E-4</v>
      </c>
    </row>
    <row r="534" spans="1:12">
      <c r="A534" s="39">
        <v>42885</v>
      </c>
      <c r="B534" s="40">
        <v>7147.5</v>
      </c>
      <c r="C534" s="40">
        <v>680.54998799999998</v>
      </c>
      <c r="D534" s="40">
        <v>814.52502400000003</v>
      </c>
      <c r="E534" s="40">
        <v>97.75</v>
      </c>
      <c r="F534" s="40">
        <v>2679.6000979999999</v>
      </c>
      <c r="H534" s="42">
        <f t="shared" si="21"/>
        <v>1.8291255308145928E-3</v>
      </c>
      <c r="I534" s="42">
        <f t="shared" si="21"/>
        <v>7.7197747358184634E-4</v>
      </c>
      <c r="J534" s="42">
        <f t="shared" si="21"/>
        <v>-1.7464158086193946E-3</v>
      </c>
      <c r="K534" s="42">
        <f t="shared" si="20"/>
        <v>1.6395533001149084E-3</v>
      </c>
      <c r="L534" s="42">
        <f t="shared" si="20"/>
        <v>1.4388855461085262E-3</v>
      </c>
    </row>
    <row r="535" spans="1:12">
      <c r="A535" s="39">
        <v>42886</v>
      </c>
      <c r="B535" s="40">
        <v>7211</v>
      </c>
      <c r="C535" s="40">
        <v>708.47497599999997</v>
      </c>
      <c r="D535" s="40">
        <v>818.09997599999997</v>
      </c>
      <c r="E535" s="40">
        <v>98.099997999999999</v>
      </c>
      <c r="F535" s="40">
        <v>2670.1999510000001</v>
      </c>
      <c r="H535" s="42">
        <f t="shared" si="21"/>
        <v>8.8842252535851693E-3</v>
      </c>
      <c r="I535" s="42">
        <f t="shared" si="21"/>
        <v>4.103297111512106E-2</v>
      </c>
      <c r="J535" s="42">
        <f t="shared" si="21"/>
        <v>4.3890020498620549E-3</v>
      </c>
      <c r="K535" s="42">
        <f t="shared" si="20"/>
        <v>3.5805421994884847E-3</v>
      </c>
      <c r="L535" s="42">
        <f t="shared" si="20"/>
        <v>-3.5080409972428036E-3</v>
      </c>
    </row>
    <row r="536" spans="1:12">
      <c r="A536" s="39">
        <v>42887</v>
      </c>
      <c r="B536" s="40">
        <v>7146.6000979999999</v>
      </c>
      <c r="C536" s="40">
        <v>712.625</v>
      </c>
      <c r="D536" s="40">
        <v>814.29998799999998</v>
      </c>
      <c r="E536" s="40">
        <v>97.769997000000004</v>
      </c>
      <c r="F536" s="40">
        <v>2676.6999510000001</v>
      </c>
      <c r="H536" s="42">
        <f t="shared" si="21"/>
        <v>-8.9307865760643607E-3</v>
      </c>
      <c r="I536" s="42">
        <f t="shared" si="21"/>
        <v>5.8576860730223312E-3</v>
      </c>
      <c r="J536" s="42">
        <f t="shared" si="21"/>
        <v>-4.6448944034683422E-3</v>
      </c>
      <c r="K536" s="42">
        <f t="shared" si="20"/>
        <v>-3.3639246353501023E-3</v>
      </c>
      <c r="L536" s="42">
        <f t="shared" si="20"/>
        <v>2.434274630843928E-3</v>
      </c>
    </row>
    <row r="537" spans="1:12">
      <c r="A537" s="39">
        <v>42888</v>
      </c>
      <c r="B537" s="40">
        <v>7114.7001950000003</v>
      </c>
      <c r="C537" s="40">
        <v>709.25</v>
      </c>
      <c r="D537" s="40">
        <v>817.125</v>
      </c>
      <c r="E537" s="40">
        <v>98.209998999999996</v>
      </c>
      <c r="F537" s="40">
        <v>2666.1000979999999</v>
      </c>
      <c r="H537" s="42">
        <f t="shared" si="21"/>
        <v>-4.463647407517154E-3</v>
      </c>
      <c r="I537" s="42">
        <f t="shared" si="21"/>
        <v>-4.7360112261006842E-3</v>
      </c>
      <c r="J537" s="42">
        <f t="shared" si="21"/>
        <v>3.4692521695088314E-3</v>
      </c>
      <c r="K537" s="42">
        <f t="shared" si="20"/>
        <v>4.5003785772847332E-3</v>
      </c>
      <c r="L537" s="42">
        <f t="shared" si="20"/>
        <v>-3.960045277409641E-3</v>
      </c>
    </row>
    <row r="538" spans="1:12">
      <c r="A538" s="39">
        <v>42891</v>
      </c>
      <c r="B538" s="40">
        <v>7125.7001950000003</v>
      </c>
      <c r="C538" s="40">
        <v>711.84997599999997</v>
      </c>
      <c r="D538" s="40">
        <v>817.77502400000003</v>
      </c>
      <c r="E538" s="40">
        <v>98.400002000000001</v>
      </c>
      <c r="F538" s="40">
        <v>2692.1999510000001</v>
      </c>
      <c r="H538" s="42">
        <f t="shared" si="21"/>
        <v>1.5460946629529762E-3</v>
      </c>
      <c r="I538" s="42">
        <f t="shared" si="21"/>
        <v>3.6658103630595271E-3</v>
      </c>
      <c r="J538" s="42">
        <f t="shared" si="21"/>
        <v>7.9550130029069032E-4</v>
      </c>
      <c r="K538" s="42">
        <f t="shared" si="20"/>
        <v>1.9346604412449325E-3</v>
      </c>
      <c r="L538" s="42">
        <f t="shared" si="20"/>
        <v>9.7895247892527439E-3</v>
      </c>
    </row>
    <row r="539" spans="1:12">
      <c r="A539" s="39">
        <v>42892</v>
      </c>
      <c r="B539" s="40">
        <v>7112.1000979999999</v>
      </c>
      <c r="C539" s="40">
        <v>705.72497599999997</v>
      </c>
      <c r="D539" s="40">
        <v>819.47497599999997</v>
      </c>
      <c r="E539" s="40">
        <v>98.300003000000004</v>
      </c>
      <c r="F539" s="40">
        <v>2713.8999020000001</v>
      </c>
      <c r="H539" s="42">
        <f t="shared" si="21"/>
        <v>-1.9085979802438854E-3</v>
      </c>
      <c r="I539" s="42">
        <f t="shared" si="21"/>
        <v>-8.6043410922303672E-3</v>
      </c>
      <c r="J539" s="42">
        <f t="shared" si="21"/>
        <v>2.0787526521474434E-3</v>
      </c>
      <c r="K539" s="42">
        <f t="shared" si="20"/>
        <v>-1.0162499793444804E-3</v>
      </c>
      <c r="L539" s="42">
        <f t="shared" si="20"/>
        <v>8.0603043588719139E-3</v>
      </c>
    </row>
    <row r="540" spans="1:12">
      <c r="A540" s="39">
        <v>42893</v>
      </c>
      <c r="B540" s="40">
        <v>7205.7001950000003</v>
      </c>
      <c r="C540" s="40">
        <v>715.95001200000002</v>
      </c>
      <c r="D540" s="40">
        <v>820.40002400000003</v>
      </c>
      <c r="E540" s="40">
        <v>98.169998000000007</v>
      </c>
      <c r="F540" s="40">
        <v>2716.6000979999999</v>
      </c>
      <c r="H540" s="42">
        <f t="shared" si="21"/>
        <v>1.3160683301732751E-2</v>
      </c>
      <c r="I540" s="42">
        <f t="shared" si="21"/>
        <v>1.4488697931529699E-2</v>
      </c>
      <c r="J540" s="42">
        <f t="shared" si="21"/>
        <v>1.1288300766856617E-3</v>
      </c>
      <c r="K540" s="42">
        <f t="shared" si="20"/>
        <v>-1.3225330216927566E-3</v>
      </c>
      <c r="L540" s="42">
        <f t="shared" si="20"/>
        <v>9.9495047625370301E-4</v>
      </c>
    </row>
    <row r="541" spans="1:12">
      <c r="A541" s="39">
        <v>42894</v>
      </c>
      <c r="B541" s="40">
        <v>7249.5</v>
      </c>
      <c r="C541" s="40">
        <v>708.75</v>
      </c>
      <c r="D541" s="40">
        <v>822.375</v>
      </c>
      <c r="E541" s="40">
        <v>98.389999000000003</v>
      </c>
      <c r="F541" s="40">
        <v>2709.8999020000001</v>
      </c>
      <c r="H541" s="42">
        <f t="shared" si="21"/>
        <v>6.0784939443348082E-3</v>
      </c>
      <c r="I541" s="42">
        <f t="shared" si="21"/>
        <v>-1.0056584788492209E-2</v>
      </c>
      <c r="J541" s="42">
        <f t="shared" si="21"/>
        <v>2.407332937864431E-3</v>
      </c>
      <c r="K541" s="42">
        <f t="shared" si="20"/>
        <v>2.2410207240708747E-3</v>
      </c>
      <c r="L541" s="42">
        <f t="shared" si="20"/>
        <v>-2.4663902518933718E-3</v>
      </c>
    </row>
    <row r="542" spans="1:12">
      <c r="A542" s="39">
        <v>42895</v>
      </c>
      <c r="B542" s="40">
        <v>7464.8500979999999</v>
      </c>
      <c r="C542" s="40">
        <v>713.34997599999997</v>
      </c>
      <c r="D542" s="40">
        <v>833.40002400000003</v>
      </c>
      <c r="E542" s="40">
        <v>98.550003000000004</v>
      </c>
      <c r="F542" s="40">
        <v>2680.8999020000001</v>
      </c>
      <c r="H542" s="42">
        <f t="shared" si="21"/>
        <v>2.9705510448996466E-2</v>
      </c>
      <c r="I542" s="42">
        <f t="shared" si="21"/>
        <v>6.4902659611992515E-3</v>
      </c>
      <c r="J542" s="42">
        <f t="shared" si="21"/>
        <v>1.3406321933424569E-2</v>
      </c>
      <c r="K542" s="42">
        <f t="shared" si="20"/>
        <v>1.6262221935788483E-3</v>
      </c>
      <c r="L542" s="42">
        <f t="shared" si="20"/>
        <v>-1.0701502287445007E-2</v>
      </c>
    </row>
    <row r="543" spans="1:12">
      <c r="A543" s="39">
        <v>42898</v>
      </c>
      <c r="B543" s="40">
        <v>7373.6499020000001</v>
      </c>
      <c r="C543" s="40">
        <v>711.77502400000003</v>
      </c>
      <c r="D543" s="40">
        <v>834.375</v>
      </c>
      <c r="E543" s="40">
        <v>97.849997999999999</v>
      </c>
      <c r="F543" s="40">
        <v>2684.6000979999999</v>
      </c>
      <c r="H543" s="42">
        <f t="shared" si="21"/>
        <v>-1.2217284312840301E-2</v>
      </c>
      <c r="I543" s="42">
        <f t="shared" si="21"/>
        <v>-2.207825125096716E-3</v>
      </c>
      <c r="J543" s="42">
        <f t="shared" si="21"/>
        <v>1.1698775761014013E-3</v>
      </c>
      <c r="K543" s="42">
        <f t="shared" si="20"/>
        <v>-7.1030439238038822E-3</v>
      </c>
      <c r="L543" s="42">
        <f t="shared" si="20"/>
        <v>1.3802066974747413E-3</v>
      </c>
    </row>
    <row r="544" spans="1:12">
      <c r="A544" s="39">
        <v>42899</v>
      </c>
      <c r="B544" s="40">
        <v>7348.9501950000003</v>
      </c>
      <c r="C544" s="40">
        <v>708.82501200000002</v>
      </c>
      <c r="D544" s="40">
        <v>838.34997599999997</v>
      </c>
      <c r="E544" s="40">
        <v>98.019997000000004</v>
      </c>
      <c r="F544" s="40">
        <v>2672.25</v>
      </c>
      <c r="H544" s="42">
        <f t="shared" si="21"/>
        <v>-3.3497260282591272E-3</v>
      </c>
      <c r="I544" s="42">
        <f t="shared" si="21"/>
        <v>-4.1445848765831591E-3</v>
      </c>
      <c r="J544" s="42">
        <f t="shared" si="21"/>
        <v>4.7640161797752444E-3</v>
      </c>
      <c r="K544" s="42">
        <f t="shared" si="20"/>
        <v>1.7373429072528365E-3</v>
      </c>
      <c r="L544" s="42">
        <f t="shared" si="20"/>
        <v>-4.6003492323495737E-3</v>
      </c>
    </row>
    <row r="545" spans="1:12">
      <c r="A545" s="39">
        <v>42900</v>
      </c>
      <c r="B545" s="40">
        <v>7351.0498049999997</v>
      </c>
      <c r="C545" s="40">
        <v>702.59997599999997</v>
      </c>
      <c r="D545" s="40">
        <v>835.59997599999997</v>
      </c>
      <c r="E545" s="40">
        <v>98.370002999999997</v>
      </c>
      <c r="F545" s="40">
        <v>2668.3500979999999</v>
      </c>
      <c r="H545" s="42">
        <f t="shared" si="21"/>
        <v>2.8570203148577767E-4</v>
      </c>
      <c r="I545" s="42">
        <f t="shared" si="21"/>
        <v>-8.7821900957412123E-3</v>
      </c>
      <c r="J545" s="42">
        <f t="shared" si="21"/>
        <v>-3.2802529715823597E-3</v>
      </c>
      <c r="K545" s="42">
        <f t="shared" si="20"/>
        <v>3.5707611784562016E-3</v>
      </c>
      <c r="L545" s="42">
        <f t="shared" si="20"/>
        <v>-1.4594076153054958E-3</v>
      </c>
    </row>
    <row r="546" spans="1:12">
      <c r="A546" s="39">
        <v>42901</v>
      </c>
      <c r="B546" s="40">
        <v>7312.2998049999997</v>
      </c>
      <c r="C546" s="40">
        <v>693.82501200000002</v>
      </c>
      <c r="D546" s="40">
        <v>832.17498799999998</v>
      </c>
      <c r="E546" s="40">
        <v>97.940002000000007</v>
      </c>
      <c r="F546" s="40">
        <v>2670.6499020000001</v>
      </c>
      <c r="H546" s="42">
        <f t="shared" si="21"/>
        <v>-5.2713559325422094E-3</v>
      </c>
      <c r="I546" s="42">
        <f t="shared" si="21"/>
        <v>-1.248927455129881E-2</v>
      </c>
      <c r="J546" s="42">
        <f t="shared" si="21"/>
        <v>-4.0988368817281833E-3</v>
      </c>
      <c r="K546" s="42">
        <f t="shared" si="20"/>
        <v>-4.3712614301738926E-3</v>
      </c>
      <c r="L546" s="42">
        <f t="shared" si="20"/>
        <v>8.6188240505771221E-4</v>
      </c>
    </row>
    <row r="547" spans="1:12">
      <c r="A547" s="39">
        <v>42902</v>
      </c>
      <c r="B547" s="40">
        <v>7263.8999020000001</v>
      </c>
      <c r="C547" s="40">
        <v>693.65002400000003</v>
      </c>
      <c r="D547" s="40">
        <v>834.625</v>
      </c>
      <c r="E547" s="40">
        <v>97.790001000000004</v>
      </c>
      <c r="F547" s="40">
        <v>2656.8999020000001</v>
      </c>
      <c r="H547" s="42">
        <f t="shared" si="21"/>
        <v>-6.6189713620473664E-3</v>
      </c>
      <c r="I547" s="42">
        <f t="shared" si="21"/>
        <v>-2.5220768489675726E-4</v>
      </c>
      <c r="J547" s="42">
        <f t="shared" si="21"/>
        <v>2.9441067507787379E-3</v>
      </c>
      <c r="K547" s="42">
        <f t="shared" si="20"/>
        <v>-1.5315601075850821E-3</v>
      </c>
      <c r="L547" s="42">
        <f t="shared" si="20"/>
        <v>-5.1485595284139945E-3</v>
      </c>
    </row>
    <row r="548" spans="1:12">
      <c r="A548" s="39">
        <v>42905</v>
      </c>
      <c r="B548" s="40">
        <v>7249.25</v>
      </c>
      <c r="C548" s="40">
        <v>694.125</v>
      </c>
      <c r="D548" s="40">
        <v>846.45001200000002</v>
      </c>
      <c r="E548" s="40">
        <v>98.75</v>
      </c>
      <c r="F548" s="40">
        <v>2646.9499510000001</v>
      </c>
      <c r="H548" s="42">
        <f t="shared" si="21"/>
        <v>-2.0168094546521068E-3</v>
      </c>
      <c r="I548" s="42">
        <f t="shared" si="21"/>
        <v>6.8474876892669098E-4</v>
      </c>
      <c r="J548" s="42">
        <f t="shared" si="21"/>
        <v>1.4168053916429552E-2</v>
      </c>
      <c r="K548" s="42">
        <f t="shared" si="20"/>
        <v>9.8169443724619269E-3</v>
      </c>
      <c r="L548" s="42">
        <f t="shared" si="20"/>
        <v>-3.7449476333339315E-3</v>
      </c>
    </row>
    <row r="549" spans="1:12">
      <c r="A549" s="39">
        <v>42906</v>
      </c>
      <c r="B549" s="40">
        <v>7207.25</v>
      </c>
      <c r="C549" s="40">
        <v>694.72497599999997</v>
      </c>
      <c r="D549" s="40">
        <v>843.27502400000003</v>
      </c>
      <c r="E549" s="40">
        <v>98.769997000000004</v>
      </c>
      <c r="F549" s="40">
        <v>2646.8000489999999</v>
      </c>
      <c r="H549" s="42">
        <f t="shared" si="21"/>
        <v>-5.7937027968410527E-3</v>
      </c>
      <c r="I549" s="42">
        <f t="shared" si="21"/>
        <v>8.6436304700157705E-4</v>
      </c>
      <c r="J549" s="42">
        <f t="shared" si="21"/>
        <v>-3.7509456612778509E-3</v>
      </c>
      <c r="K549" s="42">
        <f t="shared" si="20"/>
        <v>2.0250126582282122E-4</v>
      </c>
      <c r="L549" s="42">
        <f t="shared" si="20"/>
        <v>-5.6631973696170201E-5</v>
      </c>
    </row>
    <row r="550" spans="1:12">
      <c r="A550" s="39">
        <v>42907</v>
      </c>
      <c r="B550" s="40">
        <v>7268.2001950000003</v>
      </c>
      <c r="C550" s="40">
        <v>693.57501200000002</v>
      </c>
      <c r="D550" s="40">
        <v>849.34997599999997</v>
      </c>
      <c r="E550" s="40">
        <v>98.349997999999999</v>
      </c>
      <c r="F550" s="40">
        <v>2654.5</v>
      </c>
      <c r="H550" s="42">
        <f t="shared" si="21"/>
        <v>8.4567893440633188E-3</v>
      </c>
      <c r="I550" s="42">
        <f t="shared" si="21"/>
        <v>-1.6552794842947384E-3</v>
      </c>
      <c r="J550" s="42">
        <f t="shared" si="21"/>
        <v>7.2039984905327148E-3</v>
      </c>
      <c r="K550" s="42">
        <f t="shared" si="20"/>
        <v>-4.2522933355966814E-3</v>
      </c>
      <c r="L550" s="42">
        <f t="shared" si="20"/>
        <v>2.9091547746151851E-3</v>
      </c>
    </row>
    <row r="551" spans="1:12">
      <c r="A551" s="39">
        <v>42908</v>
      </c>
      <c r="B551" s="40">
        <v>7316.1000979999999</v>
      </c>
      <c r="C551" s="40">
        <v>698.15002400000003</v>
      </c>
      <c r="D551" s="40">
        <v>849</v>
      </c>
      <c r="E551" s="40">
        <v>98.25</v>
      </c>
      <c r="F551" s="40">
        <v>2660</v>
      </c>
      <c r="H551" s="42">
        <f t="shared" si="21"/>
        <v>6.5903389718064221E-3</v>
      </c>
      <c r="I551" s="42">
        <f t="shared" si="21"/>
        <v>6.5962757031967799E-3</v>
      </c>
      <c r="J551" s="42">
        <f t="shared" si="21"/>
        <v>-4.1205158049003069E-4</v>
      </c>
      <c r="K551" s="42">
        <f t="shared" si="20"/>
        <v>-1.0167565026284939E-3</v>
      </c>
      <c r="L551" s="42">
        <f t="shared" si="20"/>
        <v>2.0719532868713505E-3</v>
      </c>
    </row>
    <row r="552" spans="1:12">
      <c r="A552" s="39">
        <v>42909</v>
      </c>
      <c r="B552" s="40">
        <v>7219.1499020000001</v>
      </c>
      <c r="C552" s="40">
        <v>688.09997599999997</v>
      </c>
      <c r="D552" s="40">
        <v>839.32501200000002</v>
      </c>
      <c r="E552" s="40">
        <v>97.800003000000004</v>
      </c>
      <c r="F552" s="40">
        <v>2663.6499020000001</v>
      </c>
      <c r="H552" s="42">
        <f t="shared" si="21"/>
        <v>-1.3251622408296877E-2</v>
      </c>
      <c r="I552" s="42">
        <f t="shared" si="21"/>
        <v>-1.439525553894425E-2</v>
      </c>
      <c r="J552" s="42">
        <f t="shared" si="21"/>
        <v>-1.1395745583038852E-2</v>
      </c>
      <c r="K552" s="42">
        <f t="shared" si="20"/>
        <v>-4.5801221374045416E-3</v>
      </c>
      <c r="L552" s="42">
        <f t="shared" si="20"/>
        <v>1.3721436090225981E-3</v>
      </c>
    </row>
    <row r="553" spans="1:12">
      <c r="A553" s="39">
        <v>42913</v>
      </c>
      <c r="B553" s="40">
        <v>7183.3500979999999</v>
      </c>
      <c r="C553" s="40">
        <v>685.15002400000003</v>
      </c>
      <c r="D553" s="40">
        <v>833.82501200000002</v>
      </c>
      <c r="E553" s="40">
        <v>97</v>
      </c>
      <c r="F553" s="40">
        <v>2663.1499020000001</v>
      </c>
      <c r="H553" s="42">
        <f t="shared" si="21"/>
        <v>-4.9590054903946804E-3</v>
      </c>
      <c r="I553" s="42">
        <f t="shared" si="21"/>
        <v>-4.2870979550796258E-3</v>
      </c>
      <c r="J553" s="42">
        <f t="shared" si="21"/>
        <v>-6.5528846648978453E-3</v>
      </c>
      <c r="K553" s="42">
        <f t="shared" si="20"/>
        <v>-8.1799895241312388E-3</v>
      </c>
      <c r="L553" s="42">
        <f t="shared" si="20"/>
        <v>-1.8771235650172168E-4</v>
      </c>
    </row>
    <row r="554" spans="1:12">
      <c r="A554" s="39">
        <v>42914</v>
      </c>
      <c r="B554" s="40">
        <v>7225.0498049999997</v>
      </c>
      <c r="C554" s="40">
        <v>678.02502400000003</v>
      </c>
      <c r="D554" s="40">
        <v>833.22497599999997</v>
      </c>
      <c r="E554" s="40">
        <v>97</v>
      </c>
      <c r="F554" s="40">
        <v>2645.5500489999999</v>
      </c>
      <c r="H554" s="42">
        <f t="shared" si="21"/>
        <v>5.8050500714993498E-3</v>
      </c>
      <c r="I554" s="42">
        <f t="shared" si="21"/>
        <v>-1.039918229646008E-2</v>
      </c>
      <c r="J554" s="42">
        <f t="shared" si="21"/>
        <v>-7.1961861465490021E-4</v>
      </c>
      <c r="K554" s="42">
        <f t="shared" si="20"/>
        <v>0</v>
      </c>
      <c r="L554" s="42">
        <f t="shared" si="20"/>
        <v>-6.6086602886239508E-3</v>
      </c>
    </row>
    <row r="555" spans="1:12">
      <c r="A555" s="39">
        <v>42915</v>
      </c>
      <c r="B555" s="40">
        <v>7224.3500979999999</v>
      </c>
      <c r="C555" s="40">
        <v>677.82501200000002</v>
      </c>
      <c r="D555" s="40">
        <v>831.52502400000003</v>
      </c>
      <c r="E555" s="40">
        <v>97.290001000000004</v>
      </c>
      <c r="F555" s="40">
        <v>2640.0500489999999</v>
      </c>
      <c r="H555" s="42">
        <f t="shared" si="21"/>
        <v>-9.6844591924548273E-5</v>
      </c>
      <c r="I555" s="42">
        <f t="shared" si="21"/>
        <v>-2.9499206212190652E-4</v>
      </c>
      <c r="J555" s="42">
        <f t="shared" si="21"/>
        <v>-2.0402076857570571E-3</v>
      </c>
      <c r="K555" s="42">
        <f t="shared" si="20"/>
        <v>2.9897010309278735E-3</v>
      </c>
      <c r="L555" s="42">
        <f t="shared" si="20"/>
        <v>-2.0789627480602619E-3</v>
      </c>
    </row>
    <row r="556" spans="1:12">
      <c r="A556" s="39">
        <v>42916</v>
      </c>
      <c r="B556" s="40">
        <v>7217.6000979999999</v>
      </c>
      <c r="C556" s="40">
        <v>674.29998799999998</v>
      </c>
      <c r="D556" s="40">
        <v>826.02502400000003</v>
      </c>
      <c r="E556" s="40">
        <v>97.199996999999996</v>
      </c>
      <c r="F556" s="40">
        <v>2628.75</v>
      </c>
      <c r="H556" s="42">
        <f t="shared" si="21"/>
        <v>-9.3434010096889967E-4</v>
      </c>
      <c r="I556" s="42">
        <f t="shared" si="21"/>
        <v>-5.2004926604862882E-3</v>
      </c>
      <c r="J556" s="42">
        <f t="shared" si="21"/>
        <v>-6.6143529554198955E-3</v>
      </c>
      <c r="K556" s="42">
        <f t="shared" si="20"/>
        <v>-9.2511048488947507E-4</v>
      </c>
      <c r="L556" s="42">
        <f t="shared" si="20"/>
        <v>-4.2802404463052456E-3</v>
      </c>
    </row>
    <row r="557" spans="1:12">
      <c r="A557" s="39">
        <v>42919</v>
      </c>
      <c r="B557" s="40">
        <v>7354</v>
      </c>
      <c r="C557" s="40">
        <v>683.22497599999997</v>
      </c>
      <c r="D557" s="40">
        <v>829.29998799999998</v>
      </c>
      <c r="E557" s="40">
        <v>98.300003000000004</v>
      </c>
      <c r="F557" s="40">
        <v>2614.5500489999999</v>
      </c>
      <c r="H557" s="42">
        <f t="shared" si="21"/>
        <v>1.8898234890818707E-2</v>
      </c>
      <c r="I557" s="42">
        <f t="shared" si="21"/>
        <v>1.3235930830240479E-2</v>
      </c>
      <c r="J557" s="42">
        <f t="shared" si="21"/>
        <v>3.9647273446281866E-3</v>
      </c>
      <c r="K557" s="42">
        <f t="shared" si="20"/>
        <v>1.1316934505666782E-2</v>
      </c>
      <c r="L557" s="42">
        <f t="shared" si="20"/>
        <v>-5.4017883024251277E-3</v>
      </c>
    </row>
    <row r="558" spans="1:12">
      <c r="A558" s="39">
        <v>42920</v>
      </c>
      <c r="B558" s="40">
        <v>7376.1499020000001</v>
      </c>
      <c r="C558" s="40">
        <v>677.57501200000002</v>
      </c>
      <c r="D558" s="40">
        <v>826.67498799999998</v>
      </c>
      <c r="E558" s="40">
        <v>98.349997999999999</v>
      </c>
      <c r="F558" s="40">
        <v>2597.1499020000001</v>
      </c>
      <c r="H558" s="42">
        <f t="shared" si="21"/>
        <v>3.0119529507751036E-3</v>
      </c>
      <c r="I558" s="42">
        <f t="shared" si="21"/>
        <v>-8.2695513168709964E-3</v>
      </c>
      <c r="J558" s="42">
        <f t="shared" si="21"/>
        <v>-3.1653201953259886E-3</v>
      </c>
      <c r="K558" s="42">
        <f t="shared" si="20"/>
        <v>5.0859611876100932E-4</v>
      </c>
      <c r="L558" s="42">
        <f t="shared" si="20"/>
        <v>-6.6551210242293719E-3</v>
      </c>
    </row>
    <row r="559" spans="1:12">
      <c r="A559" s="39">
        <v>42921</v>
      </c>
      <c r="B559" s="40">
        <v>7377.6499020000001</v>
      </c>
      <c r="C559" s="40">
        <v>692.5</v>
      </c>
      <c r="D559" s="40">
        <v>824.375</v>
      </c>
      <c r="E559" s="40">
        <v>98.449996999999996</v>
      </c>
      <c r="F559" s="40">
        <v>2596.3999020000001</v>
      </c>
      <c r="H559" s="42">
        <f t="shared" si="21"/>
        <v>2.0335812313050793E-4</v>
      </c>
      <c r="I559" s="42">
        <f t="shared" si="21"/>
        <v>2.202706377253473E-2</v>
      </c>
      <c r="J559" s="42">
        <f t="shared" si="21"/>
        <v>-2.7822155422464346E-3</v>
      </c>
      <c r="K559" s="42">
        <f t="shared" si="20"/>
        <v>1.0167666703968499E-3</v>
      </c>
      <c r="L559" s="42">
        <f t="shared" si="20"/>
        <v>-2.8877809456529397E-4</v>
      </c>
    </row>
    <row r="560" spans="1:12">
      <c r="A560" s="39">
        <v>42922</v>
      </c>
      <c r="B560" s="40">
        <v>7474.0498049999997</v>
      </c>
      <c r="C560" s="40">
        <v>688.02502400000003</v>
      </c>
      <c r="D560" s="40">
        <v>829.07501200000002</v>
      </c>
      <c r="E560" s="40">
        <v>98.690002000000007</v>
      </c>
      <c r="F560" s="40">
        <v>2594.6999510000001</v>
      </c>
      <c r="H560" s="42">
        <f t="shared" si="21"/>
        <v>1.3066478388174339E-2</v>
      </c>
      <c r="I560" s="42">
        <f t="shared" si="21"/>
        <v>-6.4620592057761297E-3</v>
      </c>
      <c r="J560" s="42">
        <f t="shared" si="21"/>
        <v>5.7013034116755301E-3</v>
      </c>
      <c r="K560" s="42">
        <f t="shared" si="20"/>
        <v>2.437836539497413E-3</v>
      </c>
      <c r="L560" s="42">
        <f t="shared" si="20"/>
        <v>-6.5473388698350651E-4</v>
      </c>
    </row>
    <row r="561" spans="1:12">
      <c r="A561" s="39">
        <v>42923</v>
      </c>
      <c r="B561" s="40">
        <v>7432.7998049999997</v>
      </c>
      <c r="C561" s="40">
        <v>688</v>
      </c>
      <c r="D561" s="40">
        <v>833.59997599999997</v>
      </c>
      <c r="E561" s="40">
        <v>98.540001000000004</v>
      </c>
      <c r="F561" s="40">
        <v>2593.3000489999999</v>
      </c>
      <c r="H561" s="42">
        <f t="shared" si="21"/>
        <v>-5.5190962164052637E-3</v>
      </c>
      <c r="I561" s="42">
        <f t="shared" si="21"/>
        <v>-3.6370770142264989E-5</v>
      </c>
      <c r="J561" s="42">
        <f t="shared" si="21"/>
        <v>5.4578463160821385E-3</v>
      </c>
      <c r="K561" s="42">
        <f t="shared" si="20"/>
        <v>-1.5199209338348494E-3</v>
      </c>
      <c r="L561" s="42">
        <f t="shared" si="20"/>
        <v>-5.3952365454070612E-4</v>
      </c>
    </row>
    <row r="562" spans="1:12">
      <c r="A562" s="39">
        <v>42926</v>
      </c>
      <c r="B562" s="40">
        <v>7430.4501950000003</v>
      </c>
      <c r="C562" s="40">
        <v>683.70001200000002</v>
      </c>
      <c r="D562" s="40">
        <v>838.17498799999998</v>
      </c>
      <c r="E562" s="40">
        <v>99.599997999999999</v>
      </c>
      <c r="F562" s="40">
        <v>2561.3500979999999</v>
      </c>
      <c r="H562" s="42">
        <f t="shared" si="21"/>
        <v>-3.161137204877674E-4</v>
      </c>
      <c r="I562" s="42">
        <f t="shared" si="21"/>
        <v>-6.2499825581395132E-3</v>
      </c>
      <c r="J562" s="42">
        <f t="shared" si="21"/>
        <v>5.4882583154009295E-3</v>
      </c>
      <c r="K562" s="42">
        <f t="shared" si="20"/>
        <v>1.0757022419758202E-2</v>
      </c>
      <c r="L562" s="42">
        <f t="shared" si="20"/>
        <v>-1.2320190643701351E-2</v>
      </c>
    </row>
    <row r="563" spans="1:12">
      <c r="A563" s="39">
        <v>42927</v>
      </c>
      <c r="B563" s="40">
        <v>7457</v>
      </c>
      <c r="C563" s="40">
        <v>695.07501200000002</v>
      </c>
      <c r="D563" s="40">
        <v>840.20001200000002</v>
      </c>
      <c r="E563" s="40">
        <v>99.919998000000007</v>
      </c>
      <c r="F563" s="40">
        <v>2568.5500489999999</v>
      </c>
      <c r="H563" s="42">
        <f t="shared" si="21"/>
        <v>3.573108533567077E-3</v>
      </c>
      <c r="I563" s="42">
        <f t="shared" si="21"/>
        <v>1.6637413778486227E-2</v>
      </c>
      <c r="J563" s="42">
        <f t="shared" si="21"/>
        <v>2.4159919217250974E-3</v>
      </c>
      <c r="K563" s="42">
        <f t="shared" si="20"/>
        <v>3.2128514701376541E-3</v>
      </c>
      <c r="L563" s="42">
        <f t="shared" si="20"/>
        <v>2.8109983893346139E-3</v>
      </c>
    </row>
    <row r="564" spans="1:12">
      <c r="A564" s="39">
        <v>42928</v>
      </c>
      <c r="B564" s="40">
        <v>7476.6499020000001</v>
      </c>
      <c r="C564" s="40">
        <v>688.34997599999997</v>
      </c>
      <c r="D564" s="40">
        <v>840.625</v>
      </c>
      <c r="E564" s="40">
        <v>100.139999</v>
      </c>
      <c r="F564" s="40">
        <v>2571.75</v>
      </c>
      <c r="H564" s="42">
        <f t="shared" si="21"/>
        <v>2.6350948102454217E-3</v>
      </c>
      <c r="I564" s="42">
        <f t="shared" si="21"/>
        <v>-9.6752665308014914E-3</v>
      </c>
      <c r="J564" s="42">
        <f t="shared" si="21"/>
        <v>5.0581765523705416E-4</v>
      </c>
      <c r="K564" s="42">
        <f t="shared" si="20"/>
        <v>2.2017714612043559E-3</v>
      </c>
      <c r="L564" s="42">
        <f t="shared" si="20"/>
        <v>1.2458199914172883E-3</v>
      </c>
    </row>
    <row r="565" spans="1:12">
      <c r="A565" s="39">
        <v>42929</v>
      </c>
      <c r="B565" s="40">
        <v>7567.5498049999997</v>
      </c>
      <c r="C565" s="40">
        <v>685.20001200000002</v>
      </c>
      <c r="D565" s="40">
        <v>841.77502400000003</v>
      </c>
      <c r="E565" s="40">
        <v>100.75</v>
      </c>
      <c r="F565" s="40">
        <v>2584.5500489999999</v>
      </c>
      <c r="H565" s="42">
        <f t="shared" si="21"/>
        <v>1.2157838629796462E-2</v>
      </c>
      <c r="I565" s="42">
        <f t="shared" si="21"/>
        <v>-4.5761082441004609E-3</v>
      </c>
      <c r="J565" s="42">
        <f t="shared" si="21"/>
        <v>1.3680582899628614E-3</v>
      </c>
      <c r="K565" s="42">
        <f t="shared" si="20"/>
        <v>6.0914819861342005E-3</v>
      </c>
      <c r="L565" s="42">
        <f t="shared" si="20"/>
        <v>4.9771746864974995E-3</v>
      </c>
    </row>
    <row r="566" spans="1:12">
      <c r="A566" s="39">
        <v>42930</v>
      </c>
      <c r="B566" s="40">
        <v>7557.25</v>
      </c>
      <c r="C566" s="40">
        <v>687.77502400000003</v>
      </c>
      <c r="D566" s="40">
        <v>839.97497599999997</v>
      </c>
      <c r="E566" s="40">
        <v>100.839996</v>
      </c>
      <c r="F566" s="40">
        <v>2593</v>
      </c>
      <c r="H566" s="42">
        <f t="shared" si="21"/>
        <v>-1.3610488553632521E-3</v>
      </c>
      <c r="I566" s="42">
        <f t="shared" si="21"/>
        <v>3.758044300793175E-3</v>
      </c>
      <c r="J566" s="42">
        <f t="shared" si="21"/>
        <v>-2.1383955910766732E-3</v>
      </c>
      <c r="K566" s="42">
        <f t="shared" si="20"/>
        <v>8.932605459057002E-4</v>
      </c>
      <c r="L566" s="42">
        <f t="shared" si="20"/>
        <v>3.2694089260409038E-3</v>
      </c>
    </row>
    <row r="567" spans="1:12">
      <c r="A567" s="39">
        <v>42933</v>
      </c>
      <c r="B567" s="40">
        <v>7522.2998049999997</v>
      </c>
      <c r="C567" s="40">
        <v>692.29998799999998</v>
      </c>
      <c r="D567" s="40">
        <v>841.17498799999998</v>
      </c>
      <c r="E567" s="40">
        <v>101.339996</v>
      </c>
      <c r="F567" s="40">
        <v>2610.3500979999999</v>
      </c>
      <c r="H567" s="42">
        <f t="shared" si="21"/>
        <v>-4.6247239405868999E-3</v>
      </c>
      <c r="I567" s="42">
        <f t="shared" si="21"/>
        <v>6.5791339349361927E-3</v>
      </c>
      <c r="J567" s="42">
        <f t="shared" si="21"/>
        <v>1.4286282738023082E-3</v>
      </c>
      <c r="K567" s="42">
        <f t="shared" si="20"/>
        <v>4.9583500578480781E-3</v>
      </c>
      <c r="L567" s="42">
        <f t="shared" si="20"/>
        <v>6.6911291939837601E-3</v>
      </c>
    </row>
    <row r="568" spans="1:12">
      <c r="A568" s="39">
        <v>42934</v>
      </c>
      <c r="B568" s="40">
        <v>7549.3500979999999</v>
      </c>
      <c r="C568" s="40">
        <v>690.07501200000002</v>
      </c>
      <c r="D568" s="40">
        <v>841.77502400000003</v>
      </c>
      <c r="E568" s="40">
        <v>100.629997</v>
      </c>
      <c r="F568" s="40">
        <v>2604.75</v>
      </c>
      <c r="H568" s="42">
        <f t="shared" si="21"/>
        <v>3.5960136794893727E-3</v>
      </c>
      <c r="I568" s="42">
        <f t="shared" si="21"/>
        <v>-3.2138899878183585E-3</v>
      </c>
      <c r="J568" s="42">
        <f t="shared" si="21"/>
        <v>7.1333076774751365E-4</v>
      </c>
      <c r="K568" s="42">
        <f t="shared" si="20"/>
        <v>-7.0061084273182351E-3</v>
      </c>
      <c r="L568" s="42">
        <f t="shared" si="20"/>
        <v>-2.145343647310212E-3</v>
      </c>
    </row>
    <row r="569" spans="1:12">
      <c r="A569" s="39">
        <v>42935</v>
      </c>
      <c r="B569" s="40">
        <v>7561.5</v>
      </c>
      <c r="C569" s="40">
        <v>691.20001200000002</v>
      </c>
      <c r="D569" s="40">
        <v>846.15002400000003</v>
      </c>
      <c r="E569" s="40">
        <v>101.220001</v>
      </c>
      <c r="F569" s="40">
        <v>2603.3000489999999</v>
      </c>
      <c r="H569" s="42">
        <f t="shared" si="21"/>
        <v>1.6093970795206471E-3</v>
      </c>
      <c r="I569" s="42">
        <f t="shared" si="21"/>
        <v>1.6302575523485265E-3</v>
      </c>
      <c r="J569" s="42">
        <f t="shared" si="21"/>
        <v>5.1973506878483962E-3</v>
      </c>
      <c r="K569" s="42">
        <f t="shared" si="20"/>
        <v>5.8631026293282443E-3</v>
      </c>
      <c r="L569" s="42">
        <f t="shared" si="20"/>
        <v>-5.5665649294560154E-4</v>
      </c>
    </row>
    <row r="570" spans="1:12">
      <c r="A570" s="39">
        <v>42936</v>
      </c>
      <c r="B570" s="40">
        <v>7490.9501950000003</v>
      </c>
      <c r="C570" s="40">
        <v>696.72497599999997</v>
      </c>
      <c r="D570" s="40">
        <v>855.45001200000002</v>
      </c>
      <c r="E570" s="40">
        <v>101.279999</v>
      </c>
      <c r="F570" s="40">
        <v>2602.1000979999999</v>
      </c>
      <c r="H570" s="42">
        <f t="shared" si="21"/>
        <v>-9.3301335713812938E-3</v>
      </c>
      <c r="I570" s="42">
        <f t="shared" si="21"/>
        <v>7.9932926853015663E-3</v>
      </c>
      <c r="J570" s="42">
        <f t="shared" si="21"/>
        <v>1.0990944556186627E-2</v>
      </c>
      <c r="K570" s="42">
        <f t="shared" si="20"/>
        <v>5.9274846282611005E-4</v>
      </c>
      <c r="L570" s="42">
        <f t="shared" si="20"/>
        <v>-4.6093457435342119E-4</v>
      </c>
    </row>
    <row r="571" spans="1:12">
      <c r="A571" s="39">
        <v>42937</v>
      </c>
      <c r="B571" s="40">
        <v>7543</v>
      </c>
      <c r="C571" s="40">
        <v>693.02502400000003</v>
      </c>
      <c r="D571" s="40">
        <v>851.52502400000003</v>
      </c>
      <c r="E571" s="40">
        <v>101.32</v>
      </c>
      <c r="F571" s="40">
        <v>2613</v>
      </c>
      <c r="H571" s="42">
        <f t="shared" si="21"/>
        <v>6.9483581715362947E-3</v>
      </c>
      <c r="I571" s="42">
        <f t="shared" si="21"/>
        <v>-5.3104914097409067E-3</v>
      </c>
      <c r="J571" s="42">
        <f t="shared" si="21"/>
        <v>-4.588214325724955E-3</v>
      </c>
      <c r="K571" s="42">
        <f t="shared" si="20"/>
        <v>3.9495458525813686E-4</v>
      </c>
      <c r="L571" s="42">
        <f t="shared" si="20"/>
        <v>4.188886510698756E-3</v>
      </c>
    </row>
    <row r="572" spans="1:12">
      <c r="A572" s="39">
        <v>42940</v>
      </c>
      <c r="B572" s="40">
        <v>7554.5498049999997</v>
      </c>
      <c r="C572" s="40">
        <v>694.47497599999997</v>
      </c>
      <c r="D572" s="40">
        <v>867.54998799999998</v>
      </c>
      <c r="E572" s="40">
        <v>101.949997</v>
      </c>
      <c r="F572" s="40">
        <v>2634.8000489999999</v>
      </c>
      <c r="H572" s="42">
        <f t="shared" si="21"/>
        <v>1.5311951478191239E-3</v>
      </c>
      <c r="I572" s="42">
        <f t="shared" si="21"/>
        <v>2.0922072793722658E-3</v>
      </c>
      <c r="J572" s="42">
        <f t="shared" si="21"/>
        <v>1.8819134550765657E-2</v>
      </c>
      <c r="K572" s="42">
        <f t="shared" si="20"/>
        <v>6.2178938018160584E-3</v>
      </c>
      <c r="L572" s="42">
        <f t="shared" si="20"/>
        <v>8.3429196326061782E-3</v>
      </c>
    </row>
    <row r="573" spans="1:12">
      <c r="A573" s="39">
        <v>42941</v>
      </c>
      <c r="B573" s="40">
        <v>7504.8500979999999</v>
      </c>
      <c r="C573" s="40">
        <v>694.90002400000003</v>
      </c>
      <c r="D573" s="40">
        <v>869.82501200000002</v>
      </c>
      <c r="E573" s="40">
        <v>101.949997</v>
      </c>
      <c r="F573" s="40">
        <v>2636</v>
      </c>
      <c r="H573" s="42">
        <f t="shared" si="21"/>
        <v>-6.5787781248203402E-3</v>
      </c>
      <c r="I573" s="42">
        <f t="shared" si="21"/>
        <v>6.1204221129496929E-4</v>
      </c>
      <c r="J573" s="42">
        <f t="shared" si="21"/>
        <v>2.6223549437707216E-3</v>
      </c>
      <c r="K573" s="42">
        <f t="shared" si="20"/>
        <v>0</v>
      </c>
      <c r="L573" s="42">
        <f t="shared" si="20"/>
        <v>4.5542393262649263E-4</v>
      </c>
    </row>
    <row r="574" spans="1:12">
      <c r="A574" s="39">
        <v>42942</v>
      </c>
      <c r="B574" s="40">
        <v>7565.25</v>
      </c>
      <c r="C574" s="40">
        <v>706.75</v>
      </c>
      <c r="D574" s="40">
        <v>873.77502400000003</v>
      </c>
      <c r="E574" s="40">
        <v>102.220001</v>
      </c>
      <c r="F574" s="40">
        <v>2606.25</v>
      </c>
      <c r="H574" s="42">
        <f t="shared" si="21"/>
        <v>8.0481157133433408E-3</v>
      </c>
      <c r="I574" s="42">
        <f t="shared" si="21"/>
        <v>1.705277822813828E-2</v>
      </c>
      <c r="J574" s="42">
        <f t="shared" si="21"/>
        <v>4.5411570666583859E-3</v>
      </c>
      <c r="K574" s="42">
        <f t="shared" si="20"/>
        <v>2.6483963506149012E-3</v>
      </c>
      <c r="L574" s="42">
        <f t="shared" si="20"/>
        <v>-1.1286039453717754E-2</v>
      </c>
    </row>
    <row r="575" spans="1:12">
      <c r="A575" s="39">
        <v>42943</v>
      </c>
      <c r="B575" s="40">
        <v>7599.6000979999999</v>
      </c>
      <c r="C575" s="40">
        <v>699.09997599999997</v>
      </c>
      <c r="D575" s="40">
        <v>894.82501200000002</v>
      </c>
      <c r="E575" s="40">
        <v>102.650002</v>
      </c>
      <c r="F575" s="40">
        <v>2616.4499510000001</v>
      </c>
      <c r="H575" s="42">
        <f t="shared" si="21"/>
        <v>4.5405106242358004E-3</v>
      </c>
      <c r="I575" s="42">
        <f t="shared" si="21"/>
        <v>-1.0824229218252608E-2</v>
      </c>
      <c r="J575" s="42">
        <f t="shared" si="21"/>
        <v>2.4090855680031414E-2</v>
      </c>
      <c r="K575" s="42">
        <f t="shared" si="20"/>
        <v>4.2066229289119683E-3</v>
      </c>
      <c r="L575" s="42">
        <f t="shared" si="20"/>
        <v>3.9136502637889901E-3</v>
      </c>
    </row>
    <row r="576" spans="1:12">
      <c r="A576" s="39">
        <v>42944</v>
      </c>
      <c r="B576" s="40">
        <v>7630.4501950000003</v>
      </c>
      <c r="C576" s="40">
        <v>696.09997599999997</v>
      </c>
      <c r="D576" s="40">
        <v>889.25</v>
      </c>
      <c r="E576" s="40">
        <v>102.730003</v>
      </c>
      <c r="F576" s="40">
        <v>2616.0500489999999</v>
      </c>
      <c r="H576" s="42">
        <f t="shared" si="21"/>
        <v>4.0594368917016219E-3</v>
      </c>
      <c r="I576" s="42">
        <f t="shared" si="21"/>
        <v>-4.2912317307818078E-3</v>
      </c>
      <c r="J576" s="42">
        <f t="shared" si="21"/>
        <v>-6.2302818151444509E-3</v>
      </c>
      <c r="K576" s="42">
        <f t="shared" si="20"/>
        <v>7.793570232954868E-4</v>
      </c>
      <c r="L576" s="42">
        <f t="shared" si="20"/>
        <v>-1.5284144833241299E-4</v>
      </c>
    </row>
    <row r="577" spans="1:12">
      <c r="A577" s="39">
        <v>42947</v>
      </c>
      <c r="B577" s="40">
        <v>7750.0498049999997</v>
      </c>
      <c r="C577" s="40">
        <v>701.65002400000003</v>
      </c>
      <c r="D577" s="40">
        <v>892.20001200000002</v>
      </c>
      <c r="E577" s="40">
        <v>103.07</v>
      </c>
      <c r="F577" s="40">
        <v>2622.0500489999999</v>
      </c>
      <c r="H577" s="42">
        <f t="shared" si="21"/>
        <v>1.56739913037332E-2</v>
      </c>
      <c r="I577" s="42">
        <f t="shared" si="21"/>
        <v>7.973061616654991E-3</v>
      </c>
      <c r="J577" s="42">
        <f t="shared" si="21"/>
        <v>3.3174157998313355E-3</v>
      </c>
      <c r="K577" s="42">
        <f t="shared" si="20"/>
        <v>3.3096173471346708E-3</v>
      </c>
      <c r="L577" s="42">
        <f t="shared" si="20"/>
        <v>2.2935341020304768E-3</v>
      </c>
    </row>
    <row r="578" spans="1:12">
      <c r="A578" s="39">
        <v>42948</v>
      </c>
      <c r="B578" s="40">
        <v>7856.1000979999999</v>
      </c>
      <c r="C578" s="40">
        <v>714.625</v>
      </c>
      <c r="D578" s="40">
        <v>898.59997599999997</v>
      </c>
      <c r="E578" s="40">
        <v>103.470001</v>
      </c>
      <c r="F578" s="40">
        <v>2619.6000979999999</v>
      </c>
      <c r="H578" s="42">
        <f t="shared" si="21"/>
        <v>1.3683820835781098E-2</v>
      </c>
      <c r="I578" s="42">
        <f t="shared" si="21"/>
        <v>1.8492090866086778E-2</v>
      </c>
      <c r="J578" s="42">
        <f t="shared" si="21"/>
        <v>7.1732390875600596E-3</v>
      </c>
      <c r="K578" s="42">
        <f t="shared" si="20"/>
        <v>3.8808673716891743E-3</v>
      </c>
      <c r="L578" s="42">
        <f t="shared" si="20"/>
        <v>-9.3436469717060524E-4</v>
      </c>
    </row>
    <row r="579" spans="1:12">
      <c r="A579" s="39">
        <v>42949</v>
      </c>
      <c r="B579" s="40">
        <v>7795.5</v>
      </c>
      <c r="C579" s="40">
        <v>707.29998799999998</v>
      </c>
      <c r="D579" s="40">
        <v>895.82501200000002</v>
      </c>
      <c r="E579" s="40">
        <v>103.18</v>
      </c>
      <c r="F579" s="40">
        <v>2618.25</v>
      </c>
      <c r="H579" s="42">
        <f t="shared" si="21"/>
        <v>-7.7137634760315E-3</v>
      </c>
      <c r="I579" s="42">
        <f t="shared" si="21"/>
        <v>-1.025014797970966E-2</v>
      </c>
      <c r="J579" s="42">
        <f t="shared" si="21"/>
        <v>-3.088097122317255E-3</v>
      </c>
      <c r="K579" s="42">
        <f t="shared" si="20"/>
        <v>-2.8027543944837648E-3</v>
      </c>
      <c r="L579" s="42">
        <f t="shared" si="20"/>
        <v>-5.1538324533987288E-4</v>
      </c>
    </row>
    <row r="580" spans="1:12">
      <c r="A580" s="39">
        <v>42950</v>
      </c>
      <c r="B580" s="40">
        <v>7737.3999020000001</v>
      </c>
      <c r="C580" s="40">
        <v>708.25</v>
      </c>
      <c r="D580" s="40">
        <v>889.97497599999997</v>
      </c>
      <c r="E580" s="40">
        <v>102.69000200000001</v>
      </c>
      <c r="F580" s="40">
        <v>2610.1000979999999</v>
      </c>
      <c r="H580" s="42">
        <f t="shared" si="21"/>
        <v>-7.4530303380155073E-3</v>
      </c>
      <c r="I580" s="42">
        <f t="shared" si="21"/>
        <v>1.3431528575114512E-3</v>
      </c>
      <c r="J580" s="42">
        <f t="shared" si="21"/>
        <v>-6.5303334039974823E-3</v>
      </c>
      <c r="K580" s="42">
        <f t="shared" si="21"/>
        <v>-4.7489629773211856E-3</v>
      </c>
      <c r="L580" s="42">
        <f t="shared" si="21"/>
        <v>-3.112728731022672E-3</v>
      </c>
    </row>
    <row r="581" spans="1:12">
      <c r="A581" s="39">
        <v>42951</v>
      </c>
      <c r="B581" s="40">
        <v>7770.2998049999997</v>
      </c>
      <c r="C581" s="40">
        <v>709.02502400000003</v>
      </c>
      <c r="D581" s="40">
        <v>895.125</v>
      </c>
      <c r="E581" s="40">
        <v>102.879997</v>
      </c>
      <c r="F581" s="40">
        <v>2634.6000979999999</v>
      </c>
      <c r="H581" s="42">
        <f t="shared" ref="H581:K644" si="22">(B581-B580)/B580</f>
        <v>4.2520618575621789E-3</v>
      </c>
      <c r="I581" s="42">
        <f t="shared" si="22"/>
        <v>1.0942802682668978E-3</v>
      </c>
      <c r="J581" s="42">
        <f t="shared" si="22"/>
        <v>5.7867065242068454E-3</v>
      </c>
      <c r="K581" s="42">
        <f t="shared" si="22"/>
        <v>1.8501801178268174E-3</v>
      </c>
      <c r="L581" s="42">
        <f t="shared" ref="L581:L644" si="23">(F581-F580)/F580</f>
        <v>9.3866131872770812E-3</v>
      </c>
    </row>
    <row r="582" spans="1:12">
      <c r="A582" s="39">
        <v>42954</v>
      </c>
      <c r="B582" s="40">
        <v>7838.6499020000001</v>
      </c>
      <c r="C582" s="40">
        <v>700.375</v>
      </c>
      <c r="D582" s="40">
        <v>894.27502400000003</v>
      </c>
      <c r="E582" s="40">
        <v>103</v>
      </c>
      <c r="F582" s="40">
        <v>2609.1999510000001</v>
      </c>
      <c r="H582" s="42">
        <f t="shared" si="22"/>
        <v>8.796326874803315E-3</v>
      </c>
      <c r="I582" s="42">
        <f t="shared" si="22"/>
        <v>-1.2199885345654641E-2</v>
      </c>
      <c r="J582" s="42">
        <f t="shared" si="22"/>
        <v>-9.4956123446442631E-4</v>
      </c>
      <c r="K582" s="42">
        <f t="shared" si="22"/>
        <v>1.1664366592078824E-3</v>
      </c>
      <c r="L582" s="42">
        <f t="shared" si="23"/>
        <v>-9.6409876471506284E-3</v>
      </c>
    </row>
    <row r="583" spans="1:12">
      <c r="A583" s="39">
        <v>42955</v>
      </c>
      <c r="B583" s="40">
        <v>7755.8999020000001</v>
      </c>
      <c r="C583" s="40">
        <v>700</v>
      </c>
      <c r="D583" s="40">
        <v>888.95001200000002</v>
      </c>
      <c r="E583" s="40">
        <v>102.519997</v>
      </c>
      <c r="F583" s="40">
        <v>2621</v>
      </c>
      <c r="H583" s="42">
        <f t="shared" si="22"/>
        <v>-1.0556664863790723E-2</v>
      </c>
      <c r="I583" s="42">
        <f t="shared" si="22"/>
        <v>-5.3542744958058185E-4</v>
      </c>
      <c r="J583" s="42">
        <f t="shared" si="22"/>
        <v>-5.9545574427224699E-3</v>
      </c>
      <c r="K583" s="42">
        <f t="shared" si="22"/>
        <v>-4.6602233009708392E-3</v>
      </c>
      <c r="L583" s="42">
        <f t="shared" si="23"/>
        <v>4.522477855895048E-3</v>
      </c>
    </row>
    <row r="584" spans="1:12">
      <c r="A584" s="39">
        <v>42956</v>
      </c>
      <c r="B584" s="40">
        <v>7661.6000979999999</v>
      </c>
      <c r="C584" s="40">
        <v>696.15002400000003</v>
      </c>
      <c r="D584" s="40">
        <v>882.22497599999997</v>
      </c>
      <c r="E584" s="40">
        <v>101.33000199999999</v>
      </c>
      <c r="F584" s="40">
        <v>2644.3999020000001</v>
      </c>
      <c r="H584" s="42">
        <f t="shared" si="22"/>
        <v>-1.2158460680453509E-2</v>
      </c>
      <c r="I584" s="42">
        <f t="shared" si="22"/>
        <v>-5.4999657142856713E-3</v>
      </c>
      <c r="J584" s="42">
        <f t="shared" si="22"/>
        <v>-7.565145294131618E-3</v>
      </c>
      <c r="K584" s="42">
        <f t="shared" si="22"/>
        <v>-1.1607442789917467E-2</v>
      </c>
      <c r="L584" s="42">
        <f t="shared" si="23"/>
        <v>8.9278527279664666E-3</v>
      </c>
    </row>
    <row r="585" spans="1:12">
      <c r="A585" s="39">
        <v>42957</v>
      </c>
      <c r="B585" s="40">
        <v>7578.75</v>
      </c>
      <c r="C585" s="40">
        <v>693.52502400000003</v>
      </c>
      <c r="D585" s="40">
        <v>880.22497599999997</v>
      </c>
      <c r="E585" s="40">
        <v>100.68</v>
      </c>
      <c r="F585" s="40">
        <v>2666.1000979999999</v>
      </c>
      <c r="H585" s="42">
        <f t="shared" si="22"/>
        <v>-1.081368081605137E-2</v>
      </c>
      <c r="I585" s="42">
        <f t="shared" si="22"/>
        <v>-3.7707389348592478E-3</v>
      </c>
      <c r="J585" s="42">
        <f t="shared" si="22"/>
        <v>-2.2669954426681295E-3</v>
      </c>
      <c r="K585" s="42">
        <f t="shared" si="22"/>
        <v>-6.4147043044565071E-3</v>
      </c>
      <c r="L585" s="42">
        <f t="shared" si="23"/>
        <v>8.2060946922542198E-3</v>
      </c>
    </row>
    <row r="586" spans="1:12">
      <c r="A586" s="39">
        <v>42958</v>
      </c>
      <c r="B586" s="40">
        <v>7457.3999020000001</v>
      </c>
      <c r="C586" s="40">
        <v>674.02502400000003</v>
      </c>
      <c r="D586" s="40">
        <v>874.52502400000003</v>
      </c>
      <c r="E586" s="40">
        <v>99.5</v>
      </c>
      <c r="F586" s="40">
        <v>2676.8000489999999</v>
      </c>
      <c r="H586" s="42">
        <f t="shared" si="22"/>
        <v>-1.6011888240145128E-2</v>
      </c>
      <c r="I586" s="42">
        <f t="shared" si="22"/>
        <v>-2.8117226235804867E-2</v>
      </c>
      <c r="J586" s="42">
        <f t="shared" si="22"/>
        <v>-6.4755626747859283E-3</v>
      </c>
      <c r="K586" s="42">
        <f t="shared" si="22"/>
        <v>-1.1720301946762086E-2</v>
      </c>
      <c r="L586" s="42">
        <f t="shared" si="23"/>
        <v>4.0133343110510837E-3</v>
      </c>
    </row>
    <row r="587" spans="1:12">
      <c r="A587" s="39">
        <v>42961</v>
      </c>
      <c r="B587" s="40">
        <v>7608.4501950000003</v>
      </c>
      <c r="C587" s="40">
        <v>677.875</v>
      </c>
      <c r="D587" s="40">
        <v>878.59997599999997</v>
      </c>
      <c r="E587" s="40">
        <v>100.269997</v>
      </c>
      <c r="F587" s="40">
        <v>2670</v>
      </c>
      <c r="H587" s="42">
        <f t="shared" si="22"/>
        <v>2.0255088232493747E-2</v>
      </c>
      <c r="I587" s="42">
        <f t="shared" si="22"/>
        <v>5.7119184939934363E-3</v>
      </c>
      <c r="J587" s="42">
        <f t="shared" si="22"/>
        <v>4.6596173787703289E-3</v>
      </c>
      <c r="K587" s="42">
        <f t="shared" si="22"/>
        <v>7.7386633165829506E-3</v>
      </c>
      <c r="L587" s="42">
        <f t="shared" si="23"/>
        <v>-2.5403649415429103E-3</v>
      </c>
    </row>
    <row r="588" spans="1:12">
      <c r="A588" s="39">
        <v>42963</v>
      </c>
      <c r="B588" s="40">
        <v>7701.1499020000001</v>
      </c>
      <c r="C588" s="40">
        <v>685.59997599999997</v>
      </c>
      <c r="D588" s="40">
        <v>890.625</v>
      </c>
      <c r="E588" s="40">
        <v>101.099998</v>
      </c>
      <c r="F588" s="40">
        <v>2675.1000979999999</v>
      </c>
      <c r="H588" s="42">
        <f t="shared" si="22"/>
        <v>1.2183783112744652E-2</v>
      </c>
      <c r="I588" s="42">
        <f t="shared" si="22"/>
        <v>1.1395870920154851E-2</v>
      </c>
      <c r="J588" s="42">
        <f t="shared" si="22"/>
        <v>1.3686574469016411E-2</v>
      </c>
      <c r="K588" s="42">
        <f t="shared" si="22"/>
        <v>8.2776605648048011E-3</v>
      </c>
      <c r="L588" s="42">
        <f t="shared" si="23"/>
        <v>1.9101490636703705E-3</v>
      </c>
    </row>
    <row r="589" spans="1:12">
      <c r="A589" s="39">
        <v>42964</v>
      </c>
      <c r="B589" s="40">
        <v>7582.4501950000003</v>
      </c>
      <c r="C589" s="40">
        <v>683.5</v>
      </c>
      <c r="D589" s="40">
        <v>882.70001200000002</v>
      </c>
      <c r="E589" s="40">
        <v>101.480003</v>
      </c>
      <c r="F589" s="40">
        <v>2684.1000979999999</v>
      </c>
      <c r="H589" s="42">
        <f t="shared" si="22"/>
        <v>-1.5413244581718021E-2</v>
      </c>
      <c r="I589" s="42">
        <f t="shared" si="22"/>
        <v>-3.0629756031379583E-3</v>
      </c>
      <c r="J589" s="42">
        <f t="shared" si="22"/>
        <v>-8.8982321403508601E-3</v>
      </c>
      <c r="K589" s="42">
        <f t="shared" si="22"/>
        <v>3.7587043275707785E-3</v>
      </c>
      <c r="L589" s="42">
        <f t="shared" si="23"/>
        <v>3.3643600875827863E-3</v>
      </c>
    </row>
    <row r="590" spans="1:12">
      <c r="A590" s="39">
        <v>42965</v>
      </c>
      <c r="B590" s="40">
        <v>7598.7998049999997</v>
      </c>
      <c r="C590" s="40">
        <v>685</v>
      </c>
      <c r="D590" s="40">
        <v>876.07501200000002</v>
      </c>
      <c r="E590" s="40">
        <v>100.699997</v>
      </c>
      <c r="F590" s="40">
        <v>2686.1000979999999</v>
      </c>
      <c r="H590" s="42">
        <f t="shared" si="22"/>
        <v>2.1562436388676207E-3</v>
      </c>
      <c r="I590" s="42">
        <f t="shared" si="22"/>
        <v>2.1945866861741038E-3</v>
      </c>
      <c r="J590" s="42">
        <f t="shared" si="22"/>
        <v>-7.5053811146883727E-3</v>
      </c>
      <c r="K590" s="42">
        <f t="shared" si="22"/>
        <v>-7.6863024925216076E-3</v>
      </c>
      <c r="L590" s="42">
        <f t="shared" si="23"/>
        <v>7.4512869378092774E-4</v>
      </c>
    </row>
    <row r="591" spans="1:12">
      <c r="A591" s="39">
        <v>42968</v>
      </c>
      <c r="B591" s="40">
        <v>7501.8999020000001</v>
      </c>
      <c r="C591" s="40">
        <v>689.32501200000002</v>
      </c>
      <c r="D591" s="40">
        <v>871.59997599999997</v>
      </c>
      <c r="E591" s="40">
        <v>99.860000999999997</v>
      </c>
      <c r="F591" s="40">
        <v>2660.6499020000001</v>
      </c>
      <c r="H591" s="42">
        <f t="shared" si="22"/>
        <v>-1.2752001037879632E-2</v>
      </c>
      <c r="I591" s="42">
        <f t="shared" si="22"/>
        <v>6.3138861313868835E-3</v>
      </c>
      <c r="J591" s="42">
        <f t="shared" si="22"/>
        <v>-5.1080511813525456E-3</v>
      </c>
      <c r="K591" s="42">
        <f t="shared" si="22"/>
        <v>-8.341569265389346E-3</v>
      </c>
      <c r="L591" s="42">
        <f t="shared" si="23"/>
        <v>-9.4747757237153337E-3</v>
      </c>
    </row>
    <row r="592" spans="1:12">
      <c r="A592" s="39">
        <v>42969</v>
      </c>
      <c r="B592" s="40">
        <v>7496.1000979999999</v>
      </c>
      <c r="C592" s="40">
        <v>687.32501200000002</v>
      </c>
      <c r="D592" s="40">
        <v>873.5</v>
      </c>
      <c r="E592" s="40">
        <v>100.150002</v>
      </c>
      <c r="F592" s="40">
        <v>2653.8999020000001</v>
      </c>
      <c r="H592" s="42">
        <f t="shared" si="22"/>
        <v>-7.7311135522536089E-4</v>
      </c>
      <c r="I592" s="42">
        <f t="shared" si="22"/>
        <v>-2.9013889894945522E-3</v>
      </c>
      <c r="J592" s="42">
        <f t="shared" si="22"/>
        <v>2.1799266318474871E-3</v>
      </c>
      <c r="K592" s="42">
        <f t="shared" si="22"/>
        <v>2.9040756769069505E-3</v>
      </c>
      <c r="L592" s="42">
        <f t="shared" si="23"/>
        <v>-2.5369741411397462E-3</v>
      </c>
    </row>
    <row r="593" spans="1:12">
      <c r="A593" s="39">
        <v>42970</v>
      </c>
      <c r="B593" s="40">
        <v>7573.0498049999997</v>
      </c>
      <c r="C593" s="40">
        <v>687.09997599999997</v>
      </c>
      <c r="D593" s="40">
        <v>886.22497599999997</v>
      </c>
      <c r="E593" s="40">
        <v>100.629997</v>
      </c>
      <c r="F593" s="40">
        <v>2661</v>
      </c>
      <c r="H593" s="42">
        <f t="shared" si="22"/>
        <v>1.0265298754552432E-2</v>
      </c>
      <c r="I593" s="42">
        <f t="shared" si="22"/>
        <v>-3.2740842552088812E-4</v>
      </c>
      <c r="J593" s="42">
        <f t="shared" si="22"/>
        <v>1.456780309101313E-2</v>
      </c>
      <c r="K593" s="42">
        <f t="shared" si="22"/>
        <v>4.792760763000308E-3</v>
      </c>
      <c r="L593" s="42">
        <f t="shared" si="23"/>
        <v>2.6753450628070781E-3</v>
      </c>
    </row>
    <row r="594" spans="1:12">
      <c r="A594" s="39">
        <v>42971</v>
      </c>
      <c r="B594" s="40">
        <v>7612.8500979999999</v>
      </c>
      <c r="C594" s="40">
        <v>687.57501200000002</v>
      </c>
      <c r="D594" s="40">
        <v>881.25</v>
      </c>
      <c r="E594" s="40">
        <v>101.019997</v>
      </c>
      <c r="F594" s="40">
        <v>2656.5500489999999</v>
      </c>
      <c r="H594" s="42">
        <f t="shared" si="22"/>
        <v>5.255517133100413E-3</v>
      </c>
      <c r="I594" s="42">
        <f t="shared" si="22"/>
        <v>6.9136372666682433E-4</v>
      </c>
      <c r="J594" s="42">
        <f t="shared" si="22"/>
        <v>-5.6136716237164246E-3</v>
      </c>
      <c r="K594" s="42">
        <f t="shared" si="22"/>
        <v>3.8755839374615161E-3</v>
      </c>
      <c r="L594" s="42">
        <f t="shared" si="23"/>
        <v>-1.6722852311161426E-3</v>
      </c>
    </row>
    <row r="595" spans="1:12">
      <c r="A595" s="39">
        <v>42975</v>
      </c>
      <c r="B595" s="40">
        <v>7579</v>
      </c>
      <c r="C595" s="40">
        <v>686.52502400000003</v>
      </c>
      <c r="D595" s="40">
        <v>881.125</v>
      </c>
      <c r="E595" s="40">
        <v>101.44000200000001</v>
      </c>
      <c r="F595" s="40">
        <v>2685.3000489999999</v>
      </c>
      <c r="H595" s="42">
        <f t="shared" si="22"/>
        <v>-4.4464422081413072E-3</v>
      </c>
      <c r="I595" s="42">
        <f t="shared" si="22"/>
        <v>-1.5270886545830215E-3</v>
      </c>
      <c r="J595" s="42">
        <f t="shared" si="22"/>
        <v>-1.4184397163120567E-4</v>
      </c>
      <c r="K595" s="42">
        <f t="shared" si="22"/>
        <v>4.1576421745488992E-3</v>
      </c>
      <c r="L595" s="42">
        <f t="shared" si="23"/>
        <v>1.0822306928048394E-2</v>
      </c>
    </row>
    <row r="596" spans="1:12">
      <c r="A596" s="39">
        <v>42976</v>
      </c>
      <c r="B596" s="40">
        <v>7521.5</v>
      </c>
      <c r="C596" s="40">
        <v>688.47497599999997</v>
      </c>
      <c r="D596" s="40">
        <v>873.07501200000002</v>
      </c>
      <c r="E596" s="40">
        <v>100.449997</v>
      </c>
      <c r="F596" s="40">
        <v>2734.3500979999999</v>
      </c>
      <c r="H596" s="42">
        <f t="shared" si="22"/>
        <v>-7.5867528697717377E-3</v>
      </c>
      <c r="I596" s="42">
        <f t="shared" si="22"/>
        <v>2.8403218117799291E-3</v>
      </c>
      <c r="J596" s="42">
        <f t="shared" si="22"/>
        <v>-9.1360340473825904E-3</v>
      </c>
      <c r="K596" s="42">
        <f t="shared" si="22"/>
        <v>-9.7595128201989848E-3</v>
      </c>
      <c r="L596" s="42">
        <f t="shared" si="23"/>
        <v>1.8266133432003652E-2</v>
      </c>
    </row>
    <row r="597" spans="1:12">
      <c r="A597" s="39">
        <v>42977</v>
      </c>
      <c r="B597" s="40">
        <v>7557.4501950000003</v>
      </c>
      <c r="C597" s="40">
        <v>679.07501200000002</v>
      </c>
      <c r="D597" s="40">
        <v>884.27502400000003</v>
      </c>
      <c r="E597" s="40">
        <v>101.160004</v>
      </c>
      <c r="F597" s="40">
        <v>2723.6999510000001</v>
      </c>
      <c r="H597" s="42">
        <f t="shared" si="22"/>
        <v>4.7796576480755634E-3</v>
      </c>
      <c r="I597" s="42">
        <f t="shared" si="22"/>
        <v>-1.3653312506161379E-2</v>
      </c>
      <c r="J597" s="42">
        <f t="shared" si="22"/>
        <v>1.2828235656800604E-2</v>
      </c>
      <c r="K597" s="42">
        <f t="shared" si="22"/>
        <v>7.0682630284200458E-3</v>
      </c>
      <c r="L597" s="42">
        <f t="shared" si="23"/>
        <v>-3.8949463742004825E-3</v>
      </c>
    </row>
    <row r="598" spans="1:12">
      <c r="A598" s="39">
        <v>42978</v>
      </c>
      <c r="B598" s="40">
        <v>7700.2998049999997</v>
      </c>
      <c r="C598" s="40">
        <v>672.40002400000003</v>
      </c>
      <c r="D598" s="40">
        <v>888.22497599999997</v>
      </c>
      <c r="E598" s="40">
        <v>101.349998</v>
      </c>
      <c r="F598" s="40">
        <v>2713.5500489999999</v>
      </c>
      <c r="H598" s="42">
        <f t="shared" si="22"/>
        <v>1.8901826186629511E-2</v>
      </c>
      <c r="I598" s="42">
        <f t="shared" si="22"/>
        <v>-9.8295297014992875E-3</v>
      </c>
      <c r="J598" s="42">
        <f t="shared" si="22"/>
        <v>4.466881787673265E-3</v>
      </c>
      <c r="K598" s="42">
        <f t="shared" si="22"/>
        <v>1.8781533460595619E-3</v>
      </c>
      <c r="L598" s="42">
        <f t="shared" si="23"/>
        <v>-3.7265125317029134E-3</v>
      </c>
    </row>
    <row r="599" spans="1:12">
      <c r="A599" s="39">
        <v>42979</v>
      </c>
      <c r="B599" s="40">
        <v>7812.2998049999997</v>
      </c>
      <c r="C599" s="40">
        <v>673.79998799999998</v>
      </c>
      <c r="D599" s="40">
        <v>883.79998799999998</v>
      </c>
      <c r="E599" s="40">
        <v>102.300003</v>
      </c>
      <c r="F599" s="40">
        <v>2744.1000979999999</v>
      </c>
      <c r="H599" s="42">
        <f t="shared" si="22"/>
        <v>1.4544888229842111E-2</v>
      </c>
      <c r="I599" s="42">
        <f t="shared" si="22"/>
        <v>2.0820403777974204E-3</v>
      </c>
      <c r="J599" s="42">
        <f t="shared" si="22"/>
        <v>-4.9818324406135425E-3</v>
      </c>
      <c r="K599" s="42">
        <f t="shared" si="22"/>
        <v>9.3735078317416873E-3</v>
      </c>
      <c r="L599" s="42">
        <f t="shared" si="23"/>
        <v>1.1258332607964345E-2</v>
      </c>
    </row>
    <row r="600" spans="1:12">
      <c r="A600" s="39">
        <v>42982</v>
      </c>
      <c r="B600" s="40">
        <v>7821.5</v>
      </c>
      <c r="C600" s="40">
        <v>664.15002400000003</v>
      </c>
      <c r="D600" s="40">
        <v>875.45001200000002</v>
      </c>
      <c r="E600" s="40">
        <v>101.480003</v>
      </c>
      <c r="F600" s="40">
        <v>2780.75</v>
      </c>
      <c r="H600" s="42">
        <f t="shared" si="22"/>
        <v>1.1776551373658334E-3</v>
      </c>
      <c r="I600" s="42">
        <f t="shared" si="22"/>
        <v>-1.4321704024726037E-2</v>
      </c>
      <c r="J600" s="42">
        <f t="shared" si="22"/>
        <v>-9.4478118503889021E-3</v>
      </c>
      <c r="K600" s="42">
        <f t="shared" si="22"/>
        <v>-8.0156400386421044E-3</v>
      </c>
      <c r="L600" s="42">
        <f t="shared" si="23"/>
        <v>1.3355891072163109E-2</v>
      </c>
    </row>
    <row r="601" spans="1:12">
      <c r="A601" s="39">
        <v>42983</v>
      </c>
      <c r="B601" s="40">
        <v>7817.2001950000003</v>
      </c>
      <c r="C601" s="40">
        <v>662.32501200000002</v>
      </c>
      <c r="D601" s="40">
        <v>877.67498799999998</v>
      </c>
      <c r="E601" s="40">
        <v>101.889999</v>
      </c>
      <c r="F601" s="40">
        <v>2774.6999510000001</v>
      </c>
      <c r="H601" s="42">
        <f t="shared" si="22"/>
        <v>-5.4974173751833424E-4</v>
      </c>
      <c r="I601" s="42">
        <f t="shared" si="22"/>
        <v>-2.7478911903193954E-3</v>
      </c>
      <c r="J601" s="42">
        <f t="shared" si="22"/>
        <v>2.5415226106593161E-3</v>
      </c>
      <c r="K601" s="42">
        <f t="shared" si="22"/>
        <v>4.0401654304248165E-3</v>
      </c>
      <c r="L601" s="42">
        <f t="shared" si="23"/>
        <v>-2.1756896520722627E-3</v>
      </c>
    </row>
    <row r="602" spans="1:12">
      <c r="A602" s="39">
        <v>42984</v>
      </c>
      <c r="B602" s="40">
        <v>7846.6499020000001</v>
      </c>
      <c r="C602" s="40">
        <v>658.27502400000003</v>
      </c>
      <c r="D602" s="40">
        <v>879.95001200000002</v>
      </c>
      <c r="E602" s="40">
        <v>101.41999800000001</v>
      </c>
      <c r="F602" s="40">
        <v>2799.9499510000001</v>
      </c>
      <c r="H602" s="42">
        <f t="shared" si="22"/>
        <v>3.7672959966966488E-3</v>
      </c>
      <c r="I602" s="42">
        <f t="shared" si="22"/>
        <v>-6.1148045545952974E-3</v>
      </c>
      <c r="J602" s="42">
        <f t="shared" si="22"/>
        <v>2.5921030348423583E-3</v>
      </c>
      <c r="K602" s="42">
        <f t="shared" si="22"/>
        <v>-4.6128276044049852E-3</v>
      </c>
      <c r="L602" s="42">
        <f t="shared" si="23"/>
        <v>9.1000830525476886E-3</v>
      </c>
    </row>
    <row r="603" spans="1:12">
      <c r="A603" s="39">
        <v>42985</v>
      </c>
      <c r="B603" s="40">
        <v>7919.2001950000003</v>
      </c>
      <c r="C603" s="40">
        <v>669.97497599999997</v>
      </c>
      <c r="D603" s="40">
        <v>883.27502400000003</v>
      </c>
      <c r="E603" s="40">
        <v>101.650002</v>
      </c>
      <c r="F603" s="40">
        <v>2788.6999510000001</v>
      </c>
      <c r="H603" s="42">
        <f t="shared" si="22"/>
        <v>9.2460214111895304E-3</v>
      </c>
      <c r="I603" s="42">
        <f t="shared" si="22"/>
        <v>1.7773653220055845E-2</v>
      </c>
      <c r="J603" s="42">
        <f t="shared" si="22"/>
        <v>3.7786373710510445E-3</v>
      </c>
      <c r="K603" s="42">
        <f t="shared" si="22"/>
        <v>2.2678367633175646E-3</v>
      </c>
      <c r="L603" s="42">
        <f t="shared" si="23"/>
        <v>-4.0179289619023621E-3</v>
      </c>
    </row>
    <row r="604" spans="1:12">
      <c r="A604" s="39">
        <v>42986</v>
      </c>
      <c r="B604" s="40">
        <v>7970.75</v>
      </c>
      <c r="C604" s="40">
        <v>647.70001200000002</v>
      </c>
      <c r="D604" s="40">
        <v>893.82501200000002</v>
      </c>
      <c r="E604" s="40">
        <v>101.650002</v>
      </c>
      <c r="F604" s="40">
        <v>2803.6999510000001</v>
      </c>
      <c r="H604" s="42">
        <f t="shared" si="22"/>
        <v>6.5094711246909765E-3</v>
      </c>
      <c r="I604" s="42">
        <f t="shared" si="22"/>
        <v>-3.324745669306902E-2</v>
      </c>
      <c r="J604" s="42">
        <f t="shared" si="22"/>
        <v>1.1944171083003456E-2</v>
      </c>
      <c r="K604" s="42">
        <f t="shared" si="22"/>
        <v>0</v>
      </c>
      <c r="L604" s="42">
        <f t="shared" si="23"/>
        <v>5.3788504548942778E-3</v>
      </c>
    </row>
    <row r="605" spans="1:12">
      <c r="A605" s="39">
        <v>42989</v>
      </c>
      <c r="B605" s="40">
        <v>8142.3999020000001</v>
      </c>
      <c r="C605" s="40">
        <v>640.09997599999997</v>
      </c>
      <c r="D605" s="40">
        <v>911.67498799999998</v>
      </c>
      <c r="E605" s="40">
        <v>102.400002</v>
      </c>
      <c r="F605" s="40">
        <v>2817.5500489999999</v>
      </c>
      <c r="H605" s="42">
        <f t="shared" si="22"/>
        <v>2.1534975002352366E-2</v>
      </c>
      <c r="I605" s="42">
        <f t="shared" si="22"/>
        <v>-1.1733882753116338E-2</v>
      </c>
      <c r="J605" s="42">
        <f t="shared" si="22"/>
        <v>1.9970325019277899E-2</v>
      </c>
      <c r="K605" s="42">
        <f t="shared" si="22"/>
        <v>7.3782585857696294E-3</v>
      </c>
      <c r="L605" s="42">
        <f t="shared" si="23"/>
        <v>4.9399358854573415E-3</v>
      </c>
    </row>
    <row r="606" spans="1:12">
      <c r="A606" s="39">
        <v>42990</v>
      </c>
      <c r="B606" s="40">
        <v>8154.5</v>
      </c>
      <c r="C606" s="40">
        <v>650.375</v>
      </c>
      <c r="D606" s="40">
        <v>917.59997599999997</v>
      </c>
      <c r="E606" s="40">
        <v>103.300003</v>
      </c>
      <c r="F606" s="40">
        <v>2783.8500979999999</v>
      </c>
      <c r="H606" s="42">
        <f t="shared" si="22"/>
        <v>1.4860603932051739E-3</v>
      </c>
      <c r="I606" s="42">
        <f t="shared" si="22"/>
        <v>1.6052217442982738E-2</v>
      </c>
      <c r="J606" s="42">
        <f t="shared" si="22"/>
        <v>6.4990134400835231E-3</v>
      </c>
      <c r="K606" s="42">
        <f t="shared" si="22"/>
        <v>8.7890720939634657E-3</v>
      </c>
      <c r="L606" s="42">
        <f t="shared" si="23"/>
        <v>-1.1960728439220018E-2</v>
      </c>
    </row>
    <row r="607" spans="1:12">
      <c r="A607" s="39">
        <v>42991</v>
      </c>
      <c r="B607" s="40">
        <v>8122.6000979999999</v>
      </c>
      <c r="C607" s="40">
        <v>653.67498799999998</v>
      </c>
      <c r="D607" s="40">
        <v>920.92498799999998</v>
      </c>
      <c r="E607" s="40">
        <v>103.199997</v>
      </c>
      <c r="F607" s="40">
        <v>2773.8999020000001</v>
      </c>
      <c r="H607" s="42">
        <f t="shared" si="22"/>
        <v>-3.9119384388987813E-3</v>
      </c>
      <c r="I607" s="42">
        <f t="shared" si="22"/>
        <v>5.0739773207764518E-3</v>
      </c>
      <c r="J607" s="42">
        <f t="shared" si="22"/>
        <v>3.6235964330496181E-3</v>
      </c>
      <c r="K607" s="42">
        <f t="shared" si="22"/>
        <v>-9.6811226617299893E-4</v>
      </c>
      <c r="L607" s="42">
        <f t="shared" si="23"/>
        <v>-3.5742571078623423E-3</v>
      </c>
    </row>
    <row r="608" spans="1:12">
      <c r="A608" s="39">
        <v>42992</v>
      </c>
      <c r="B608" s="40">
        <v>8070.25</v>
      </c>
      <c r="C608" s="40">
        <v>645.375</v>
      </c>
      <c r="D608" s="40">
        <v>919.70001200000002</v>
      </c>
      <c r="E608" s="40">
        <v>103.30999799999999</v>
      </c>
      <c r="F608" s="40">
        <v>2764.3000489999999</v>
      </c>
      <c r="H608" s="42">
        <f t="shared" si="22"/>
        <v>-6.4449926585564482E-3</v>
      </c>
      <c r="I608" s="42">
        <f t="shared" si="22"/>
        <v>-1.269742326441896E-2</v>
      </c>
      <c r="J608" s="42">
        <f t="shared" si="22"/>
        <v>-1.3301582821205517E-3</v>
      </c>
      <c r="K608" s="42">
        <f t="shared" si="22"/>
        <v>1.0659011937761676E-3</v>
      </c>
      <c r="L608" s="42">
        <f t="shared" si="23"/>
        <v>-3.4607784488108633E-3</v>
      </c>
    </row>
    <row r="609" spans="1:12">
      <c r="A609" s="39">
        <v>42993</v>
      </c>
      <c r="B609" s="40">
        <v>8099.75</v>
      </c>
      <c r="C609" s="40">
        <v>647.125</v>
      </c>
      <c r="D609" s="40">
        <v>924.47497599999997</v>
      </c>
      <c r="E609" s="40">
        <v>103.16999800000001</v>
      </c>
      <c r="F609" s="40">
        <v>2787</v>
      </c>
      <c r="H609" s="42">
        <f t="shared" si="22"/>
        <v>3.6554010098819741E-3</v>
      </c>
      <c r="I609" s="42">
        <f t="shared" si="22"/>
        <v>2.7116017819097424E-3</v>
      </c>
      <c r="J609" s="42">
        <f t="shared" si="22"/>
        <v>5.1918711946259653E-3</v>
      </c>
      <c r="K609" s="42">
        <f t="shared" si="22"/>
        <v>-1.3551447363302279E-3</v>
      </c>
      <c r="L609" s="42">
        <f t="shared" si="23"/>
        <v>8.2118259948705218E-3</v>
      </c>
    </row>
    <row r="610" spans="1:12">
      <c r="A610" s="39">
        <v>42996</v>
      </c>
      <c r="B610" s="40">
        <v>8157.8500979999999</v>
      </c>
      <c r="C610" s="40">
        <v>647.5</v>
      </c>
      <c r="D610" s="40">
        <v>930.22497599999997</v>
      </c>
      <c r="E610" s="40">
        <v>103.949997</v>
      </c>
      <c r="F610" s="40">
        <v>2791</v>
      </c>
      <c r="H610" s="42">
        <f t="shared" si="22"/>
        <v>7.1730729960801124E-3</v>
      </c>
      <c r="I610" s="42">
        <f t="shared" si="22"/>
        <v>5.7948618891249756E-4</v>
      </c>
      <c r="J610" s="42">
        <f t="shared" si="22"/>
        <v>6.2197465039875782E-3</v>
      </c>
      <c r="K610" s="42">
        <f t="shared" si="22"/>
        <v>7.5603277611771338E-3</v>
      </c>
      <c r="L610" s="42">
        <f t="shared" si="23"/>
        <v>1.4352350197344816E-3</v>
      </c>
    </row>
    <row r="611" spans="1:12">
      <c r="A611" s="39">
        <v>42997</v>
      </c>
      <c r="B611" s="40">
        <v>8131.7001950000003</v>
      </c>
      <c r="C611" s="40">
        <v>647.375</v>
      </c>
      <c r="D611" s="40">
        <v>924.84997599999997</v>
      </c>
      <c r="E611" s="40">
        <v>103.849998</v>
      </c>
      <c r="F611" s="40">
        <v>2766.25</v>
      </c>
      <c r="H611" s="42">
        <f t="shared" si="22"/>
        <v>-3.2054895206287889E-3</v>
      </c>
      <c r="I611" s="42">
        <f t="shared" si="22"/>
        <v>-1.9305019305019305E-4</v>
      </c>
      <c r="J611" s="42">
        <f t="shared" si="22"/>
        <v>-5.778172096725126E-3</v>
      </c>
      <c r="K611" s="42">
        <f t="shared" si="22"/>
        <v>-9.6199136975441029E-4</v>
      </c>
      <c r="L611" s="42">
        <f t="shared" si="23"/>
        <v>-8.867789322823361E-3</v>
      </c>
    </row>
    <row r="612" spans="1:12">
      <c r="A612" s="39">
        <v>42998</v>
      </c>
      <c r="B612" s="40">
        <v>8120.1499020000001</v>
      </c>
      <c r="C612" s="40">
        <v>646.22497599999997</v>
      </c>
      <c r="D612" s="40">
        <v>924.42498799999998</v>
      </c>
      <c r="E612" s="40">
        <v>104</v>
      </c>
      <c r="F612" s="40">
        <v>2767.8999020000001</v>
      </c>
      <c r="H612" s="42">
        <f t="shared" si="22"/>
        <v>-1.4204032026540099E-3</v>
      </c>
      <c r="I612" s="42">
        <f t="shared" si="22"/>
        <v>-1.776441784128257E-3</v>
      </c>
      <c r="J612" s="42">
        <f t="shared" si="22"/>
        <v>-4.5952101533058246E-4</v>
      </c>
      <c r="K612" s="42">
        <f t="shared" si="22"/>
        <v>1.4444102348466163E-3</v>
      </c>
      <c r="L612" s="42">
        <f t="shared" si="23"/>
        <v>5.964399457750062E-4</v>
      </c>
    </row>
    <row r="613" spans="1:12">
      <c r="A613" s="39">
        <v>42999</v>
      </c>
      <c r="B613" s="40">
        <v>8144.9501950000003</v>
      </c>
      <c r="C613" s="40">
        <v>645.72497599999997</v>
      </c>
      <c r="D613" s="40">
        <v>919.54998799999998</v>
      </c>
      <c r="E613" s="40">
        <v>103.720001</v>
      </c>
      <c r="F613" s="40">
        <v>2780.1499020000001</v>
      </c>
      <c r="H613" s="42">
        <f t="shared" si="22"/>
        <v>3.0541668933835695E-3</v>
      </c>
      <c r="I613" s="42">
        <f t="shared" si="22"/>
        <v>-7.737243507592316E-4</v>
      </c>
      <c r="J613" s="42">
        <f t="shared" si="22"/>
        <v>-5.2735484904482049E-3</v>
      </c>
      <c r="K613" s="42">
        <f t="shared" si="22"/>
        <v>-2.6922980769231121E-3</v>
      </c>
      <c r="L613" s="42">
        <f t="shared" si="23"/>
        <v>4.4257380807552048E-3</v>
      </c>
    </row>
    <row r="614" spans="1:12">
      <c r="A614" s="39">
        <v>43000</v>
      </c>
      <c r="B614" s="40">
        <v>8068.2001950000003</v>
      </c>
      <c r="C614" s="40">
        <v>643.57501200000002</v>
      </c>
      <c r="D614" s="40">
        <v>912.04998799999998</v>
      </c>
      <c r="E614" s="40">
        <v>102.540001</v>
      </c>
      <c r="F614" s="40">
        <v>2758.75</v>
      </c>
      <c r="H614" s="42">
        <f t="shared" si="22"/>
        <v>-9.4230164902806991E-3</v>
      </c>
      <c r="I614" s="42">
        <f t="shared" si="22"/>
        <v>-3.329535142527853E-3</v>
      </c>
      <c r="J614" s="42">
        <f t="shared" si="22"/>
        <v>-8.1561634472013065E-3</v>
      </c>
      <c r="K614" s="42">
        <f t="shared" si="22"/>
        <v>-1.1376783538596308E-2</v>
      </c>
      <c r="L614" s="42">
        <f t="shared" si="23"/>
        <v>-7.6973914192919332E-3</v>
      </c>
    </row>
    <row r="615" spans="1:12">
      <c r="A615" s="39">
        <v>43003</v>
      </c>
      <c r="B615" s="40">
        <v>7964.9501950000003</v>
      </c>
      <c r="C615" s="40">
        <v>630</v>
      </c>
      <c r="D615" s="40">
        <v>899.875</v>
      </c>
      <c r="E615" s="40">
        <v>101.459999</v>
      </c>
      <c r="F615" s="40">
        <v>2744.6000979999999</v>
      </c>
      <c r="H615" s="42">
        <f t="shared" si="22"/>
        <v>-1.2797153950640164E-2</v>
      </c>
      <c r="I615" s="42">
        <f t="shared" si="22"/>
        <v>-2.109313094337481E-2</v>
      </c>
      <c r="J615" s="42">
        <f t="shared" si="22"/>
        <v>-1.3349035864468412E-2</v>
      </c>
      <c r="K615" s="42">
        <f t="shared" si="22"/>
        <v>-1.0532494533523628E-2</v>
      </c>
      <c r="L615" s="42">
        <f t="shared" si="23"/>
        <v>-5.1290990484821426E-3</v>
      </c>
    </row>
    <row r="616" spans="1:12">
      <c r="A616" s="39">
        <v>43004</v>
      </c>
      <c r="B616" s="40">
        <v>7889.8999020000001</v>
      </c>
      <c r="C616" s="40">
        <v>623.57501200000002</v>
      </c>
      <c r="D616" s="40">
        <v>896.15002400000003</v>
      </c>
      <c r="E616" s="40">
        <v>101.400002</v>
      </c>
      <c r="F616" s="40">
        <v>2776.5500489999999</v>
      </c>
      <c r="H616" s="42">
        <f t="shared" si="22"/>
        <v>-9.4225690258694997E-3</v>
      </c>
      <c r="I616" s="42">
        <f t="shared" si="22"/>
        <v>-1.0198393650793627E-2</v>
      </c>
      <c r="J616" s="42">
        <f t="shared" si="22"/>
        <v>-4.1394371440477504E-3</v>
      </c>
      <c r="K616" s="42">
        <f t="shared" si="22"/>
        <v>-5.9133649311385902E-4</v>
      </c>
      <c r="L616" s="42">
        <f t="shared" si="23"/>
        <v>1.1641022319893562E-2</v>
      </c>
    </row>
    <row r="617" spans="1:12">
      <c r="A617" s="39">
        <v>43005</v>
      </c>
      <c r="B617" s="40">
        <v>7739.9501950000003</v>
      </c>
      <c r="C617" s="40">
        <v>616</v>
      </c>
      <c r="D617" s="40">
        <v>888.25</v>
      </c>
      <c r="E617" s="40">
        <v>100.349998</v>
      </c>
      <c r="F617" s="40">
        <v>2755.4499510000001</v>
      </c>
      <c r="H617" s="42">
        <f t="shared" si="22"/>
        <v>-1.900527368693096E-2</v>
      </c>
      <c r="I617" s="42">
        <f t="shared" si="22"/>
        <v>-1.2147715758693703E-2</v>
      </c>
      <c r="J617" s="42">
        <f t="shared" si="22"/>
        <v>-8.8155150236318355E-3</v>
      </c>
      <c r="K617" s="42">
        <f t="shared" si="22"/>
        <v>-1.0355068829288596E-2</v>
      </c>
      <c r="L617" s="42">
        <f t="shared" si="23"/>
        <v>-7.5993940781291817E-3</v>
      </c>
    </row>
    <row r="618" spans="1:12">
      <c r="A618" s="39">
        <v>43006</v>
      </c>
      <c r="B618" s="40">
        <v>7897.3500979999999</v>
      </c>
      <c r="C618" s="40">
        <v>615.27502400000003</v>
      </c>
      <c r="D618" s="40">
        <v>897.65002400000003</v>
      </c>
      <c r="E618" s="40">
        <v>100.30999799999999</v>
      </c>
      <c r="F618" s="40">
        <v>2744.25</v>
      </c>
      <c r="H618" s="42">
        <f t="shared" si="22"/>
        <v>2.0336035637758976E-2</v>
      </c>
      <c r="I618" s="42">
        <f t="shared" si="22"/>
        <v>-1.1769090909090417E-3</v>
      </c>
      <c r="J618" s="42">
        <f t="shared" si="22"/>
        <v>1.0582633267661165E-2</v>
      </c>
      <c r="K618" s="42">
        <f t="shared" si="22"/>
        <v>-3.9860489085417075E-4</v>
      </c>
      <c r="L618" s="42">
        <f t="shared" si="23"/>
        <v>-4.0646541215293716E-3</v>
      </c>
    </row>
    <row r="619" spans="1:12">
      <c r="A619" s="39">
        <v>43007</v>
      </c>
      <c r="B619" s="40">
        <v>7978.2001950000003</v>
      </c>
      <c r="C619" s="40">
        <v>627.125</v>
      </c>
      <c r="D619" s="40">
        <v>902.84997599999997</v>
      </c>
      <c r="E619" s="40">
        <v>100.410004</v>
      </c>
      <c r="F619" s="40">
        <v>2740.1999510000001</v>
      </c>
      <c r="H619" s="42">
        <f t="shared" si="22"/>
        <v>1.0237623506203138E-2</v>
      </c>
      <c r="I619" s="42">
        <f t="shared" si="22"/>
        <v>1.9259640872404352E-2</v>
      </c>
      <c r="J619" s="42">
        <f t="shared" si="22"/>
        <v>5.7928500651384584E-3</v>
      </c>
      <c r="K619" s="42">
        <f t="shared" si="22"/>
        <v>9.9696941475372778E-4</v>
      </c>
      <c r="L619" s="42">
        <f t="shared" si="23"/>
        <v>-1.4758309191946596E-3</v>
      </c>
    </row>
    <row r="620" spans="1:12">
      <c r="A620" s="39">
        <v>43011</v>
      </c>
      <c r="B620" s="40">
        <v>7888.2998049999997</v>
      </c>
      <c r="C620" s="40">
        <v>632.15002400000003</v>
      </c>
      <c r="D620" s="40">
        <v>904.42498799999998</v>
      </c>
      <c r="E620" s="40">
        <v>100.91999800000001</v>
      </c>
      <c r="F620" s="40">
        <v>2735.8999020000001</v>
      </c>
      <c r="H620" s="42">
        <f t="shared" si="22"/>
        <v>-1.1268254468763766E-2</v>
      </c>
      <c r="I620" s="42">
        <f t="shared" si="22"/>
        <v>8.0127948973490615E-3</v>
      </c>
      <c r="J620" s="42">
        <f t="shared" si="22"/>
        <v>1.744489164166534E-3</v>
      </c>
      <c r="K620" s="42">
        <f t="shared" si="22"/>
        <v>5.0791154235986886E-3</v>
      </c>
      <c r="L620" s="42">
        <f t="shared" si="23"/>
        <v>-1.5692464334329682E-3</v>
      </c>
    </row>
    <row r="621" spans="1:12">
      <c r="A621" s="39">
        <v>43012</v>
      </c>
      <c r="B621" s="40">
        <v>7847.2001950000003</v>
      </c>
      <c r="C621" s="40">
        <v>644.375</v>
      </c>
      <c r="D621" s="40">
        <v>898.5</v>
      </c>
      <c r="E621" s="40">
        <v>101.589996</v>
      </c>
      <c r="F621" s="40">
        <v>2724.5</v>
      </c>
      <c r="H621" s="42">
        <f t="shared" si="22"/>
        <v>-5.2101987774283518E-3</v>
      </c>
      <c r="I621" s="42">
        <f t="shared" si="22"/>
        <v>1.9338725833853595E-2</v>
      </c>
      <c r="J621" s="42">
        <f t="shared" si="22"/>
        <v>-6.5511104609152892E-3</v>
      </c>
      <c r="K621" s="42">
        <f t="shared" si="22"/>
        <v>6.6389022322413489E-3</v>
      </c>
      <c r="L621" s="42">
        <f t="shared" si="23"/>
        <v>-4.1667832919130348E-3</v>
      </c>
    </row>
    <row r="622" spans="1:12">
      <c r="A622" s="39">
        <v>43013</v>
      </c>
      <c r="B622" s="40">
        <v>7831.0498049999997</v>
      </c>
      <c r="C622" s="40">
        <v>650.375</v>
      </c>
      <c r="D622" s="40">
        <v>899.29998799999998</v>
      </c>
      <c r="E622" s="40">
        <v>101.260002</v>
      </c>
      <c r="F622" s="40">
        <v>2725</v>
      </c>
      <c r="H622" s="42">
        <f t="shared" si="22"/>
        <v>-2.0581085735892454E-3</v>
      </c>
      <c r="I622" s="42">
        <f t="shared" si="22"/>
        <v>9.3113482056256056E-3</v>
      </c>
      <c r="J622" s="42">
        <f t="shared" si="22"/>
        <v>8.9035948803559801E-4</v>
      </c>
      <c r="K622" s="42">
        <f t="shared" si="22"/>
        <v>-3.2482922826377434E-3</v>
      </c>
      <c r="L622" s="42">
        <f t="shared" si="23"/>
        <v>1.8351991191044228E-4</v>
      </c>
    </row>
    <row r="623" spans="1:12">
      <c r="A623" s="39">
        <v>43014</v>
      </c>
      <c r="B623" s="40">
        <v>7903.2001950000003</v>
      </c>
      <c r="C623" s="40">
        <v>651.5</v>
      </c>
      <c r="D623" s="40">
        <v>900.04998799999998</v>
      </c>
      <c r="E623" s="40">
        <v>102.349998</v>
      </c>
      <c r="F623" s="40">
        <v>2713.25</v>
      </c>
      <c r="H623" s="42">
        <f t="shared" si="22"/>
        <v>9.213373914942263E-3</v>
      </c>
      <c r="I623" s="42">
        <f t="shared" si="22"/>
        <v>1.7297712857966558E-3</v>
      </c>
      <c r="J623" s="42">
        <f t="shared" si="22"/>
        <v>8.3398199711751803E-4</v>
      </c>
      <c r="K623" s="42">
        <f t="shared" si="22"/>
        <v>1.0764329236335579E-2</v>
      </c>
      <c r="L623" s="42">
        <f t="shared" si="23"/>
        <v>-4.3119266055045872E-3</v>
      </c>
    </row>
    <row r="624" spans="1:12">
      <c r="A624" s="39">
        <v>43017</v>
      </c>
      <c r="B624" s="40">
        <v>7896.7001950000003</v>
      </c>
      <c r="C624" s="40">
        <v>652.42498799999998</v>
      </c>
      <c r="D624" s="40">
        <v>897.75</v>
      </c>
      <c r="E624" s="40">
        <v>102.349998</v>
      </c>
      <c r="F624" s="40">
        <v>2741.8999020000001</v>
      </c>
      <c r="H624" s="42">
        <f t="shared" si="22"/>
        <v>-8.2245164485549255E-4</v>
      </c>
      <c r="I624" s="42">
        <f t="shared" si="22"/>
        <v>1.4197820414428009E-3</v>
      </c>
      <c r="J624" s="42">
        <f t="shared" si="22"/>
        <v>-2.5554002896114531E-3</v>
      </c>
      <c r="K624" s="42">
        <f t="shared" si="22"/>
        <v>0</v>
      </c>
      <c r="L624" s="42">
        <f t="shared" si="23"/>
        <v>1.0559256242513632E-2</v>
      </c>
    </row>
    <row r="625" spans="1:12">
      <c r="A625" s="39">
        <v>43018</v>
      </c>
      <c r="B625" s="40">
        <v>7893.7001950000003</v>
      </c>
      <c r="C625" s="40">
        <v>652.54998799999998</v>
      </c>
      <c r="D625" s="40">
        <v>901.34997599999997</v>
      </c>
      <c r="E625" s="40">
        <v>102.57</v>
      </c>
      <c r="F625" s="40">
        <v>2750.8500979999999</v>
      </c>
      <c r="H625" s="42">
        <f t="shared" si="22"/>
        <v>-3.7990552077683375E-4</v>
      </c>
      <c r="I625" s="42">
        <f t="shared" si="22"/>
        <v>1.9159290692281089E-4</v>
      </c>
      <c r="J625" s="42">
        <f t="shared" si="22"/>
        <v>4.00999832915619E-3</v>
      </c>
      <c r="K625" s="42">
        <f t="shared" si="22"/>
        <v>2.1495066370200984E-3</v>
      </c>
      <c r="L625" s="42">
        <f t="shared" si="23"/>
        <v>3.2642314890748985E-3</v>
      </c>
    </row>
    <row r="626" spans="1:12">
      <c r="A626" s="39">
        <v>43019</v>
      </c>
      <c r="B626" s="40">
        <v>7825.1499020000001</v>
      </c>
      <c r="C626" s="40">
        <v>659.72497599999997</v>
      </c>
      <c r="D626" s="40">
        <v>895.07501200000002</v>
      </c>
      <c r="E626" s="40">
        <v>102.18</v>
      </c>
      <c r="F626" s="40">
        <v>2749.25</v>
      </c>
      <c r="H626" s="42">
        <f t="shared" si="22"/>
        <v>-8.6841774208021132E-3</v>
      </c>
      <c r="I626" s="42">
        <f t="shared" si="22"/>
        <v>1.0995307841458401E-2</v>
      </c>
      <c r="J626" s="42">
        <f t="shared" si="22"/>
        <v>-6.9617397981713092E-3</v>
      </c>
      <c r="K626" s="42">
        <f t="shared" si="22"/>
        <v>-3.80228136882116E-3</v>
      </c>
      <c r="L626" s="42">
        <f t="shared" si="23"/>
        <v>-5.816740073053188E-4</v>
      </c>
    </row>
    <row r="627" spans="1:12">
      <c r="A627" s="39">
        <v>43020</v>
      </c>
      <c r="B627" s="40">
        <v>7904.25</v>
      </c>
      <c r="C627" s="40">
        <v>669.07501200000002</v>
      </c>
      <c r="D627" s="40">
        <v>909.40002400000003</v>
      </c>
      <c r="E627" s="40">
        <v>103.239998</v>
      </c>
      <c r="F627" s="40">
        <v>2756</v>
      </c>
      <c r="H627" s="42">
        <f t="shared" si="22"/>
        <v>1.0108445076532399E-2</v>
      </c>
      <c r="I627" s="42">
        <f t="shared" si="22"/>
        <v>1.4172626988734843E-2</v>
      </c>
      <c r="J627" s="42">
        <f t="shared" si="22"/>
        <v>1.600425864642506E-2</v>
      </c>
      <c r="K627" s="42">
        <f t="shared" si="22"/>
        <v>1.0373830495204473E-2</v>
      </c>
      <c r="L627" s="42">
        <f t="shared" si="23"/>
        <v>2.4552150586523596E-3</v>
      </c>
    </row>
    <row r="628" spans="1:12">
      <c r="A628" s="39">
        <v>43021</v>
      </c>
      <c r="B628" s="40">
        <v>7874.1499020000001</v>
      </c>
      <c r="C628" s="40">
        <v>662.65002400000003</v>
      </c>
      <c r="D628" s="40">
        <v>925.40002400000003</v>
      </c>
      <c r="E628" s="40">
        <v>104.07</v>
      </c>
      <c r="F628" s="40">
        <v>2753.1000979999999</v>
      </c>
      <c r="H628" s="42">
        <f t="shared" si="22"/>
        <v>-3.8080903311509492E-3</v>
      </c>
      <c r="I628" s="42">
        <f t="shared" si="22"/>
        <v>-9.6027917419818157E-3</v>
      </c>
      <c r="J628" s="42">
        <f t="shared" si="22"/>
        <v>1.759401756954429E-2</v>
      </c>
      <c r="K628" s="42">
        <f t="shared" si="22"/>
        <v>8.03953909414056E-3</v>
      </c>
      <c r="L628" s="42">
        <f t="shared" si="23"/>
        <v>-1.052214078374496E-3</v>
      </c>
    </row>
    <row r="629" spans="1:12">
      <c r="A629" s="39">
        <v>43024</v>
      </c>
      <c r="B629" s="40">
        <v>7842</v>
      </c>
      <c r="C629" s="40">
        <v>684.29998799999998</v>
      </c>
      <c r="D629" s="40">
        <v>928.57501200000002</v>
      </c>
      <c r="E629" s="40">
        <v>104.75</v>
      </c>
      <c r="F629" s="40">
        <v>2763.3999020000001</v>
      </c>
      <c r="H629" s="42">
        <f t="shared" si="22"/>
        <v>-4.0829679902124006E-3</v>
      </c>
      <c r="I629" s="42">
        <f t="shared" si="22"/>
        <v>3.2671792372861899E-2</v>
      </c>
      <c r="J629" s="42">
        <f t="shared" si="22"/>
        <v>3.4309357225605439E-3</v>
      </c>
      <c r="K629" s="42">
        <f t="shared" si="22"/>
        <v>6.534063611031103E-3</v>
      </c>
      <c r="L629" s="42">
        <f t="shared" si="23"/>
        <v>3.7411658252028521E-3</v>
      </c>
    </row>
    <row r="630" spans="1:12">
      <c r="A630" s="39">
        <v>43025</v>
      </c>
      <c r="B630" s="40">
        <v>7838.8999020000001</v>
      </c>
      <c r="C630" s="40">
        <v>686.67498799999998</v>
      </c>
      <c r="D630" s="40">
        <v>925.625</v>
      </c>
      <c r="E630" s="40">
        <v>104.589996</v>
      </c>
      <c r="F630" s="40">
        <v>2759.8500979999999</v>
      </c>
      <c r="H630" s="42">
        <f t="shared" si="22"/>
        <v>-3.9531981637335996E-4</v>
      </c>
      <c r="I630" s="42">
        <f t="shared" si="22"/>
        <v>3.4707000462493066E-3</v>
      </c>
      <c r="J630" s="42">
        <f t="shared" si="22"/>
        <v>-3.176923740006925E-3</v>
      </c>
      <c r="K630" s="42">
        <f t="shared" si="22"/>
        <v>-1.527484486873515E-3</v>
      </c>
      <c r="L630" s="42">
        <f t="shared" si="23"/>
        <v>-1.2845784634468087E-3</v>
      </c>
    </row>
    <row r="631" spans="1:12">
      <c r="A631" s="39">
        <v>43026</v>
      </c>
      <c r="B631" s="40">
        <v>7784.0498049999997</v>
      </c>
      <c r="C631" s="40">
        <v>685.27502400000003</v>
      </c>
      <c r="D631" s="40">
        <v>934.25</v>
      </c>
      <c r="E631" s="40">
        <v>104.55999799999999</v>
      </c>
      <c r="F631" s="40">
        <v>2739</v>
      </c>
      <c r="H631" s="42">
        <f t="shared" si="22"/>
        <v>-6.9971676747659613E-3</v>
      </c>
      <c r="I631" s="42">
        <f t="shared" si="22"/>
        <v>-2.0387578176940305E-3</v>
      </c>
      <c r="J631" s="42">
        <f t="shared" si="22"/>
        <v>9.3180283592167457E-3</v>
      </c>
      <c r="K631" s="42">
        <f t="shared" si="22"/>
        <v>-2.8681519406508236E-4</v>
      </c>
      <c r="L631" s="42">
        <f t="shared" si="23"/>
        <v>-7.5547936516948792E-3</v>
      </c>
    </row>
    <row r="632" spans="1:12">
      <c r="A632" s="39">
        <v>43027</v>
      </c>
      <c r="B632" s="40">
        <v>7731.1000979999999</v>
      </c>
      <c r="C632" s="40">
        <v>687.875</v>
      </c>
      <c r="D632" s="40">
        <v>924.20001200000002</v>
      </c>
      <c r="E632" s="40">
        <v>104.449997</v>
      </c>
      <c r="F632" s="40">
        <v>2744.5500489999999</v>
      </c>
      <c r="H632" s="42">
        <f t="shared" si="22"/>
        <v>-6.8023340454461245E-3</v>
      </c>
      <c r="I632" s="42">
        <f t="shared" si="22"/>
        <v>3.7940621049104067E-3</v>
      </c>
      <c r="J632" s="42">
        <f t="shared" si="22"/>
        <v>-1.0757279100883045E-2</v>
      </c>
      <c r="K632" s="42">
        <f t="shared" si="22"/>
        <v>-1.0520371280037411E-3</v>
      </c>
      <c r="L632" s="42">
        <f t="shared" si="23"/>
        <v>2.0263048557867631E-3</v>
      </c>
    </row>
    <row r="633" spans="1:12">
      <c r="A633" s="39">
        <v>43031</v>
      </c>
      <c r="B633" s="40">
        <v>7818.5</v>
      </c>
      <c r="C633" s="40">
        <v>683.52502400000003</v>
      </c>
      <c r="D633" s="40">
        <v>931.65002400000003</v>
      </c>
      <c r="E633" s="40">
        <v>104.019997</v>
      </c>
      <c r="F633" s="40">
        <v>2720.5</v>
      </c>
      <c r="H633" s="42">
        <f t="shared" si="22"/>
        <v>1.1304976121394427E-2</v>
      </c>
      <c r="I633" s="42">
        <f t="shared" si="22"/>
        <v>-6.3237884790114038E-3</v>
      </c>
      <c r="J633" s="42">
        <f t="shared" si="22"/>
        <v>8.0610386315381425E-3</v>
      </c>
      <c r="K633" s="42">
        <f t="shared" si="22"/>
        <v>-4.1168024159923397E-3</v>
      </c>
      <c r="L633" s="42">
        <f t="shared" si="23"/>
        <v>-8.7628385602815956E-3</v>
      </c>
    </row>
    <row r="634" spans="1:12">
      <c r="A634" s="39">
        <v>43032</v>
      </c>
      <c r="B634" s="40">
        <v>7875</v>
      </c>
      <c r="C634" s="40">
        <v>675.32501200000002</v>
      </c>
      <c r="D634" s="40">
        <v>933.54998799999998</v>
      </c>
      <c r="E634" s="40">
        <v>104.459999</v>
      </c>
      <c r="F634" s="40">
        <v>2722</v>
      </c>
      <c r="H634" s="42">
        <f t="shared" si="22"/>
        <v>7.226450086333696E-3</v>
      </c>
      <c r="I634" s="42">
        <f t="shared" si="22"/>
        <v>-1.1996652224981327E-2</v>
      </c>
      <c r="J634" s="42">
        <f t="shared" si="22"/>
        <v>2.0393537820592106E-3</v>
      </c>
      <c r="K634" s="42">
        <f t="shared" si="22"/>
        <v>4.2299751268017501E-3</v>
      </c>
      <c r="L634" s="42">
        <f t="shared" si="23"/>
        <v>5.5136923359676532E-4</v>
      </c>
    </row>
    <row r="635" spans="1:12">
      <c r="A635" s="39">
        <v>43033</v>
      </c>
      <c r="B635" s="40">
        <v>7870.2001950000003</v>
      </c>
      <c r="C635" s="40">
        <v>682.34997599999997</v>
      </c>
      <c r="D635" s="40">
        <v>897.54998799999998</v>
      </c>
      <c r="E635" s="40">
        <v>105.449997</v>
      </c>
      <c r="F635" s="40">
        <v>2708</v>
      </c>
      <c r="H635" s="42">
        <f t="shared" si="22"/>
        <v>-6.0949904761900336E-4</v>
      </c>
      <c r="I635" s="42">
        <f t="shared" si="22"/>
        <v>1.0402345352492222E-2</v>
      </c>
      <c r="J635" s="42">
        <f t="shared" si="22"/>
        <v>-3.8562477063627795E-2</v>
      </c>
      <c r="K635" s="42">
        <f t="shared" si="22"/>
        <v>9.4772928343604523E-3</v>
      </c>
      <c r="L635" s="42">
        <f t="shared" si="23"/>
        <v>-5.1432770022042619E-3</v>
      </c>
    </row>
    <row r="636" spans="1:12">
      <c r="A636" s="39">
        <v>43034</v>
      </c>
      <c r="B636" s="40">
        <v>8068.0498049999997</v>
      </c>
      <c r="C636" s="40">
        <v>686.47497599999997</v>
      </c>
      <c r="D636" s="40">
        <v>897.67498799999998</v>
      </c>
      <c r="E636" s="40">
        <v>105.82</v>
      </c>
      <c r="F636" s="40">
        <v>2704.1000979999999</v>
      </c>
      <c r="H636" s="42">
        <f t="shared" si="22"/>
        <v>2.5139082246687282E-2</v>
      </c>
      <c r="I636" s="42">
        <f t="shared" si="22"/>
        <v>6.0452848905793765E-3</v>
      </c>
      <c r="J636" s="42">
        <f t="shared" si="22"/>
        <v>1.3926800921532629E-4</v>
      </c>
      <c r="K636" s="42">
        <f t="shared" si="22"/>
        <v>3.5088004791502931E-3</v>
      </c>
      <c r="L636" s="42">
        <f t="shared" si="23"/>
        <v>-1.4401410635155505E-3</v>
      </c>
    </row>
    <row r="637" spans="1:12">
      <c r="A637" s="39">
        <v>43035</v>
      </c>
      <c r="B637" s="40">
        <v>8114.4501950000003</v>
      </c>
      <c r="C637" s="40">
        <v>693.84997599999997</v>
      </c>
      <c r="D637" s="40">
        <v>895.52502400000003</v>
      </c>
      <c r="E637" s="40">
        <v>105.650002</v>
      </c>
      <c r="F637" s="40">
        <v>2698.8000489999999</v>
      </c>
      <c r="H637" s="42">
        <f t="shared" si="22"/>
        <v>5.7511283546173774E-3</v>
      </c>
      <c r="I637" s="42">
        <f t="shared" si="22"/>
        <v>1.0743290371592511E-2</v>
      </c>
      <c r="J637" s="42">
        <f t="shared" si="22"/>
        <v>-2.3950360974076225E-3</v>
      </c>
      <c r="K637" s="42">
        <f t="shared" si="22"/>
        <v>-1.6064827064826361E-3</v>
      </c>
      <c r="L637" s="42">
        <f t="shared" si="23"/>
        <v>-1.960004736481447E-3</v>
      </c>
    </row>
    <row r="638" spans="1:12">
      <c r="A638" s="39">
        <v>43038</v>
      </c>
      <c r="B638" s="40">
        <v>8195.25</v>
      </c>
      <c r="C638" s="40">
        <v>687.375</v>
      </c>
      <c r="D638" s="40">
        <v>907.5</v>
      </c>
      <c r="E638" s="40">
        <v>106.089996</v>
      </c>
      <c r="F638" s="40">
        <v>2691.8500979999999</v>
      </c>
      <c r="H638" s="42">
        <f t="shared" si="22"/>
        <v>9.957520603156484E-3</v>
      </c>
      <c r="I638" s="42">
        <f t="shared" si="22"/>
        <v>-9.3319539150635792E-3</v>
      </c>
      <c r="J638" s="42">
        <f t="shared" si="22"/>
        <v>1.3372017173246483E-2</v>
      </c>
      <c r="K638" s="42">
        <f t="shared" si="22"/>
        <v>4.1646378766750864E-3</v>
      </c>
      <c r="L638" s="42">
        <f t="shared" si="23"/>
        <v>-2.575200412707587E-3</v>
      </c>
    </row>
    <row r="639" spans="1:12">
      <c r="A639" s="39">
        <v>43039</v>
      </c>
      <c r="B639" s="40">
        <v>8211.25</v>
      </c>
      <c r="C639" s="40">
        <v>672.40002400000003</v>
      </c>
      <c r="D639" s="40">
        <v>904.25</v>
      </c>
      <c r="E639" s="40">
        <v>106.25</v>
      </c>
      <c r="F639" s="40">
        <v>2696.9499510000001</v>
      </c>
      <c r="H639" s="42">
        <f t="shared" si="22"/>
        <v>1.9523504469052195E-3</v>
      </c>
      <c r="I639" s="42">
        <f t="shared" si="22"/>
        <v>-2.1785744317148529E-2</v>
      </c>
      <c r="J639" s="42">
        <f t="shared" si="22"/>
        <v>-3.5812672176308538E-3</v>
      </c>
      <c r="K639" s="42">
        <f t="shared" si="22"/>
        <v>1.5081912153149738E-3</v>
      </c>
      <c r="L639" s="42">
        <f t="shared" si="23"/>
        <v>1.8945531193543328E-3</v>
      </c>
    </row>
    <row r="640" spans="1:12">
      <c r="A640" s="39">
        <v>43040</v>
      </c>
      <c r="B640" s="40">
        <v>8238.4003909999992</v>
      </c>
      <c r="C640" s="40">
        <v>675.375</v>
      </c>
      <c r="D640" s="40">
        <v>910.59997599999997</v>
      </c>
      <c r="E640" s="40">
        <v>106.889999</v>
      </c>
      <c r="F640" s="40">
        <v>2698.3999020000001</v>
      </c>
      <c r="H640" s="42">
        <f t="shared" si="22"/>
        <v>3.3064869538741628E-3</v>
      </c>
      <c r="I640" s="42">
        <f t="shared" si="22"/>
        <v>4.4244138813415174E-3</v>
      </c>
      <c r="J640" s="42">
        <f t="shared" si="22"/>
        <v>7.022367708045308E-3</v>
      </c>
      <c r="K640" s="42">
        <f t="shared" si="22"/>
        <v>6.0235200000000287E-3</v>
      </c>
      <c r="L640" s="42">
        <f t="shared" si="23"/>
        <v>5.3762621715038842E-4</v>
      </c>
    </row>
    <row r="641" spans="1:12">
      <c r="A641" s="39">
        <v>43041</v>
      </c>
      <c r="B641" s="40">
        <v>8225.7998050000006</v>
      </c>
      <c r="C641" s="40">
        <v>667.67498799999998</v>
      </c>
      <c r="D641" s="40">
        <v>911.04998799999998</v>
      </c>
      <c r="E641" s="40">
        <v>106.900002</v>
      </c>
      <c r="F641" s="40">
        <v>2692</v>
      </c>
      <c r="H641" s="42">
        <f t="shared" si="22"/>
        <v>-1.5294942466943105E-3</v>
      </c>
      <c r="I641" s="42">
        <f t="shared" si="22"/>
        <v>-1.1401091245604317E-2</v>
      </c>
      <c r="J641" s="42">
        <f t="shared" si="22"/>
        <v>4.94192852910876E-4</v>
      </c>
      <c r="K641" s="42">
        <f t="shared" si="22"/>
        <v>9.3582188170827295E-5</v>
      </c>
      <c r="L641" s="42">
        <f t="shared" si="23"/>
        <v>-2.3717396354990348E-3</v>
      </c>
    </row>
    <row r="642" spans="1:12">
      <c r="A642" s="39">
        <v>43042</v>
      </c>
      <c r="B642" s="40">
        <v>8219.4003909999992</v>
      </c>
      <c r="C642" s="40">
        <v>665.375</v>
      </c>
      <c r="D642" s="40">
        <v>915.34997599999997</v>
      </c>
      <c r="E642" s="40">
        <v>107.120003</v>
      </c>
      <c r="F642" s="40">
        <v>2688.8000489999999</v>
      </c>
      <c r="H642" s="42">
        <f t="shared" si="22"/>
        <v>-7.7796860508463862E-4</v>
      </c>
      <c r="I642" s="42">
        <f t="shared" si="22"/>
        <v>-3.4447718445909268E-3</v>
      </c>
      <c r="J642" s="42">
        <f t="shared" si="22"/>
        <v>4.7198156595552087E-3</v>
      </c>
      <c r="K642" s="42">
        <f t="shared" si="22"/>
        <v>2.0580074451261128E-3</v>
      </c>
      <c r="L642" s="42">
        <f t="shared" si="23"/>
        <v>-1.188689078751878E-3</v>
      </c>
    </row>
    <row r="643" spans="1:12">
      <c r="A643" s="39">
        <v>43045</v>
      </c>
      <c r="B643" s="40">
        <v>8310.2001949999994</v>
      </c>
      <c r="C643" s="40">
        <v>683.07501200000002</v>
      </c>
      <c r="D643" s="40">
        <v>914.29998799999998</v>
      </c>
      <c r="E643" s="40">
        <v>107</v>
      </c>
      <c r="F643" s="40">
        <v>2687.5500489999999</v>
      </c>
      <c r="H643" s="42">
        <f t="shared" si="22"/>
        <v>1.1047010691853305E-2</v>
      </c>
      <c r="I643" s="42">
        <f t="shared" si="22"/>
        <v>2.6601558519631811E-2</v>
      </c>
      <c r="J643" s="42">
        <f t="shared" si="22"/>
        <v>-1.1470891216803667E-3</v>
      </c>
      <c r="K643" s="42">
        <f t="shared" si="22"/>
        <v>-1.1202669589170659E-3</v>
      </c>
      <c r="L643" s="42">
        <f t="shared" si="23"/>
        <v>-4.6489139289657903E-4</v>
      </c>
    </row>
    <row r="644" spans="1:12">
      <c r="A644" s="39">
        <v>43046</v>
      </c>
      <c r="B644" s="40">
        <v>8220.2998050000006</v>
      </c>
      <c r="C644" s="40">
        <v>676.875</v>
      </c>
      <c r="D644" s="40">
        <v>911.84997599999997</v>
      </c>
      <c r="E644" s="40">
        <v>106.010002</v>
      </c>
      <c r="F644" s="40">
        <v>2706.3000489999999</v>
      </c>
      <c r="H644" s="42">
        <f t="shared" si="22"/>
        <v>-1.0818077530080355E-2</v>
      </c>
      <c r="I644" s="42">
        <f t="shared" si="22"/>
        <v>-9.0766195382360366E-3</v>
      </c>
      <c r="J644" s="42">
        <f t="shared" si="22"/>
        <v>-2.6796587905019366E-3</v>
      </c>
      <c r="K644" s="42">
        <f t="shared" ref="K644:L707" si="24">(E644-E643)/E643</f>
        <v>-9.2523177570093453E-3</v>
      </c>
      <c r="L644" s="42">
        <f t="shared" si="23"/>
        <v>6.9766142613703567E-3</v>
      </c>
    </row>
    <row r="645" spans="1:12">
      <c r="A645" s="39">
        <v>43047</v>
      </c>
      <c r="B645" s="40">
        <v>8232</v>
      </c>
      <c r="C645" s="40">
        <v>683.5</v>
      </c>
      <c r="D645" s="40">
        <v>912.97497599999997</v>
      </c>
      <c r="E645" s="40">
        <v>105.699997</v>
      </c>
      <c r="F645" s="40">
        <v>2700.6499020000001</v>
      </c>
      <c r="H645" s="42">
        <f t="shared" ref="H645:L708" si="25">(B645-B644)/B644</f>
        <v>1.4233294742951822E-3</v>
      </c>
      <c r="I645" s="42">
        <f t="shared" si="25"/>
        <v>9.7876269621421982E-3</v>
      </c>
      <c r="J645" s="42">
        <f t="shared" si="25"/>
        <v>1.2337555843725766E-3</v>
      </c>
      <c r="K645" s="42">
        <f t="shared" si="24"/>
        <v>-2.9242995392076672E-3</v>
      </c>
      <c r="L645" s="42">
        <f t="shared" si="24"/>
        <v>-2.0877755229275516E-3</v>
      </c>
    </row>
    <row r="646" spans="1:12">
      <c r="A646" s="39">
        <v>43048</v>
      </c>
      <c r="B646" s="40">
        <v>8204.7998050000006</v>
      </c>
      <c r="C646" s="40">
        <v>680.65002400000003</v>
      </c>
      <c r="D646" s="40">
        <v>913.92498799999998</v>
      </c>
      <c r="E646" s="40">
        <v>105.550003</v>
      </c>
      <c r="F646" s="40">
        <v>2716.6000979999999</v>
      </c>
      <c r="H646" s="42">
        <f t="shared" si="25"/>
        <v>-3.3042025024294752E-3</v>
      </c>
      <c r="I646" s="42">
        <f t="shared" si="25"/>
        <v>-4.1696795903437738E-3</v>
      </c>
      <c r="J646" s="42">
        <f t="shared" si="25"/>
        <v>1.0405674032406506E-3</v>
      </c>
      <c r="K646" s="42">
        <f t="shared" si="24"/>
        <v>-1.4190539664820654E-3</v>
      </c>
      <c r="L646" s="42">
        <f t="shared" si="24"/>
        <v>5.9060583854973802E-3</v>
      </c>
    </row>
    <row r="647" spans="1:12">
      <c r="A647" s="39">
        <v>43049</v>
      </c>
      <c r="B647" s="40">
        <v>8183.5</v>
      </c>
      <c r="C647" s="40">
        <v>696.47497599999997</v>
      </c>
      <c r="D647" s="40">
        <v>911</v>
      </c>
      <c r="E647" s="40">
        <v>105.540001</v>
      </c>
      <c r="F647" s="40">
        <v>2715.5</v>
      </c>
      <c r="H647" s="42">
        <f t="shared" si="25"/>
        <v>-2.5960176367765208E-3</v>
      </c>
      <c r="I647" s="42">
        <f t="shared" si="25"/>
        <v>2.3249763376192781E-2</v>
      </c>
      <c r="J647" s="42">
        <f t="shared" si="25"/>
        <v>-3.2004683517855462E-3</v>
      </c>
      <c r="K647" s="42">
        <f t="shared" si="24"/>
        <v>-9.4760774189651766E-5</v>
      </c>
      <c r="L647" s="42">
        <f t="shared" si="24"/>
        <v>-4.0495397199234327E-4</v>
      </c>
    </row>
    <row r="648" spans="1:12">
      <c r="A648" s="39">
        <v>43052</v>
      </c>
      <c r="B648" s="40">
        <v>8109.2001950000003</v>
      </c>
      <c r="C648" s="40">
        <v>705.59997599999997</v>
      </c>
      <c r="D648" s="40">
        <v>906.77502400000003</v>
      </c>
      <c r="E648" s="40">
        <v>104.75</v>
      </c>
      <c r="F648" s="40">
        <v>2719.8999020000001</v>
      </c>
      <c r="H648" s="42">
        <f t="shared" si="25"/>
        <v>-9.079220993462412E-3</v>
      </c>
      <c r="I648" s="42">
        <f t="shared" si="25"/>
        <v>1.3101691107994669E-2</v>
      </c>
      <c r="J648" s="42">
        <f t="shared" si="25"/>
        <v>-4.6377343578484845E-3</v>
      </c>
      <c r="K648" s="42">
        <f t="shared" si="24"/>
        <v>-7.4853230293223487E-3</v>
      </c>
      <c r="L648" s="42">
        <f t="shared" si="24"/>
        <v>1.6202916589947011E-3</v>
      </c>
    </row>
    <row r="649" spans="1:12">
      <c r="A649" s="39">
        <v>43053</v>
      </c>
      <c r="B649" s="40">
        <v>8122.9501950000003</v>
      </c>
      <c r="C649" s="40">
        <v>714.79998799999998</v>
      </c>
      <c r="D649" s="40">
        <v>901.17498799999998</v>
      </c>
      <c r="E649" s="40">
        <v>104.599998</v>
      </c>
      <c r="F649" s="40">
        <v>2709.5500489999999</v>
      </c>
      <c r="H649" s="42">
        <f t="shared" si="25"/>
        <v>1.6956049510872878E-3</v>
      </c>
      <c r="I649" s="42">
        <f t="shared" si="25"/>
        <v>1.3038566203125856E-2</v>
      </c>
      <c r="J649" s="42">
        <f t="shared" si="25"/>
        <v>-6.17577221668166E-3</v>
      </c>
      <c r="K649" s="42">
        <f t="shared" si="24"/>
        <v>-1.432000000000006E-3</v>
      </c>
      <c r="L649" s="42">
        <f t="shared" si="24"/>
        <v>-3.8052330500801517E-3</v>
      </c>
    </row>
    <row r="650" spans="1:12">
      <c r="A650" s="39">
        <v>43054</v>
      </c>
      <c r="B650" s="40">
        <v>8127.25</v>
      </c>
      <c r="C650" s="40">
        <v>707.625</v>
      </c>
      <c r="D650" s="40">
        <v>900.125</v>
      </c>
      <c r="E650" s="40">
        <v>104</v>
      </c>
      <c r="F650" s="40">
        <v>2729.5500489999999</v>
      </c>
      <c r="H650" s="42">
        <f t="shared" si="25"/>
        <v>5.2934031315941745E-4</v>
      </c>
      <c r="I650" s="42">
        <f t="shared" si="25"/>
        <v>-1.0037756184181672E-2</v>
      </c>
      <c r="J650" s="42">
        <f t="shared" si="25"/>
        <v>-1.165132204046463E-3</v>
      </c>
      <c r="K650" s="42">
        <f t="shared" si="24"/>
        <v>-5.7361186565223392E-3</v>
      </c>
      <c r="L650" s="42">
        <f t="shared" si="24"/>
        <v>7.3812993442882889E-3</v>
      </c>
    </row>
    <row r="651" spans="1:12">
      <c r="A651" s="39">
        <v>43055</v>
      </c>
      <c r="B651" s="40">
        <v>8163.7001950000003</v>
      </c>
      <c r="C651" s="40">
        <v>706.97497599999997</v>
      </c>
      <c r="D651" s="40">
        <v>903.84997599999997</v>
      </c>
      <c r="E651" s="40">
        <v>104.83000199999999</v>
      </c>
      <c r="F651" s="40">
        <v>2708.25</v>
      </c>
      <c r="H651" s="42">
        <f t="shared" si="25"/>
        <v>4.4849358639146514E-3</v>
      </c>
      <c r="I651" s="42">
        <f t="shared" si="25"/>
        <v>-9.1859954071723063E-4</v>
      </c>
      <c r="J651" s="42">
        <f t="shared" si="25"/>
        <v>4.1382874600749556E-3</v>
      </c>
      <c r="K651" s="42">
        <f t="shared" si="24"/>
        <v>7.9807884615383969E-3</v>
      </c>
      <c r="L651" s="42">
        <f t="shared" si="24"/>
        <v>-7.8035019023752457E-3</v>
      </c>
    </row>
    <row r="652" spans="1:12">
      <c r="A652" s="39">
        <v>43056</v>
      </c>
      <c r="B652" s="40">
        <v>8348.3496090000008</v>
      </c>
      <c r="C652" s="40">
        <v>708.375</v>
      </c>
      <c r="D652" s="40">
        <v>912.77502400000003</v>
      </c>
      <c r="E652" s="40">
        <v>105.900002</v>
      </c>
      <c r="F652" s="40">
        <v>2711.5</v>
      </c>
      <c r="H652" s="42">
        <f t="shared" si="25"/>
        <v>2.2618348247660069E-2</v>
      </c>
      <c r="I652" s="42">
        <f t="shared" si="25"/>
        <v>1.9803020581028747E-3</v>
      </c>
      <c r="J652" s="42">
        <f t="shared" si="25"/>
        <v>9.8744794346269493E-3</v>
      </c>
      <c r="K652" s="42">
        <f t="shared" si="24"/>
        <v>1.0207001617723975E-2</v>
      </c>
      <c r="L652" s="42">
        <f t="shared" si="24"/>
        <v>1.2000369242130527E-3</v>
      </c>
    </row>
    <row r="653" spans="1:12">
      <c r="A653" s="39">
        <v>43059</v>
      </c>
      <c r="B653" s="40">
        <v>8425.6503909999992</v>
      </c>
      <c r="C653" s="40">
        <v>704</v>
      </c>
      <c r="D653" s="40">
        <v>919.07501200000002</v>
      </c>
      <c r="E653" s="40">
        <v>105.449997</v>
      </c>
      <c r="F653" s="40">
        <v>2732.0500489999999</v>
      </c>
      <c r="H653" s="42">
        <f t="shared" si="25"/>
        <v>9.2594088197580689E-3</v>
      </c>
      <c r="I653" s="42">
        <f t="shared" si="25"/>
        <v>-6.1761072878065999E-3</v>
      </c>
      <c r="J653" s="42">
        <f t="shared" si="25"/>
        <v>6.9020161971478141E-3</v>
      </c>
      <c r="K653" s="42">
        <f t="shared" si="24"/>
        <v>-4.2493389188038395E-3</v>
      </c>
      <c r="L653" s="42">
        <f t="shared" si="24"/>
        <v>7.5788489765812074E-3</v>
      </c>
    </row>
    <row r="654" spans="1:12">
      <c r="A654" s="39">
        <v>43060</v>
      </c>
      <c r="B654" s="40">
        <v>8424.7998050000006</v>
      </c>
      <c r="C654" s="40">
        <v>708</v>
      </c>
      <c r="D654" s="40">
        <v>923.125</v>
      </c>
      <c r="E654" s="40">
        <v>105.949997</v>
      </c>
      <c r="F654" s="40">
        <v>2704.6000979999999</v>
      </c>
      <c r="H654" s="42">
        <f t="shared" si="25"/>
        <v>-1.0095196934674915E-4</v>
      </c>
      <c r="I654" s="42">
        <f t="shared" si="25"/>
        <v>5.681818181818182E-3</v>
      </c>
      <c r="J654" s="42">
        <f t="shared" si="25"/>
        <v>4.4065913523062741E-3</v>
      </c>
      <c r="K654" s="42">
        <f t="shared" si="24"/>
        <v>4.7415838238478092E-3</v>
      </c>
      <c r="L654" s="42">
        <f t="shared" si="24"/>
        <v>-1.0047382188348795E-2</v>
      </c>
    </row>
    <row r="655" spans="1:12">
      <c r="A655" s="39">
        <v>43061</v>
      </c>
      <c r="B655" s="40">
        <v>8513.1503909999992</v>
      </c>
      <c r="C655" s="40">
        <v>714.75</v>
      </c>
      <c r="D655" s="40">
        <v>927.625</v>
      </c>
      <c r="E655" s="40">
        <v>106</v>
      </c>
      <c r="F655" s="40">
        <v>2711.0500489999999</v>
      </c>
      <c r="H655" s="42">
        <f t="shared" si="25"/>
        <v>1.0486965630633007E-2</v>
      </c>
      <c r="I655" s="42">
        <f t="shared" si="25"/>
        <v>9.5338983050847464E-3</v>
      </c>
      <c r="J655" s="42">
        <f t="shared" si="25"/>
        <v>4.874746106973595E-3</v>
      </c>
      <c r="K655" s="42">
        <f t="shared" si="24"/>
        <v>4.7194904592591725E-4</v>
      </c>
      <c r="L655" s="42">
        <f t="shared" si="24"/>
        <v>2.3848076485576079E-3</v>
      </c>
    </row>
    <row r="656" spans="1:12">
      <c r="A656" s="39">
        <v>43062</v>
      </c>
      <c r="B656" s="40">
        <v>8463.4003909999992</v>
      </c>
      <c r="C656" s="40">
        <v>709.32501200000002</v>
      </c>
      <c r="D656" s="40">
        <v>921.42498799999998</v>
      </c>
      <c r="E656" s="40">
        <v>105.989998</v>
      </c>
      <c r="F656" s="40">
        <v>2719.5</v>
      </c>
      <c r="H656" s="42">
        <f t="shared" si="25"/>
        <v>-5.8439000505142143E-3</v>
      </c>
      <c r="I656" s="42">
        <f t="shared" si="25"/>
        <v>-7.590049667715963E-3</v>
      </c>
      <c r="J656" s="42">
        <f t="shared" si="25"/>
        <v>-6.6837482819027249E-3</v>
      </c>
      <c r="K656" s="42">
        <f t="shared" si="24"/>
        <v>-9.435849056603836E-5</v>
      </c>
      <c r="L656" s="42">
        <f t="shared" si="24"/>
        <v>3.1168554055713252E-3</v>
      </c>
    </row>
    <row r="657" spans="1:12">
      <c r="A657" s="39">
        <v>43063</v>
      </c>
      <c r="B657" s="40">
        <v>8487.9501949999994</v>
      </c>
      <c r="C657" s="40">
        <v>717.04998799999998</v>
      </c>
      <c r="D657" s="40">
        <v>925.70001200000002</v>
      </c>
      <c r="E657" s="40">
        <v>106.55999799999999</v>
      </c>
      <c r="F657" s="40">
        <v>2711.1999510000001</v>
      </c>
      <c r="H657" s="42">
        <f t="shared" si="25"/>
        <v>2.9007021842079625E-3</v>
      </c>
      <c r="I657" s="42">
        <f t="shared" si="25"/>
        <v>1.0890601444066898E-2</v>
      </c>
      <c r="J657" s="42">
        <f t="shared" si="25"/>
        <v>4.6395789735192532E-3</v>
      </c>
      <c r="K657" s="42">
        <f t="shared" si="24"/>
        <v>5.3778659378783383E-3</v>
      </c>
      <c r="L657" s="42">
        <f t="shared" si="24"/>
        <v>-3.0520496414781924E-3</v>
      </c>
    </row>
    <row r="658" spans="1:12">
      <c r="A658" s="39">
        <v>43066</v>
      </c>
      <c r="B658" s="40">
        <v>8508.5996090000008</v>
      </c>
      <c r="C658" s="40">
        <v>715.5</v>
      </c>
      <c r="D658" s="40">
        <v>928.77502400000003</v>
      </c>
      <c r="E658" s="40">
        <v>106.519997</v>
      </c>
      <c r="F658" s="40">
        <v>2715</v>
      </c>
      <c r="H658" s="42">
        <f t="shared" si="25"/>
        <v>2.4327916075856928E-3</v>
      </c>
      <c r="I658" s="42">
        <f t="shared" si="25"/>
        <v>-2.1616177755238801E-3</v>
      </c>
      <c r="J658" s="42">
        <f t="shared" si="25"/>
        <v>3.3218234418690004E-3</v>
      </c>
      <c r="K658" s="42">
        <f t="shared" si="24"/>
        <v>-3.7538476680517132E-4</v>
      </c>
      <c r="L658" s="42">
        <f t="shared" si="24"/>
        <v>1.4016114888901251E-3</v>
      </c>
    </row>
    <row r="659" spans="1:12">
      <c r="A659" s="39">
        <v>43067</v>
      </c>
      <c r="B659" s="40">
        <v>8624.1503909999992</v>
      </c>
      <c r="C659" s="40">
        <v>717.5</v>
      </c>
      <c r="D659" s="40">
        <v>932.67498799999998</v>
      </c>
      <c r="E659" s="40">
        <v>106.19000200000001</v>
      </c>
      <c r="F659" s="40">
        <v>2707.5</v>
      </c>
      <c r="H659" s="42">
        <f t="shared" si="25"/>
        <v>1.3580470031493102E-2</v>
      </c>
      <c r="I659" s="42">
        <f t="shared" si="25"/>
        <v>2.7952480782669461E-3</v>
      </c>
      <c r="J659" s="42">
        <f t="shared" si="25"/>
        <v>4.1990405633473993E-3</v>
      </c>
      <c r="K659" s="42">
        <f t="shared" si="24"/>
        <v>-3.0979629111329838E-3</v>
      </c>
      <c r="L659" s="42">
        <f t="shared" si="24"/>
        <v>-2.7624309392265192E-3</v>
      </c>
    </row>
    <row r="660" spans="1:12">
      <c r="A660" s="39">
        <v>43068</v>
      </c>
      <c r="B660" s="40">
        <v>8671.3496090000008</v>
      </c>
      <c r="C660" s="40">
        <v>716.70001200000002</v>
      </c>
      <c r="D660" s="40">
        <v>936.65002400000003</v>
      </c>
      <c r="E660" s="40">
        <v>106.209999</v>
      </c>
      <c r="F660" s="40">
        <v>2707.4499510000001</v>
      </c>
      <c r="H660" s="42">
        <f t="shared" si="25"/>
        <v>5.4729122128085545E-3</v>
      </c>
      <c r="I660" s="42">
        <f t="shared" si="25"/>
        <v>-1.1149658536585155E-3</v>
      </c>
      <c r="J660" s="42">
        <f t="shared" si="25"/>
        <v>4.2619734110421383E-3</v>
      </c>
      <c r="K660" s="42">
        <f t="shared" si="24"/>
        <v>1.8831339696169687E-4</v>
      </c>
      <c r="L660" s="42">
        <f t="shared" si="24"/>
        <v>-1.8485318559536287E-5</v>
      </c>
    </row>
    <row r="661" spans="1:12">
      <c r="A661" s="39">
        <v>43069</v>
      </c>
      <c r="B661" s="40">
        <v>8599.0996090000008</v>
      </c>
      <c r="C661" s="40">
        <v>703.27502400000003</v>
      </c>
      <c r="D661" s="40">
        <v>926.84997599999997</v>
      </c>
      <c r="E661" s="40">
        <v>104.989998</v>
      </c>
      <c r="F661" s="40">
        <v>2693.6000979999999</v>
      </c>
      <c r="H661" s="42">
        <f t="shared" si="25"/>
        <v>-8.3320363331922023E-3</v>
      </c>
      <c r="I661" s="42">
        <f t="shared" si="25"/>
        <v>-1.8731669841244518E-2</v>
      </c>
      <c r="J661" s="42">
        <f t="shared" si="25"/>
        <v>-1.0462870601495934E-2</v>
      </c>
      <c r="K661" s="42">
        <f t="shared" si="24"/>
        <v>-1.14866868608105E-2</v>
      </c>
      <c r="L661" s="42">
        <f t="shared" si="24"/>
        <v>-5.1154603965568061E-3</v>
      </c>
    </row>
    <row r="662" spans="1:12">
      <c r="A662" s="39">
        <v>43070</v>
      </c>
      <c r="B662" s="40">
        <v>8609</v>
      </c>
      <c r="C662" s="40">
        <v>704.70001200000002</v>
      </c>
      <c r="D662" s="40">
        <v>924.09997599999997</v>
      </c>
      <c r="E662" s="40">
        <v>104</v>
      </c>
      <c r="F662" s="40">
        <v>2681.8000489999999</v>
      </c>
      <c r="H662" s="42">
        <f t="shared" si="25"/>
        <v>1.1513287960564216E-3</v>
      </c>
      <c r="I662" s="42">
        <f t="shared" si="25"/>
        <v>2.026217271153916E-3</v>
      </c>
      <c r="J662" s="42">
        <f t="shared" si="25"/>
        <v>-2.9670389720115827E-3</v>
      </c>
      <c r="K662" s="42">
        <f t="shared" si="24"/>
        <v>-9.4294506034755792E-3</v>
      </c>
      <c r="L662" s="42">
        <f t="shared" si="24"/>
        <v>-4.3807724126389402E-3</v>
      </c>
    </row>
    <row r="663" spans="1:12">
      <c r="A663" s="39">
        <v>43073</v>
      </c>
      <c r="B663" s="40">
        <v>8500.7998050000006</v>
      </c>
      <c r="C663" s="40">
        <v>700.5</v>
      </c>
      <c r="D663" s="40">
        <v>917.04998799999998</v>
      </c>
      <c r="E663" s="40">
        <v>103.82</v>
      </c>
      <c r="F663" s="40">
        <v>2673.9499510000001</v>
      </c>
      <c r="H663" s="42">
        <f t="shared" si="25"/>
        <v>-1.2568265187594314E-2</v>
      </c>
      <c r="I663" s="42">
        <f t="shared" si="25"/>
        <v>-5.9599998985100273E-3</v>
      </c>
      <c r="J663" s="42">
        <f t="shared" si="25"/>
        <v>-7.6290316882336824E-3</v>
      </c>
      <c r="K663" s="42">
        <f t="shared" si="24"/>
        <v>-1.7307692307692963E-3</v>
      </c>
      <c r="L663" s="42">
        <f t="shared" si="24"/>
        <v>-2.9271749782117666E-3</v>
      </c>
    </row>
    <row r="664" spans="1:12">
      <c r="A664" s="39">
        <v>43074</v>
      </c>
      <c r="B664" s="40">
        <v>8500.4003909999992</v>
      </c>
      <c r="C664" s="40">
        <v>694.09997599999997</v>
      </c>
      <c r="D664" s="40">
        <v>910.22497599999997</v>
      </c>
      <c r="E664" s="40">
        <v>103.699997</v>
      </c>
      <c r="F664" s="40">
        <v>2680</v>
      </c>
      <c r="H664" s="42">
        <f t="shared" si="25"/>
        <v>-4.6985461269940245E-5</v>
      </c>
      <c r="I664" s="42">
        <f t="shared" si="25"/>
        <v>-9.1363654532477228E-3</v>
      </c>
      <c r="J664" s="42">
        <f t="shared" si="25"/>
        <v>-7.4423554760463233E-3</v>
      </c>
      <c r="K664" s="42">
        <f t="shared" si="24"/>
        <v>-1.155875553843161E-3</v>
      </c>
      <c r="L664" s="42">
        <f t="shared" si="24"/>
        <v>2.2625887211304594E-3</v>
      </c>
    </row>
    <row r="665" spans="1:12">
      <c r="A665" s="39">
        <v>43075</v>
      </c>
      <c r="B665" s="40">
        <v>8612.4003909999992</v>
      </c>
      <c r="C665" s="40">
        <v>683.72497599999997</v>
      </c>
      <c r="D665" s="40">
        <v>901.65002400000003</v>
      </c>
      <c r="E665" s="40">
        <v>103</v>
      </c>
      <c r="F665" s="40">
        <v>2669.4499510000001</v>
      </c>
      <c r="H665" s="42">
        <f t="shared" si="25"/>
        <v>1.317584994214892E-2</v>
      </c>
      <c r="I665" s="42">
        <f t="shared" si="25"/>
        <v>-1.4947414434141978E-2</v>
      </c>
      <c r="J665" s="42">
        <f t="shared" si="25"/>
        <v>-9.4206951315297018E-3</v>
      </c>
      <c r="K665" s="42">
        <f t="shared" si="24"/>
        <v>-6.7502123457148823E-3</v>
      </c>
      <c r="L665" s="42">
        <f t="shared" si="24"/>
        <v>-3.936585447761173E-3</v>
      </c>
    </row>
    <row r="666" spans="1:12">
      <c r="A666" s="39">
        <v>43076</v>
      </c>
      <c r="B666" s="40">
        <v>8882.4003909999992</v>
      </c>
      <c r="C666" s="40">
        <v>689.77502400000003</v>
      </c>
      <c r="D666" s="40">
        <v>904.82501200000002</v>
      </c>
      <c r="E666" s="40">
        <v>104</v>
      </c>
      <c r="F666" s="40">
        <v>2654.4499510000001</v>
      </c>
      <c r="H666" s="42">
        <f t="shared" si="25"/>
        <v>3.1350144877396936E-2</v>
      </c>
      <c r="I666" s="42">
        <f t="shared" si="25"/>
        <v>8.848657299890799E-3</v>
      </c>
      <c r="J666" s="42">
        <f t="shared" si="25"/>
        <v>3.5213086180763908E-3</v>
      </c>
      <c r="K666" s="42">
        <f t="shared" si="24"/>
        <v>9.7087378640776691E-3</v>
      </c>
      <c r="L666" s="42">
        <f t="shared" si="24"/>
        <v>-5.6191351309586701E-3</v>
      </c>
    </row>
    <row r="667" spans="1:12">
      <c r="A667" s="39">
        <v>43077</v>
      </c>
      <c r="B667" s="40">
        <v>9042.25</v>
      </c>
      <c r="C667" s="40">
        <v>694.07501200000002</v>
      </c>
      <c r="D667" s="40">
        <v>920.20001200000002</v>
      </c>
      <c r="E667" s="40">
        <v>105.19000200000001</v>
      </c>
      <c r="F667" s="40">
        <v>2622.6999510000001</v>
      </c>
      <c r="H667" s="42">
        <f t="shared" si="25"/>
        <v>1.7996217459637011E-2</v>
      </c>
      <c r="I667" s="42">
        <f t="shared" si="25"/>
        <v>6.2338992430668013E-3</v>
      </c>
      <c r="J667" s="42">
        <f t="shared" si="25"/>
        <v>1.6992235842392914E-2</v>
      </c>
      <c r="K667" s="42">
        <f t="shared" si="24"/>
        <v>1.1442326923076989E-2</v>
      </c>
      <c r="L667" s="42">
        <f t="shared" si="24"/>
        <v>-1.1961046765277662E-2</v>
      </c>
    </row>
    <row r="668" spans="1:12">
      <c r="A668" s="39">
        <v>43080</v>
      </c>
      <c r="B668" s="40">
        <v>9133.7998050000006</v>
      </c>
      <c r="C668" s="40">
        <v>709.125</v>
      </c>
      <c r="D668" s="40">
        <v>923.20001200000002</v>
      </c>
      <c r="E668" s="40">
        <v>105.5</v>
      </c>
      <c r="F668" s="40">
        <v>2635.75</v>
      </c>
      <c r="H668" s="42">
        <f t="shared" si="25"/>
        <v>1.0124670850728587E-2</v>
      </c>
      <c r="I668" s="42">
        <f t="shared" si="25"/>
        <v>2.1683517976872482E-2</v>
      </c>
      <c r="J668" s="42">
        <f t="shared" si="25"/>
        <v>3.2601607920865793E-3</v>
      </c>
      <c r="K668" s="42">
        <f t="shared" si="24"/>
        <v>2.9470291292512103E-3</v>
      </c>
      <c r="L668" s="42">
        <f t="shared" si="24"/>
        <v>4.97580708575685E-3</v>
      </c>
    </row>
    <row r="669" spans="1:12">
      <c r="A669" s="39">
        <v>43081</v>
      </c>
      <c r="B669" s="40">
        <v>9131.3496090000008</v>
      </c>
      <c r="C669" s="40">
        <v>709.57501200000002</v>
      </c>
      <c r="D669" s="40">
        <v>909.95001200000002</v>
      </c>
      <c r="E669" s="40">
        <v>105</v>
      </c>
      <c r="F669" s="40">
        <v>2615.8999020000001</v>
      </c>
      <c r="H669" s="42">
        <f t="shared" si="25"/>
        <v>-2.6825593425624437E-4</v>
      </c>
      <c r="I669" s="42">
        <f t="shared" si="25"/>
        <v>6.3460179799050261E-4</v>
      </c>
      <c r="J669" s="42">
        <f t="shared" si="25"/>
        <v>-1.4352252846374529E-2</v>
      </c>
      <c r="K669" s="42">
        <f t="shared" si="24"/>
        <v>-4.7393364928909956E-3</v>
      </c>
      <c r="L669" s="42">
        <f t="shared" si="24"/>
        <v>-7.5311004457933751E-3</v>
      </c>
    </row>
    <row r="670" spans="1:12">
      <c r="A670" s="39">
        <v>43082</v>
      </c>
      <c r="B670" s="40">
        <v>9120.6503909999992</v>
      </c>
      <c r="C670" s="40">
        <v>706.25</v>
      </c>
      <c r="D670" s="40">
        <v>910.67498799999998</v>
      </c>
      <c r="E670" s="40">
        <v>104.339996</v>
      </c>
      <c r="F670" s="40">
        <v>2604.9499510000001</v>
      </c>
      <c r="H670" s="42">
        <f t="shared" si="25"/>
        <v>-1.1717017153144863E-3</v>
      </c>
      <c r="I670" s="42">
        <f t="shared" si="25"/>
        <v>-4.6859203660909289E-3</v>
      </c>
      <c r="J670" s="42">
        <f t="shared" si="25"/>
        <v>7.9672068843268467E-4</v>
      </c>
      <c r="K670" s="42">
        <f t="shared" si="24"/>
        <v>-6.285752380952388E-3</v>
      </c>
      <c r="L670" s="42">
        <f t="shared" si="24"/>
        <v>-4.1859212547193459E-3</v>
      </c>
    </row>
    <row r="671" spans="1:12">
      <c r="A671" s="39">
        <v>43083</v>
      </c>
      <c r="B671" s="40">
        <v>9112.75</v>
      </c>
      <c r="C671" s="40">
        <v>715.79998799999998</v>
      </c>
      <c r="D671" s="40">
        <v>919.02502400000003</v>
      </c>
      <c r="E671" s="40">
        <v>105.19000200000001</v>
      </c>
      <c r="F671" s="40">
        <v>2635.3999020000001</v>
      </c>
      <c r="H671" s="42">
        <f t="shared" si="25"/>
        <v>-8.6620916944641366E-4</v>
      </c>
      <c r="I671" s="42">
        <f t="shared" si="25"/>
        <v>1.3522106902654846E-2</v>
      </c>
      <c r="J671" s="42">
        <f t="shared" si="25"/>
        <v>9.1690626293999475E-3</v>
      </c>
      <c r="K671" s="42">
        <f t="shared" si="24"/>
        <v>8.1465021332759839E-3</v>
      </c>
      <c r="L671" s="42">
        <f t="shared" si="24"/>
        <v>1.1689265272951133E-2</v>
      </c>
    </row>
    <row r="672" spans="1:12">
      <c r="A672" s="39">
        <v>43084</v>
      </c>
      <c r="B672" s="40">
        <v>9165.9003909999992</v>
      </c>
      <c r="C672" s="40">
        <v>741.70001200000002</v>
      </c>
      <c r="D672" s="40">
        <v>936.72497599999997</v>
      </c>
      <c r="E672" s="40">
        <v>106.010002</v>
      </c>
      <c r="F672" s="40">
        <v>2627.3500979999999</v>
      </c>
      <c r="H672" s="42">
        <f t="shared" si="25"/>
        <v>5.8325303558200564E-3</v>
      </c>
      <c r="I672" s="42">
        <f t="shared" si="25"/>
        <v>3.6183325557697592E-2</v>
      </c>
      <c r="J672" s="42">
        <f t="shared" si="25"/>
        <v>1.9259488629550025E-2</v>
      </c>
      <c r="K672" s="42">
        <f t="shared" si="24"/>
        <v>7.7954176671656793E-3</v>
      </c>
      <c r="L672" s="42">
        <f t="shared" si="24"/>
        <v>-3.0544905135236745E-3</v>
      </c>
    </row>
    <row r="673" spans="1:12">
      <c r="A673" s="39">
        <v>43087</v>
      </c>
      <c r="B673" s="40">
        <v>9309.0996090000008</v>
      </c>
      <c r="C673" s="40">
        <v>760.72497599999997</v>
      </c>
      <c r="D673" s="40">
        <v>939.47497599999997</v>
      </c>
      <c r="E673" s="40">
        <v>106.43</v>
      </c>
      <c r="F673" s="40">
        <v>2628</v>
      </c>
      <c r="H673" s="42">
        <f t="shared" si="25"/>
        <v>1.5623038860493065E-2</v>
      </c>
      <c r="I673" s="42">
        <f t="shared" si="25"/>
        <v>2.5650483608189497E-2</v>
      </c>
      <c r="J673" s="42">
        <f t="shared" si="25"/>
        <v>2.9357603036731668E-3</v>
      </c>
      <c r="K673" s="42">
        <f t="shared" si="24"/>
        <v>3.9618714468093938E-3</v>
      </c>
      <c r="L673" s="42">
        <f t="shared" si="24"/>
        <v>2.4736025872411582E-4</v>
      </c>
    </row>
    <row r="674" spans="1:12">
      <c r="A674" s="39">
        <v>43088</v>
      </c>
      <c r="B674" s="40">
        <v>9801.5</v>
      </c>
      <c r="C674" s="40">
        <v>778.15002400000003</v>
      </c>
      <c r="D674" s="40">
        <v>942.25</v>
      </c>
      <c r="E674" s="40">
        <v>107.18</v>
      </c>
      <c r="F674" s="40">
        <v>2641.5</v>
      </c>
      <c r="H674" s="42">
        <f t="shared" si="25"/>
        <v>5.2894523818817929E-2</v>
      </c>
      <c r="I674" s="42">
        <f t="shared" si="25"/>
        <v>2.2905844490111838E-2</v>
      </c>
      <c r="J674" s="42">
        <f t="shared" si="25"/>
        <v>2.9538029973030706E-3</v>
      </c>
      <c r="K674" s="42">
        <f t="shared" si="24"/>
        <v>7.0468852767076951E-3</v>
      </c>
      <c r="L674" s="42">
        <f t="shared" si="24"/>
        <v>5.1369863013698627E-3</v>
      </c>
    </row>
    <row r="675" spans="1:12">
      <c r="A675" s="39">
        <v>43089</v>
      </c>
      <c r="B675" s="40">
        <v>9733.9003909999992</v>
      </c>
      <c r="C675" s="40">
        <v>770.875</v>
      </c>
      <c r="D675" s="40">
        <v>934.07501200000002</v>
      </c>
      <c r="E675" s="40">
        <v>107.220001</v>
      </c>
      <c r="F675" s="40">
        <v>2630.3000489999999</v>
      </c>
      <c r="H675" s="42">
        <f t="shared" si="25"/>
        <v>-6.8968636433199802E-3</v>
      </c>
      <c r="I675" s="42">
        <f t="shared" si="25"/>
        <v>-9.3491277717933086E-3</v>
      </c>
      <c r="J675" s="42">
        <f t="shared" si="25"/>
        <v>-8.6760286548155843E-3</v>
      </c>
      <c r="K675" s="42">
        <f t="shared" si="24"/>
        <v>3.7321328606073441E-4</v>
      </c>
      <c r="L675" s="42">
        <f t="shared" si="24"/>
        <v>-4.2399965928449955E-3</v>
      </c>
    </row>
    <row r="676" spans="1:12">
      <c r="A676" s="39">
        <v>43090</v>
      </c>
      <c r="B676" s="40">
        <v>9631.0498050000006</v>
      </c>
      <c r="C676" s="40">
        <v>742.20001200000002</v>
      </c>
      <c r="D676" s="40">
        <v>934.15002400000003</v>
      </c>
      <c r="E676" s="40">
        <v>107.089996</v>
      </c>
      <c r="F676" s="40">
        <v>2633.6999510000001</v>
      </c>
      <c r="H676" s="42">
        <f t="shared" si="25"/>
        <v>-1.0566225445977925E-2</v>
      </c>
      <c r="I676" s="42">
        <f t="shared" si="25"/>
        <v>-3.719797373114965E-2</v>
      </c>
      <c r="J676" s="42">
        <f t="shared" si="25"/>
        <v>8.0306184231823956E-5</v>
      </c>
      <c r="K676" s="42">
        <f t="shared" si="24"/>
        <v>-1.2125069836550089E-3</v>
      </c>
      <c r="L676" s="42">
        <f t="shared" si="24"/>
        <v>1.2925909351264705E-3</v>
      </c>
    </row>
    <row r="677" spans="1:12">
      <c r="A677" s="39">
        <v>43091</v>
      </c>
      <c r="B677" s="40">
        <v>9700</v>
      </c>
      <c r="C677" s="40">
        <v>746.20001200000002</v>
      </c>
      <c r="D677" s="40">
        <v>938.32501200000002</v>
      </c>
      <c r="E677" s="40">
        <v>107.599998</v>
      </c>
      <c r="F677" s="40">
        <v>2641.3999020000001</v>
      </c>
      <c r="H677" s="42">
        <f t="shared" si="25"/>
        <v>7.159156727047933E-3</v>
      </c>
      <c r="I677" s="42">
        <f t="shared" si="25"/>
        <v>5.3893828285198142E-3</v>
      </c>
      <c r="J677" s="42">
        <f t="shared" si="25"/>
        <v>4.4692906842980339E-3</v>
      </c>
      <c r="K677" s="42">
        <f t="shared" si="24"/>
        <v>4.7623682794796264E-3</v>
      </c>
      <c r="L677" s="42">
        <f t="shared" si="24"/>
        <v>2.923624992693807E-3</v>
      </c>
    </row>
    <row r="678" spans="1:12">
      <c r="A678" s="39">
        <v>43095</v>
      </c>
      <c r="B678" s="40">
        <v>9679</v>
      </c>
      <c r="C678" s="40">
        <v>741.54998799999998</v>
      </c>
      <c r="D678" s="40">
        <v>934.17498799999998</v>
      </c>
      <c r="E678" s="40">
        <v>108</v>
      </c>
      <c r="F678" s="40">
        <v>2668.6499020000001</v>
      </c>
      <c r="H678" s="42">
        <f t="shared" si="25"/>
        <v>-2.1649484536082476E-3</v>
      </c>
      <c r="I678" s="42">
        <f t="shared" si="25"/>
        <v>-6.2316053674896354E-3</v>
      </c>
      <c r="J678" s="42">
        <f t="shared" si="25"/>
        <v>-4.4228001459264421E-3</v>
      </c>
      <c r="K678" s="42">
        <f t="shared" si="24"/>
        <v>3.71749077541805E-3</v>
      </c>
      <c r="L678" s="42">
        <f t="shared" si="24"/>
        <v>1.0316499209137927E-2</v>
      </c>
    </row>
    <row r="679" spans="1:12">
      <c r="A679" s="39">
        <v>43096</v>
      </c>
      <c r="B679" s="40">
        <v>9644.0996090000008</v>
      </c>
      <c r="C679" s="40">
        <v>746.75</v>
      </c>
      <c r="D679" s="40">
        <v>928.375</v>
      </c>
      <c r="E679" s="40">
        <v>107.44000200000001</v>
      </c>
      <c r="F679" s="40">
        <v>2675.1000979999999</v>
      </c>
      <c r="H679" s="42">
        <f t="shared" si="25"/>
        <v>-3.6057847918172558E-3</v>
      </c>
      <c r="I679" s="42">
        <f t="shared" si="25"/>
        <v>7.0123553154180828E-3</v>
      </c>
      <c r="J679" s="42">
        <f t="shared" si="25"/>
        <v>-6.2086740434116449E-3</v>
      </c>
      <c r="K679" s="42">
        <f t="shared" si="24"/>
        <v>-5.1851666666666027E-3</v>
      </c>
      <c r="L679" s="42">
        <f t="shared" si="24"/>
        <v>2.4170259257933107E-3</v>
      </c>
    </row>
    <row r="680" spans="1:12">
      <c r="A680" s="39">
        <v>43097</v>
      </c>
      <c r="B680" s="40">
        <v>9629.2001949999994</v>
      </c>
      <c r="C680" s="40">
        <v>749.95001200000002</v>
      </c>
      <c r="D680" s="40">
        <v>939.02502400000003</v>
      </c>
      <c r="E680" s="40">
        <v>107.290001</v>
      </c>
      <c r="F680" s="40">
        <v>2723.75</v>
      </c>
      <c r="H680" s="42">
        <f t="shared" si="25"/>
        <v>-1.5449253537465554E-3</v>
      </c>
      <c r="I680" s="42">
        <f t="shared" si="25"/>
        <v>4.2852520924004222E-3</v>
      </c>
      <c r="J680" s="42">
        <f t="shared" si="25"/>
        <v>1.1471683317624914E-2</v>
      </c>
      <c r="K680" s="42">
        <f t="shared" si="24"/>
        <v>-1.3961373530131092E-3</v>
      </c>
      <c r="L680" s="42">
        <f t="shared" si="24"/>
        <v>1.8186198728179372E-2</v>
      </c>
    </row>
    <row r="681" spans="1:12">
      <c r="A681" s="39">
        <v>43098</v>
      </c>
      <c r="B681" s="40">
        <v>9729.5498050000006</v>
      </c>
      <c r="C681" s="40">
        <v>751.09997599999997</v>
      </c>
      <c r="D681" s="40">
        <v>936.20001200000002</v>
      </c>
      <c r="E681" s="40">
        <v>107.839996</v>
      </c>
      <c r="F681" s="40">
        <v>2690.5</v>
      </c>
      <c r="H681" s="42">
        <f t="shared" si="25"/>
        <v>1.0421385781563463E-2</v>
      </c>
      <c r="I681" s="42">
        <f t="shared" si="25"/>
        <v>1.5333875346347143E-3</v>
      </c>
      <c r="J681" s="42">
        <f t="shared" si="25"/>
        <v>-3.0084523072305422E-3</v>
      </c>
      <c r="K681" s="42">
        <f t="shared" si="24"/>
        <v>5.1262465735273464E-3</v>
      </c>
      <c r="L681" s="42">
        <f t="shared" si="24"/>
        <v>-1.2207434603028913E-2</v>
      </c>
    </row>
    <row r="682" spans="1:12">
      <c r="A682" s="39">
        <v>43101</v>
      </c>
      <c r="B682" s="40">
        <v>9651.9003909999992</v>
      </c>
      <c r="C682" s="40">
        <v>744.65002400000003</v>
      </c>
      <c r="D682" s="40">
        <v>927.25</v>
      </c>
      <c r="E682" s="40">
        <v>107.019997</v>
      </c>
      <c r="F682" s="40">
        <v>2709.3000489999999</v>
      </c>
      <c r="H682" s="42">
        <f t="shared" si="25"/>
        <v>-7.9807817993898782E-3</v>
      </c>
      <c r="I682" s="42">
        <f t="shared" si="25"/>
        <v>-8.5873415072508803E-3</v>
      </c>
      <c r="J682" s="42">
        <f t="shared" si="25"/>
        <v>-9.5599357885930211E-3</v>
      </c>
      <c r="K682" s="42">
        <f t="shared" si="24"/>
        <v>-7.6038485758103671E-3</v>
      </c>
      <c r="L682" s="42">
        <f t="shared" si="24"/>
        <v>6.9875669949823246E-3</v>
      </c>
    </row>
    <row r="683" spans="1:12">
      <c r="A683" s="39">
        <v>43102</v>
      </c>
      <c r="B683" s="40">
        <v>9554.0498050000006</v>
      </c>
      <c r="C683" s="40">
        <v>752.90002400000003</v>
      </c>
      <c r="D683" s="40">
        <v>936.17498799999998</v>
      </c>
      <c r="E683" s="40">
        <v>107.5</v>
      </c>
      <c r="F683" s="40">
        <v>2711.0500489999999</v>
      </c>
      <c r="H683" s="42">
        <f t="shared" si="25"/>
        <v>-1.0137960612527695E-2</v>
      </c>
      <c r="I683" s="42">
        <f t="shared" si="25"/>
        <v>1.1079030059898312E-2</v>
      </c>
      <c r="J683" s="42">
        <f t="shared" si="25"/>
        <v>9.6252229711512368E-3</v>
      </c>
      <c r="K683" s="42">
        <f t="shared" si="24"/>
        <v>4.4851711218044264E-3</v>
      </c>
      <c r="L683" s="42">
        <f t="shared" si="24"/>
        <v>6.459232895396445E-4</v>
      </c>
    </row>
    <row r="684" spans="1:12">
      <c r="A684" s="39">
        <v>43103</v>
      </c>
      <c r="B684" s="40">
        <v>9416.5996090000008</v>
      </c>
      <c r="C684" s="40">
        <v>754.90002400000003</v>
      </c>
      <c r="D684" s="40">
        <v>926.32501200000002</v>
      </c>
      <c r="E684" s="40">
        <v>107.029999</v>
      </c>
      <c r="F684" s="40">
        <v>2710.1499020000001</v>
      </c>
      <c r="H684" s="42">
        <f t="shared" si="25"/>
        <v>-1.4386589855127908E-2</v>
      </c>
      <c r="I684" s="42">
        <f t="shared" si="25"/>
        <v>2.6563951869391892E-3</v>
      </c>
      <c r="J684" s="42">
        <f t="shared" si="25"/>
        <v>-1.0521511604409549E-2</v>
      </c>
      <c r="K684" s="42">
        <f t="shared" si="24"/>
        <v>-4.3721023255813615E-3</v>
      </c>
      <c r="L684" s="42">
        <f t="shared" si="24"/>
        <v>-3.3202891268343143E-4</v>
      </c>
    </row>
    <row r="685" spans="1:12">
      <c r="A685" s="39">
        <v>43104</v>
      </c>
      <c r="B685" s="40">
        <v>9386.25</v>
      </c>
      <c r="C685" s="40">
        <v>756</v>
      </c>
      <c r="D685" s="40">
        <v>929.95001200000002</v>
      </c>
      <c r="E685" s="40">
        <v>107.650002</v>
      </c>
      <c r="F685" s="40">
        <v>2700.75</v>
      </c>
      <c r="H685" s="42">
        <f t="shared" si="25"/>
        <v>-3.2229902788894057E-3</v>
      </c>
      <c r="I685" s="42">
        <f t="shared" si="25"/>
        <v>1.4571148033239029E-3</v>
      </c>
      <c r="J685" s="42">
        <f t="shared" si="25"/>
        <v>3.9133133112463124E-3</v>
      </c>
      <c r="K685" s="42">
        <f t="shared" si="24"/>
        <v>5.7927964663439541E-3</v>
      </c>
      <c r="L685" s="42">
        <f t="shared" si="24"/>
        <v>-3.4684066711820247E-3</v>
      </c>
    </row>
    <row r="686" spans="1:12">
      <c r="A686" s="39">
        <v>43105</v>
      </c>
      <c r="B686" s="40">
        <v>9433.8496090000008</v>
      </c>
      <c r="C686" s="40">
        <v>756.34997599999997</v>
      </c>
      <c r="D686" s="40">
        <v>931.79998799999998</v>
      </c>
      <c r="E686" s="40">
        <v>108.120003</v>
      </c>
      <c r="F686" s="40">
        <v>2703.3500979999999</v>
      </c>
      <c r="H686" s="42">
        <f t="shared" si="25"/>
        <v>5.0712061792516482E-3</v>
      </c>
      <c r="I686" s="42">
        <f t="shared" si="25"/>
        <v>4.6293121693117677E-4</v>
      </c>
      <c r="J686" s="42">
        <f t="shared" si="25"/>
        <v>1.9893284328491084E-3</v>
      </c>
      <c r="K686" s="42">
        <f t="shared" si="24"/>
        <v>4.3660101371851001E-3</v>
      </c>
      <c r="L686" s="42">
        <f t="shared" si="24"/>
        <v>9.6273183374984324E-4</v>
      </c>
    </row>
    <row r="687" spans="1:12">
      <c r="A687" s="39">
        <v>43108</v>
      </c>
      <c r="B687" s="40">
        <v>9448.9501949999994</v>
      </c>
      <c r="C687" s="40">
        <v>759.90002400000003</v>
      </c>
      <c r="D687" s="40">
        <v>930.29998799999998</v>
      </c>
      <c r="E687" s="40">
        <v>108.80999799999999</v>
      </c>
      <c r="F687" s="40">
        <v>2718.3000489999999</v>
      </c>
      <c r="H687" s="42">
        <f t="shared" si="25"/>
        <v>1.6006812304483341E-3</v>
      </c>
      <c r="I687" s="42">
        <f t="shared" si="25"/>
        <v>4.6936578470917556E-3</v>
      </c>
      <c r="J687" s="42">
        <f t="shared" si="25"/>
        <v>-1.6097875287802645E-3</v>
      </c>
      <c r="K687" s="42">
        <f t="shared" si="24"/>
        <v>6.3817515802325328E-3</v>
      </c>
      <c r="L687" s="42">
        <f t="shared" si="24"/>
        <v>5.5301571968278803E-3</v>
      </c>
    </row>
    <row r="688" spans="1:12">
      <c r="A688" s="39">
        <v>43109</v>
      </c>
      <c r="B688" s="40">
        <v>9383.5498050000006</v>
      </c>
      <c r="C688" s="40">
        <v>762.45001200000002</v>
      </c>
      <c r="D688" s="40">
        <v>931.84997599999997</v>
      </c>
      <c r="E688" s="40">
        <v>108.989998</v>
      </c>
      <c r="F688" s="40">
        <v>2726.1499020000001</v>
      </c>
      <c r="H688" s="42">
        <f t="shared" si="25"/>
        <v>-6.9214450971078366E-3</v>
      </c>
      <c r="I688" s="42">
        <f t="shared" si="25"/>
        <v>3.355688800451972E-3</v>
      </c>
      <c r="J688" s="42">
        <f t="shared" si="25"/>
        <v>1.6661163280591001E-3</v>
      </c>
      <c r="K688" s="42">
        <f t="shared" si="24"/>
        <v>1.6542597491823025E-3</v>
      </c>
      <c r="L688" s="42">
        <f t="shared" si="24"/>
        <v>2.8877801782360071E-3</v>
      </c>
    </row>
    <row r="689" spans="1:12">
      <c r="A689" s="39">
        <v>43110</v>
      </c>
      <c r="B689" s="40">
        <v>9375.8496090000008</v>
      </c>
      <c r="C689" s="40">
        <v>759.84997599999997</v>
      </c>
      <c r="D689" s="40">
        <v>932.09997599999997</v>
      </c>
      <c r="E689" s="40">
        <v>109</v>
      </c>
      <c r="F689" s="40">
        <v>2720.3999020000001</v>
      </c>
      <c r="H689" s="42">
        <f t="shared" si="25"/>
        <v>-8.2060586452013589E-4</v>
      </c>
      <c r="I689" s="42">
        <f t="shared" si="25"/>
        <v>-3.4101068385845148E-3</v>
      </c>
      <c r="J689" s="42">
        <f t="shared" si="25"/>
        <v>2.6828352893577795E-4</v>
      </c>
      <c r="K689" s="42">
        <f t="shared" si="24"/>
        <v>9.1769888829615969E-5</v>
      </c>
      <c r="L689" s="42">
        <f t="shared" si="24"/>
        <v>-2.1092016971559768E-3</v>
      </c>
    </row>
    <row r="690" spans="1:12">
      <c r="A690" s="39">
        <v>43111</v>
      </c>
      <c r="B690" s="40">
        <v>9339.7998050000006</v>
      </c>
      <c r="C690" s="40">
        <v>766.65002400000003</v>
      </c>
      <c r="D690" s="40">
        <v>936.27502400000003</v>
      </c>
      <c r="E690" s="40">
        <v>109.120003</v>
      </c>
      <c r="F690" s="40">
        <v>2720.9499510000001</v>
      </c>
      <c r="H690" s="42">
        <f t="shared" si="25"/>
        <v>-3.8449639769600765E-3</v>
      </c>
      <c r="I690" s="42">
        <f t="shared" si="25"/>
        <v>8.949198150662389E-3</v>
      </c>
      <c r="J690" s="42">
        <f t="shared" si="25"/>
        <v>4.479184752173045E-3</v>
      </c>
      <c r="K690" s="42">
        <f t="shared" si="24"/>
        <v>1.1009449541284125E-3</v>
      </c>
      <c r="L690" s="42">
        <f t="shared" si="24"/>
        <v>2.0219416990698908E-4</v>
      </c>
    </row>
    <row r="691" spans="1:12">
      <c r="A691" s="39">
        <v>43112</v>
      </c>
      <c r="B691" s="40">
        <v>9459.1503909999992</v>
      </c>
      <c r="C691" s="40">
        <v>767.5</v>
      </c>
      <c r="D691" s="40">
        <v>932.65002400000003</v>
      </c>
      <c r="E691" s="40">
        <v>109.480003</v>
      </c>
      <c r="F691" s="40">
        <v>2733.8000489999999</v>
      </c>
      <c r="H691" s="42">
        <f t="shared" si="25"/>
        <v>1.2778709232729496E-2</v>
      </c>
      <c r="I691" s="42">
        <f t="shared" si="25"/>
        <v>1.1086884150413457E-3</v>
      </c>
      <c r="J691" s="42">
        <f t="shared" si="25"/>
        <v>-3.8717256223637126E-3</v>
      </c>
      <c r="K691" s="42">
        <f t="shared" si="24"/>
        <v>3.2991201439024837E-3</v>
      </c>
      <c r="L691" s="42">
        <f t="shared" si="24"/>
        <v>4.7226513649312948E-3</v>
      </c>
    </row>
    <row r="692" spans="1:12">
      <c r="A692" s="39">
        <v>43115</v>
      </c>
      <c r="B692" s="40">
        <v>9358.4501949999994</v>
      </c>
      <c r="C692" s="40">
        <v>759.20001200000002</v>
      </c>
      <c r="D692" s="40">
        <v>948.875</v>
      </c>
      <c r="E692" s="40">
        <v>110.150002</v>
      </c>
      <c r="F692" s="40">
        <v>2771.3999020000001</v>
      </c>
      <c r="H692" s="42">
        <f t="shared" si="25"/>
        <v>-1.0645797121040803E-2</v>
      </c>
      <c r="I692" s="42">
        <f t="shared" si="25"/>
        <v>-1.081431661237783E-2</v>
      </c>
      <c r="J692" s="42">
        <f t="shared" si="25"/>
        <v>1.7396639234954835E-2</v>
      </c>
      <c r="K692" s="42">
        <f t="shared" si="24"/>
        <v>6.1198299382582613E-3</v>
      </c>
      <c r="L692" s="42">
        <f t="shared" si="24"/>
        <v>1.3753695342040052E-2</v>
      </c>
    </row>
    <row r="693" spans="1:12">
      <c r="A693" s="39">
        <v>43116</v>
      </c>
      <c r="B693" s="40">
        <v>9322.0498050000006</v>
      </c>
      <c r="C693" s="40">
        <v>746.70001200000002</v>
      </c>
      <c r="D693" s="40">
        <v>950.07501200000002</v>
      </c>
      <c r="E693" s="40">
        <v>109.790001</v>
      </c>
      <c r="F693" s="40">
        <v>2770</v>
      </c>
      <c r="H693" s="42">
        <f t="shared" si="25"/>
        <v>-3.8895745814244709E-3</v>
      </c>
      <c r="I693" s="42">
        <f t="shared" si="25"/>
        <v>-1.6464699423634887E-2</v>
      </c>
      <c r="J693" s="42">
        <f t="shared" si="25"/>
        <v>1.2646681596627746E-3</v>
      </c>
      <c r="K693" s="42">
        <f t="shared" si="24"/>
        <v>-3.2682795593593989E-3</v>
      </c>
      <c r="L693" s="42">
        <f t="shared" si="24"/>
        <v>-5.0512450368128464E-4</v>
      </c>
    </row>
    <row r="694" spans="1:12">
      <c r="A694" s="39">
        <v>43117</v>
      </c>
      <c r="B694" s="40">
        <v>9313.9003909999992</v>
      </c>
      <c r="C694" s="40">
        <v>745.34997599999997</v>
      </c>
      <c r="D694" s="40">
        <v>945.25</v>
      </c>
      <c r="E694" s="40">
        <v>110.5</v>
      </c>
      <c r="F694" s="40">
        <v>2758.8500979999999</v>
      </c>
      <c r="H694" s="42">
        <f t="shared" si="25"/>
        <v>-8.7420837374525731E-4</v>
      </c>
      <c r="I694" s="42">
        <f t="shared" si="25"/>
        <v>-1.8080031850863899E-3</v>
      </c>
      <c r="J694" s="42">
        <f t="shared" si="25"/>
        <v>-5.078558996981614E-3</v>
      </c>
      <c r="K694" s="42">
        <f t="shared" si="24"/>
        <v>6.4668821708089453E-3</v>
      </c>
      <c r="L694" s="42">
        <f t="shared" si="24"/>
        <v>-4.0252353790614119E-3</v>
      </c>
    </row>
    <row r="695" spans="1:12">
      <c r="A695" s="39">
        <v>43118</v>
      </c>
      <c r="B695" s="40">
        <v>9368.7001949999994</v>
      </c>
      <c r="C695" s="40">
        <v>759.25</v>
      </c>
      <c r="D695" s="40">
        <v>967.15002400000003</v>
      </c>
      <c r="E695" s="40">
        <v>110.480003</v>
      </c>
      <c r="F695" s="40">
        <v>2741.8000489999999</v>
      </c>
      <c r="H695" s="42">
        <f t="shared" si="25"/>
        <v>5.8836579413017072E-3</v>
      </c>
      <c r="I695" s="42">
        <f t="shared" si="25"/>
        <v>1.8648989666030433E-2</v>
      </c>
      <c r="J695" s="42">
        <f t="shared" si="25"/>
        <v>2.3168499338799293E-2</v>
      </c>
      <c r="K695" s="42">
        <f t="shared" si="24"/>
        <v>-1.8096832579188774E-4</v>
      </c>
      <c r="L695" s="42">
        <f t="shared" si="24"/>
        <v>-6.1801288197427624E-3</v>
      </c>
    </row>
    <row r="696" spans="1:12">
      <c r="A696" s="39">
        <v>43119</v>
      </c>
      <c r="B696" s="40">
        <v>9323.9501949999994</v>
      </c>
      <c r="C696" s="40">
        <v>765.40002400000003</v>
      </c>
      <c r="D696" s="40">
        <v>976.09997599999997</v>
      </c>
      <c r="E696" s="40">
        <v>111.720001</v>
      </c>
      <c r="F696" s="40">
        <v>2751.1499020000001</v>
      </c>
      <c r="H696" s="42">
        <f t="shared" si="25"/>
        <v>-4.776543070924899E-3</v>
      </c>
      <c r="I696" s="42">
        <f t="shared" si="25"/>
        <v>8.1001303918340865E-3</v>
      </c>
      <c r="J696" s="42">
        <f t="shared" si="25"/>
        <v>9.2539438328132009E-3</v>
      </c>
      <c r="K696" s="42">
        <f t="shared" si="24"/>
        <v>1.1223732497545279E-2</v>
      </c>
      <c r="L696" s="42">
        <f t="shared" si="24"/>
        <v>3.410114827086053E-3</v>
      </c>
    </row>
    <row r="697" spans="1:12">
      <c r="A697" s="39">
        <v>43122</v>
      </c>
      <c r="B697" s="40">
        <v>9310.0996090000008</v>
      </c>
      <c r="C697" s="40">
        <v>759.59997599999997</v>
      </c>
      <c r="D697" s="40">
        <v>981.67498799999998</v>
      </c>
      <c r="E697" s="40">
        <v>112.43</v>
      </c>
      <c r="F697" s="40">
        <v>2745.5500489999999</v>
      </c>
      <c r="H697" s="42">
        <f t="shared" si="25"/>
        <v>-1.4854847688296406E-3</v>
      </c>
      <c r="I697" s="42">
        <f t="shared" si="25"/>
        <v>-7.5777996056086618E-3</v>
      </c>
      <c r="J697" s="42">
        <f t="shared" si="25"/>
        <v>5.7115174030083326E-3</v>
      </c>
      <c r="K697" s="42">
        <f t="shared" si="24"/>
        <v>6.3551646405732715E-3</v>
      </c>
      <c r="L697" s="42">
        <f t="shared" si="24"/>
        <v>-2.0354590623830595E-3</v>
      </c>
    </row>
    <row r="698" spans="1:12">
      <c r="A698" s="39">
        <v>43123</v>
      </c>
      <c r="B698" s="40">
        <v>9393.4003909999992</v>
      </c>
      <c r="C698" s="40">
        <v>769.04998799999998</v>
      </c>
      <c r="D698" s="40">
        <v>975.65002400000003</v>
      </c>
      <c r="E698" s="40">
        <v>113.519997</v>
      </c>
      <c r="F698" s="40">
        <v>2768.1000979999999</v>
      </c>
      <c r="H698" s="42">
        <f t="shared" si="25"/>
        <v>8.9473566877278331E-3</v>
      </c>
      <c r="I698" s="42">
        <f t="shared" si="25"/>
        <v>1.2440774484700635E-2</v>
      </c>
      <c r="J698" s="42">
        <f t="shared" si="25"/>
        <v>-6.1374325246636051E-3</v>
      </c>
      <c r="K698" s="42">
        <f t="shared" si="24"/>
        <v>9.6948946010850905E-3</v>
      </c>
      <c r="L698" s="42">
        <f t="shared" si="24"/>
        <v>8.213308297990508E-3</v>
      </c>
    </row>
    <row r="699" spans="1:12">
      <c r="A699" s="39">
        <v>43124</v>
      </c>
      <c r="B699" s="40">
        <v>9434.9501949999994</v>
      </c>
      <c r="C699" s="40">
        <v>755.40002400000003</v>
      </c>
      <c r="D699" s="40">
        <v>978.82501200000002</v>
      </c>
      <c r="E699" s="40">
        <v>113.610001</v>
      </c>
      <c r="F699" s="40">
        <v>2784.8500979999999</v>
      </c>
      <c r="H699" s="42">
        <f t="shared" si="25"/>
        <v>4.4232974503897338E-3</v>
      </c>
      <c r="I699" s="42">
        <f t="shared" si="25"/>
        <v>-1.7749124521148754E-2</v>
      </c>
      <c r="J699" s="42">
        <f t="shared" si="25"/>
        <v>3.2542283830251663E-3</v>
      </c>
      <c r="K699" s="42">
        <f t="shared" si="24"/>
        <v>7.9284709635777479E-4</v>
      </c>
      <c r="L699" s="42">
        <f t="shared" si="24"/>
        <v>6.051081755353487E-3</v>
      </c>
    </row>
    <row r="700" spans="1:12">
      <c r="A700" s="39">
        <v>43125</v>
      </c>
      <c r="B700" s="40">
        <v>9278.2001949999994</v>
      </c>
      <c r="C700" s="40">
        <v>757.79998799999998</v>
      </c>
      <c r="D700" s="40">
        <v>987.47497599999997</v>
      </c>
      <c r="E700" s="40">
        <v>113.5</v>
      </c>
      <c r="F700" s="40">
        <v>2795.6499020000001</v>
      </c>
      <c r="H700" s="42">
        <f t="shared" si="25"/>
        <v>-1.6613760195901068E-2</v>
      </c>
      <c r="I700" s="42">
        <f t="shared" si="25"/>
        <v>3.1770769443342701E-3</v>
      </c>
      <c r="J700" s="42">
        <f t="shared" si="25"/>
        <v>8.8370892590145158E-3</v>
      </c>
      <c r="K700" s="42">
        <f t="shared" si="24"/>
        <v>-9.682334216333376E-4</v>
      </c>
      <c r="L700" s="42">
        <f t="shared" si="24"/>
        <v>3.8780557731837467E-3</v>
      </c>
    </row>
    <row r="701" spans="1:12">
      <c r="A701" s="39">
        <v>43129</v>
      </c>
      <c r="B701" s="40">
        <v>9630.7001949999994</v>
      </c>
      <c r="C701" s="40">
        <v>764.34997599999997</v>
      </c>
      <c r="D701" s="40">
        <v>999.82501200000002</v>
      </c>
      <c r="E701" s="40">
        <v>114.07</v>
      </c>
      <c r="F701" s="40">
        <v>2770.3000489999999</v>
      </c>
      <c r="H701" s="42">
        <f t="shared" si="25"/>
        <v>3.7992282187439913E-2</v>
      </c>
      <c r="I701" s="42">
        <f t="shared" si="25"/>
        <v>8.6434258428623578E-3</v>
      </c>
      <c r="J701" s="42">
        <f t="shared" si="25"/>
        <v>1.2506682498453556E-2</v>
      </c>
      <c r="K701" s="42">
        <f t="shared" si="24"/>
        <v>5.0220264317180014E-3</v>
      </c>
      <c r="L701" s="42">
        <f t="shared" si="24"/>
        <v>-9.067606420197662E-3</v>
      </c>
    </row>
    <row r="702" spans="1:12">
      <c r="A702" s="39">
        <v>43130</v>
      </c>
      <c r="B702" s="40">
        <v>9571.5498050000006</v>
      </c>
      <c r="C702" s="40">
        <v>764.90002400000003</v>
      </c>
      <c r="D702" s="40">
        <v>997.75</v>
      </c>
      <c r="E702" s="40">
        <v>113.239998</v>
      </c>
      <c r="F702" s="40">
        <v>2766.6499020000001</v>
      </c>
      <c r="H702" s="42">
        <f t="shared" si="25"/>
        <v>-6.1418576845231011E-3</v>
      </c>
      <c r="I702" s="42">
        <f t="shared" si="25"/>
        <v>7.1962846506331375E-4</v>
      </c>
      <c r="J702" s="42">
        <f t="shared" si="25"/>
        <v>-2.0753751657495191E-3</v>
      </c>
      <c r="K702" s="42">
        <f t="shared" si="24"/>
        <v>-7.2762514245638052E-3</v>
      </c>
      <c r="L702" s="42">
        <f t="shared" si="24"/>
        <v>-1.3175998756226545E-3</v>
      </c>
    </row>
    <row r="703" spans="1:12">
      <c r="A703" s="39">
        <v>43131</v>
      </c>
      <c r="B703" s="40">
        <v>9509.7001949999994</v>
      </c>
      <c r="C703" s="40">
        <v>763.04998799999998</v>
      </c>
      <c r="D703" s="40">
        <v>1002.849976</v>
      </c>
      <c r="E703" s="40">
        <v>113.010002</v>
      </c>
      <c r="F703" s="40">
        <v>2762.3500979999999</v>
      </c>
      <c r="H703" s="42">
        <f t="shared" si="25"/>
        <v>-6.4618177056020784E-3</v>
      </c>
      <c r="I703" s="42">
        <f t="shared" si="25"/>
        <v>-2.4186638017415535E-3</v>
      </c>
      <c r="J703" s="42">
        <f t="shared" si="25"/>
        <v>5.1114768228513853E-3</v>
      </c>
      <c r="K703" s="42">
        <f t="shared" si="24"/>
        <v>-2.0310491351297963E-3</v>
      </c>
      <c r="L703" s="42">
        <f t="shared" si="24"/>
        <v>-1.5541554415294508E-3</v>
      </c>
    </row>
    <row r="704" spans="1:12">
      <c r="A704" s="39">
        <v>43132</v>
      </c>
      <c r="B704" s="40">
        <v>9401.8496090000008</v>
      </c>
      <c r="C704" s="40">
        <v>798.75</v>
      </c>
      <c r="D704" s="40">
        <v>995.57501200000002</v>
      </c>
      <c r="E704" s="40">
        <v>112.889999</v>
      </c>
      <c r="F704" s="40">
        <v>2769.8000489999999</v>
      </c>
      <c r="H704" s="42">
        <f t="shared" si="25"/>
        <v>-1.1341113156932564E-2</v>
      </c>
      <c r="I704" s="42">
        <f t="shared" si="25"/>
        <v>4.6785941368758681E-2</v>
      </c>
      <c r="J704" s="42">
        <f t="shared" si="25"/>
        <v>-7.2542894491727595E-3</v>
      </c>
      <c r="K704" s="42">
        <f t="shared" si="24"/>
        <v>-1.0618794608993722E-3</v>
      </c>
      <c r="L704" s="42">
        <f t="shared" si="24"/>
        <v>2.6969611872854128E-3</v>
      </c>
    </row>
    <row r="705" spans="1:12">
      <c r="A705" s="39">
        <v>43133</v>
      </c>
      <c r="B705" s="40">
        <v>8990.5996090000008</v>
      </c>
      <c r="C705" s="40">
        <v>770.25</v>
      </c>
      <c r="D705" s="40">
        <v>974</v>
      </c>
      <c r="E705" s="40">
        <v>110.68</v>
      </c>
      <c r="F705" s="40">
        <v>2780.8999020000001</v>
      </c>
      <c r="H705" s="42">
        <f t="shared" si="25"/>
        <v>-4.3741393141018492E-2</v>
      </c>
      <c r="I705" s="42">
        <f t="shared" si="25"/>
        <v>-3.5680751173708919E-2</v>
      </c>
      <c r="J705" s="42">
        <f t="shared" si="25"/>
        <v>-2.1670905496772367E-2</v>
      </c>
      <c r="K705" s="42">
        <f t="shared" si="24"/>
        <v>-1.9576570285911653E-2</v>
      </c>
      <c r="L705" s="42">
        <f t="shared" si="24"/>
        <v>4.0074564241587129E-3</v>
      </c>
    </row>
    <row r="706" spans="1:12">
      <c r="A706" s="39">
        <v>43136</v>
      </c>
      <c r="B706" s="40">
        <v>9080.5996090000008</v>
      </c>
      <c r="C706" s="40">
        <v>760.5</v>
      </c>
      <c r="D706" s="40">
        <v>956.92498799999998</v>
      </c>
      <c r="E706" s="40">
        <v>109.849998</v>
      </c>
      <c r="F706" s="40">
        <v>2778.0500489999999</v>
      </c>
      <c r="H706" s="42">
        <f t="shared" si="25"/>
        <v>1.0010455799845195E-2</v>
      </c>
      <c r="I706" s="42">
        <f t="shared" si="25"/>
        <v>-1.2658227848101266E-2</v>
      </c>
      <c r="J706" s="42">
        <f t="shared" si="25"/>
        <v>-1.7530813141683792E-2</v>
      </c>
      <c r="K706" s="42">
        <f t="shared" si="24"/>
        <v>-7.4991145645103667E-3</v>
      </c>
      <c r="L706" s="42">
        <f t="shared" si="24"/>
        <v>-1.0247952462979972E-3</v>
      </c>
    </row>
    <row r="707" spans="1:12">
      <c r="A707" s="39">
        <v>43137</v>
      </c>
      <c r="B707" s="40">
        <v>8984.5996090000008</v>
      </c>
      <c r="C707" s="40">
        <v>751.79998799999998</v>
      </c>
      <c r="D707" s="40">
        <v>948.40002400000003</v>
      </c>
      <c r="E707" s="40">
        <v>108.290001</v>
      </c>
      <c r="F707" s="40">
        <v>2796.0500489999999</v>
      </c>
      <c r="H707" s="42">
        <f t="shared" si="25"/>
        <v>-1.0571989090329683E-2</v>
      </c>
      <c r="I707" s="42">
        <f t="shared" si="25"/>
        <v>-1.14398579881657E-2</v>
      </c>
      <c r="J707" s="42">
        <f t="shared" si="25"/>
        <v>-8.9087066456665191E-3</v>
      </c>
      <c r="K707" s="42">
        <f t="shared" si="24"/>
        <v>-1.4201156380539903E-2</v>
      </c>
      <c r="L707" s="42">
        <f t="shared" si="24"/>
        <v>6.4793649079430251E-3</v>
      </c>
    </row>
    <row r="708" spans="1:12">
      <c r="A708" s="39">
        <v>43138</v>
      </c>
      <c r="B708" s="40">
        <v>8921.7998050000006</v>
      </c>
      <c r="C708" s="40">
        <v>747.09997599999997</v>
      </c>
      <c r="D708" s="40">
        <v>936.40002400000003</v>
      </c>
      <c r="E708" s="40">
        <v>107.639999</v>
      </c>
      <c r="F708" s="40">
        <v>2774.9499510000001</v>
      </c>
      <c r="H708" s="42">
        <f t="shared" si="25"/>
        <v>-6.9897164852057254E-3</v>
      </c>
      <c r="I708" s="42">
        <f t="shared" si="25"/>
        <v>-6.2516787377230112E-3</v>
      </c>
      <c r="J708" s="42">
        <f t="shared" si="25"/>
        <v>-1.2652888756147901E-2</v>
      </c>
      <c r="K708" s="42">
        <f t="shared" si="25"/>
        <v>-6.0024193738810712E-3</v>
      </c>
      <c r="L708" s="42">
        <f t="shared" si="25"/>
        <v>-7.5463949608292188E-3</v>
      </c>
    </row>
    <row r="709" spans="1:12">
      <c r="A709" s="39">
        <v>43139</v>
      </c>
      <c r="B709" s="40">
        <v>9030.7001949999994</v>
      </c>
      <c r="C709" s="40">
        <v>752.20001200000002</v>
      </c>
      <c r="D709" s="40">
        <v>940.47497599999997</v>
      </c>
      <c r="E709" s="40">
        <v>108.849998</v>
      </c>
      <c r="F709" s="40">
        <v>2746.8500979999999</v>
      </c>
      <c r="H709" s="42">
        <f t="shared" ref="H709:K772" si="26">(B709-B708)/B708</f>
        <v>1.2206101053620187E-2</v>
      </c>
      <c r="I709" s="42">
        <f t="shared" si="26"/>
        <v>6.8264438011440198E-3</v>
      </c>
      <c r="J709" s="42">
        <f t="shared" si="26"/>
        <v>4.3517213750092123E-3</v>
      </c>
      <c r="K709" s="42">
        <f t="shared" si="26"/>
        <v>1.12411650988588E-2</v>
      </c>
      <c r="L709" s="42">
        <f t="shared" ref="L709:L772" si="27">(F709-F708)/F708</f>
        <v>-1.0126255787018397E-2</v>
      </c>
    </row>
    <row r="710" spans="1:12">
      <c r="A710" s="39">
        <v>43140</v>
      </c>
      <c r="B710" s="40">
        <v>8936.0996090000008</v>
      </c>
      <c r="C710" s="40">
        <v>750.04998799999998</v>
      </c>
      <c r="D710" s="40">
        <v>924.75</v>
      </c>
      <c r="E710" s="40">
        <v>107.33000199999999</v>
      </c>
      <c r="F710" s="40">
        <v>2753.1000979999999</v>
      </c>
      <c r="H710" s="42">
        <f t="shared" si="26"/>
        <v>-1.0475443094919249E-2</v>
      </c>
      <c r="I710" s="42">
        <f t="shared" si="26"/>
        <v>-2.8583142325182922E-3</v>
      </c>
      <c r="J710" s="42">
        <f t="shared" si="26"/>
        <v>-1.6720249237125871E-2</v>
      </c>
      <c r="K710" s="42">
        <f t="shared" si="26"/>
        <v>-1.396413438611185E-2</v>
      </c>
      <c r="L710" s="42">
        <f t="shared" si="27"/>
        <v>2.2753334827228713E-3</v>
      </c>
    </row>
    <row r="711" spans="1:12">
      <c r="A711" s="39">
        <v>43143</v>
      </c>
      <c r="B711" s="40">
        <v>9117.8496090000008</v>
      </c>
      <c r="C711" s="40">
        <v>746</v>
      </c>
      <c r="D711" s="40">
        <v>938.32501200000002</v>
      </c>
      <c r="E711" s="40">
        <v>108.589996</v>
      </c>
      <c r="F711" s="40">
        <v>2756.9499510000001</v>
      </c>
      <c r="H711" s="42">
        <f t="shared" si="26"/>
        <v>2.0338851171371269E-2</v>
      </c>
      <c r="I711" s="42">
        <f t="shared" si="26"/>
        <v>-5.3996241114532021E-3</v>
      </c>
      <c r="J711" s="42">
        <f t="shared" si="26"/>
        <v>1.4679656123276577E-2</v>
      </c>
      <c r="K711" s="42">
        <f t="shared" si="26"/>
        <v>1.1739438894261886E-2</v>
      </c>
      <c r="L711" s="42">
        <f t="shared" si="27"/>
        <v>1.3983701510878253E-3</v>
      </c>
    </row>
    <row r="712" spans="1:12">
      <c r="A712" s="39">
        <v>43145</v>
      </c>
      <c r="B712" s="40">
        <v>9001.5996090000008</v>
      </c>
      <c r="C712" s="40">
        <v>746.95001200000002</v>
      </c>
      <c r="D712" s="40">
        <v>941.57501200000002</v>
      </c>
      <c r="E712" s="40">
        <v>107.769997</v>
      </c>
      <c r="F712" s="40">
        <v>2779.0500489999999</v>
      </c>
      <c r="H712" s="42">
        <f t="shared" si="26"/>
        <v>-1.2749716762738939E-2</v>
      </c>
      <c r="I712" s="42">
        <f t="shared" si="26"/>
        <v>1.2734745308311196E-3</v>
      </c>
      <c r="J712" s="42">
        <f t="shared" si="26"/>
        <v>3.4636186379309688E-3</v>
      </c>
      <c r="K712" s="42">
        <f t="shared" si="26"/>
        <v>-7.5513309715933294E-3</v>
      </c>
      <c r="L712" s="42">
        <f t="shared" si="27"/>
        <v>8.0161404424421087E-3</v>
      </c>
    </row>
    <row r="713" spans="1:12">
      <c r="A713" s="39">
        <v>43146</v>
      </c>
      <c r="B713" s="40">
        <v>9020.25</v>
      </c>
      <c r="C713" s="40">
        <v>749.34997599999997</v>
      </c>
      <c r="D713" s="40">
        <v>940.95001200000002</v>
      </c>
      <c r="E713" s="40">
        <v>108.510002</v>
      </c>
      <c r="F713" s="40">
        <v>2811.25</v>
      </c>
      <c r="H713" s="42">
        <f t="shared" si="26"/>
        <v>2.0718974193600147E-3</v>
      </c>
      <c r="I713" s="42">
        <f t="shared" si="26"/>
        <v>3.2130182226972831E-3</v>
      </c>
      <c r="J713" s="42">
        <f t="shared" si="26"/>
        <v>-6.6378142159108193E-4</v>
      </c>
      <c r="K713" s="42">
        <f t="shared" si="26"/>
        <v>6.8665214864949515E-3</v>
      </c>
      <c r="L713" s="42">
        <f t="shared" si="27"/>
        <v>1.1586675458251186E-2</v>
      </c>
    </row>
    <row r="714" spans="1:12">
      <c r="A714" s="39">
        <v>43147</v>
      </c>
      <c r="B714" s="40">
        <v>8836.9501949999994</v>
      </c>
      <c r="C714" s="40">
        <v>743.75</v>
      </c>
      <c r="D714" s="40">
        <v>939.29998799999998</v>
      </c>
      <c r="E714" s="40">
        <v>107.260002</v>
      </c>
      <c r="F714" s="40">
        <v>2833.6999510000001</v>
      </c>
      <c r="H714" s="42">
        <f t="shared" si="26"/>
        <v>-2.0320922923422361E-2</v>
      </c>
      <c r="I714" s="42">
        <f t="shared" si="26"/>
        <v>-7.4731116025283893E-3</v>
      </c>
      <c r="J714" s="42">
        <f t="shared" si="26"/>
        <v>-1.7535724310081952E-3</v>
      </c>
      <c r="K714" s="42">
        <f t="shared" si="26"/>
        <v>-1.1519675393610259E-2</v>
      </c>
      <c r="L714" s="42">
        <f t="shared" si="27"/>
        <v>7.9857540240106904E-3</v>
      </c>
    </row>
    <row r="715" spans="1:12">
      <c r="A715" s="39">
        <v>43150</v>
      </c>
      <c r="B715" s="40">
        <v>8724.8496090000008</v>
      </c>
      <c r="C715" s="40">
        <v>724.65002400000003</v>
      </c>
      <c r="D715" s="40">
        <v>939.09997599999997</v>
      </c>
      <c r="E715" s="40">
        <v>106.910004</v>
      </c>
      <c r="F715" s="40">
        <v>2828.5500489999999</v>
      </c>
      <c r="H715" s="42">
        <f t="shared" si="26"/>
        <v>-1.2685438248076339E-2</v>
      </c>
      <c r="I715" s="42">
        <f t="shared" si="26"/>
        <v>-2.5680639999999959E-2</v>
      </c>
      <c r="J715" s="42">
        <f t="shared" si="26"/>
        <v>-2.1293729644976338E-4</v>
      </c>
      <c r="K715" s="42">
        <f t="shared" si="26"/>
        <v>-3.2630803046227743E-3</v>
      </c>
      <c r="L715" s="42">
        <f t="shared" si="27"/>
        <v>-1.8173773120131274E-3</v>
      </c>
    </row>
    <row r="716" spans="1:12">
      <c r="A716" s="39">
        <v>43151</v>
      </c>
      <c r="B716" s="40">
        <v>8722.6503909999992</v>
      </c>
      <c r="C716" s="40">
        <v>709</v>
      </c>
      <c r="D716" s="40">
        <v>931.59997599999997</v>
      </c>
      <c r="E716" s="40">
        <v>106.379997</v>
      </c>
      <c r="F716" s="40">
        <v>2813.8500979999999</v>
      </c>
      <c r="H716" s="42">
        <f t="shared" si="26"/>
        <v>-2.5206371439720764E-4</v>
      </c>
      <c r="I716" s="42">
        <f t="shared" si="26"/>
        <v>-2.1596665261409045E-2</v>
      </c>
      <c r="J716" s="42">
        <f t="shared" si="26"/>
        <v>-7.9863701327578356E-3</v>
      </c>
      <c r="K716" s="42">
        <f t="shared" si="26"/>
        <v>-4.9575061282384541E-3</v>
      </c>
      <c r="L716" s="42">
        <f t="shared" si="27"/>
        <v>-5.1969916548576002E-3</v>
      </c>
    </row>
    <row r="717" spans="1:12">
      <c r="A717" s="39">
        <v>43152</v>
      </c>
      <c r="B717" s="40">
        <v>8782.75</v>
      </c>
      <c r="C717" s="40">
        <v>708.40002400000003</v>
      </c>
      <c r="D717" s="40">
        <v>928.70001200000002</v>
      </c>
      <c r="E717" s="40">
        <v>106.699997</v>
      </c>
      <c r="F717" s="40">
        <v>2802.1000979999999</v>
      </c>
      <c r="H717" s="42">
        <f t="shared" si="26"/>
        <v>6.8900628027017286E-3</v>
      </c>
      <c r="I717" s="42">
        <f t="shared" si="26"/>
        <v>-8.4622849083211516E-4</v>
      </c>
      <c r="J717" s="42">
        <f t="shared" si="26"/>
        <v>-3.1128854387174809E-3</v>
      </c>
      <c r="K717" s="42">
        <f t="shared" si="26"/>
        <v>3.0080843111886268E-3</v>
      </c>
      <c r="L717" s="42">
        <f t="shared" si="27"/>
        <v>-4.175773261109946E-3</v>
      </c>
    </row>
    <row r="718" spans="1:12">
      <c r="A718" s="39">
        <v>43153</v>
      </c>
      <c r="B718" s="40">
        <v>8634.0498050000006</v>
      </c>
      <c r="C718" s="40">
        <v>721.95001200000002</v>
      </c>
      <c r="D718" s="40">
        <v>926.59997599999997</v>
      </c>
      <c r="E718" s="40">
        <v>106.610001</v>
      </c>
      <c r="F718" s="40">
        <v>2799.3000489999999</v>
      </c>
      <c r="H718" s="42">
        <f t="shared" si="26"/>
        <v>-1.6930937918077985E-2</v>
      </c>
      <c r="I718" s="42">
        <f t="shared" si="26"/>
        <v>1.912759393130679E-2</v>
      </c>
      <c r="J718" s="42">
        <f t="shared" si="26"/>
        <v>-2.2612641034401595E-3</v>
      </c>
      <c r="K718" s="42">
        <f t="shared" si="26"/>
        <v>-8.434489459263931E-4</v>
      </c>
      <c r="L718" s="42">
        <f t="shared" si="27"/>
        <v>-9.9926801401508834E-4</v>
      </c>
    </row>
    <row r="719" spans="1:12">
      <c r="A719" s="39">
        <v>43154</v>
      </c>
      <c r="B719" s="40">
        <v>8698.7998050000006</v>
      </c>
      <c r="C719" s="40">
        <v>718.65002400000003</v>
      </c>
      <c r="D719" s="40">
        <v>940.27502400000003</v>
      </c>
      <c r="E719" s="40">
        <v>108.139999</v>
      </c>
      <c r="F719" s="40">
        <v>2794.5500489999999</v>
      </c>
      <c r="H719" s="42">
        <f t="shared" si="26"/>
        <v>7.4993776341784717E-3</v>
      </c>
      <c r="I719" s="42">
        <f t="shared" si="26"/>
        <v>-4.5709369695252321E-3</v>
      </c>
      <c r="J719" s="42">
        <f t="shared" si="26"/>
        <v>1.4758308174184607E-2</v>
      </c>
      <c r="K719" s="42">
        <f t="shared" si="26"/>
        <v>1.4351355272944854E-2</v>
      </c>
      <c r="L719" s="42">
        <f t="shared" si="27"/>
        <v>-1.6968527549223789E-3</v>
      </c>
    </row>
    <row r="720" spans="1:12">
      <c r="A720" s="39">
        <v>43157</v>
      </c>
      <c r="B720" s="40">
        <v>9005.3496090000008</v>
      </c>
      <c r="C720" s="40">
        <v>735.40002400000003</v>
      </c>
      <c r="D720" s="40">
        <v>955.77502400000003</v>
      </c>
      <c r="E720" s="40">
        <v>108.629997</v>
      </c>
      <c r="F720" s="40">
        <v>2814.8000489999999</v>
      </c>
      <c r="H720" s="42">
        <f t="shared" si="26"/>
        <v>3.5240471199693299E-2</v>
      </c>
      <c r="I720" s="42">
        <f t="shared" si="26"/>
        <v>2.3307589842924709E-2</v>
      </c>
      <c r="J720" s="42">
        <f t="shared" si="26"/>
        <v>1.648453867684568E-2</v>
      </c>
      <c r="K720" s="42">
        <f t="shared" si="26"/>
        <v>4.531144854181106E-3</v>
      </c>
      <c r="L720" s="42">
        <f t="shared" si="27"/>
        <v>7.2462470325934036E-3</v>
      </c>
    </row>
    <row r="721" spans="1:12">
      <c r="A721" s="39">
        <v>43158</v>
      </c>
      <c r="B721" s="40">
        <v>8891.2001949999994</v>
      </c>
      <c r="C721" s="40">
        <v>739.79998799999998</v>
      </c>
      <c r="D721" s="40">
        <v>951.27502400000003</v>
      </c>
      <c r="E721" s="40">
        <v>108.32</v>
      </c>
      <c r="F721" s="40">
        <v>2806.1999510000001</v>
      </c>
      <c r="H721" s="42">
        <f t="shared" si="26"/>
        <v>-1.2675733753403614E-2</v>
      </c>
      <c r="I721" s="42">
        <f t="shared" si="26"/>
        <v>5.9830892798556044E-3</v>
      </c>
      <c r="J721" s="42">
        <f t="shared" si="26"/>
        <v>-4.7082209589105143E-3</v>
      </c>
      <c r="K721" s="42">
        <f t="shared" si="26"/>
        <v>-2.8536961112132762E-3</v>
      </c>
      <c r="L721" s="42">
        <f t="shared" si="27"/>
        <v>-3.0553140010975924E-3</v>
      </c>
    </row>
    <row r="722" spans="1:12">
      <c r="A722" s="39">
        <v>43159</v>
      </c>
      <c r="B722" s="40">
        <v>8850.9501949999994</v>
      </c>
      <c r="C722" s="40">
        <v>728.34997599999997</v>
      </c>
      <c r="D722" s="40">
        <v>942.09997599999997</v>
      </c>
      <c r="E722" s="40">
        <v>107.800003</v>
      </c>
      <c r="F722" s="40">
        <v>2796.5500489999999</v>
      </c>
      <c r="H722" s="42">
        <f t="shared" si="26"/>
        <v>-4.5269478942375789E-3</v>
      </c>
      <c r="I722" s="42">
        <f t="shared" si="26"/>
        <v>-1.5477172459754102E-2</v>
      </c>
      <c r="J722" s="42">
        <f t="shared" si="26"/>
        <v>-9.6450004136764342E-3</v>
      </c>
      <c r="K722" s="42">
        <f t="shared" si="26"/>
        <v>-4.8005631462332849E-3</v>
      </c>
      <c r="L722" s="42">
        <f t="shared" si="27"/>
        <v>-3.4387791919678894E-3</v>
      </c>
    </row>
    <row r="723" spans="1:12">
      <c r="A723" s="39">
        <v>43160</v>
      </c>
      <c r="B723" s="40">
        <v>8873.4501949999994</v>
      </c>
      <c r="C723" s="40">
        <v>732.54998799999998</v>
      </c>
      <c r="D723" s="40">
        <v>937.17498799999998</v>
      </c>
      <c r="E723" s="40">
        <v>107.379997</v>
      </c>
      <c r="F723" s="40">
        <v>2780.8000489999999</v>
      </c>
      <c r="H723" s="42">
        <f t="shared" si="26"/>
        <v>2.5420999445585515E-3</v>
      </c>
      <c r="I723" s="42">
        <f t="shared" si="26"/>
        <v>5.7664750990532266E-3</v>
      </c>
      <c r="J723" s="42">
        <f t="shared" si="26"/>
        <v>-5.2276702318905322E-3</v>
      </c>
      <c r="K723" s="42">
        <f t="shared" si="26"/>
        <v>-3.8961594463035472E-3</v>
      </c>
      <c r="L723" s="42">
        <f t="shared" si="27"/>
        <v>-5.6319392551661789E-3</v>
      </c>
    </row>
    <row r="724" spans="1:12">
      <c r="A724" s="39">
        <v>43164</v>
      </c>
      <c r="B724" s="40">
        <v>8795.0996090000008</v>
      </c>
      <c r="C724" s="40">
        <v>739.59997599999997</v>
      </c>
      <c r="D724" s="40">
        <v>934.97497599999997</v>
      </c>
      <c r="E724" s="40">
        <v>106.790001</v>
      </c>
      <c r="F724" s="40">
        <v>2806.9499510000001</v>
      </c>
      <c r="H724" s="42">
        <f t="shared" si="26"/>
        <v>-8.8297769501368868E-3</v>
      </c>
      <c r="I724" s="42">
        <f t="shared" si="26"/>
        <v>9.6239002327305825E-3</v>
      </c>
      <c r="J724" s="42">
        <f t="shared" si="26"/>
        <v>-2.3474932943899855E-3</v>
      </c>
      <c r="K724" s="42">
        <f t="shared" si="26"/>
        <v>-5.4944683971261355E-3</v>
      </c>
      <c r="L724" s="42">
        <f t="shared" si="27"/>
        <v>9.4037332922961674E-3</v>
      </c>
    </row>
    <row r="725" spans="1:12">
      <c r="A725" s="39">
        <v>43165</v>
      </c>
      <c r="B725" s="40">
        <v>8616.5</v>
      </c>
      <c r="C725" s="40">
        <v>719.90002400000003</v>
      </c>
      <c r="D725" s="40">
        <v>923.125</v>
      </c>
      <c r="E725" s="40">
        <v>106</v>
      </c>
      <c r="F725" s="40">
        <v>2792.75</v>
      </c>
      <c r="H725" s="42">
        <f t="shared" si="26"/>
        <v>-2.0306718165788627E-2</v>
      </c>
      <c r="I725" s="42">
        <f t="shared" si="26"/>
        <v>-2.6635955434373811E-2</v>
      </c>
      <c r="J725" s="42">
        <f t="shared" si="26"/>
        <v>-1.2674110328274679E-2</v>
      </c>
      <c r="K725" s="42">
        <f t="shared" si="26"/>
        <v>-7.397705708421182E-3</v>
      </c>
      <c r="L725" s="42">
        <f t="shared" si="27"/>
        <v>-5.058854360741701E-3</v>
      </c>
    </row>
    <row r="726" spans="1:12">
      <c r="A726" s="39">
        <v>43166</v>
      </c>
      <c r="B726" s="40">
        <v>8679.0996090000008</v>
      </c>
      <c r="C726" s="40">
        <v>707.79998799999998</v>
      </c>
      <c r="D726" s="40">
        <v>916.29998799999998</v>
      </c>
      <c r="E726" s="40">
        <v>104.489998</v>
      </c>
      <c r="F726" s="40">
        <v>2803.8999020000001</v>
      </c>
      <c r="H726" s="42">
        <f t="shared" si="26"/>
        <v>7.2650854755412038E-3</v>
      </c>
      <c r="I726" s="42">
        <f t="shared" si="26"/>
        <v>-1.68079394313231E-2</v>
      </c>
      <c r="J726" s="42">
        <f t="shared" si="26"/>
        <v>-7.3933779282329207E-3</v>
      </c>
      <c r="K726" s="42">
        <f t="shared" si="26"/>
        <v>-1.4245301886792454E-2</v>
      </c>
      <c r="L726" s="42">
        <f t="shared" si="27"/>
        <v>3.9924454390833806E-3</v>
      </c>
    </row>
    <row r="727" spans="1:12">
      <c r="A727" s="39">
        <v>43167</v>
      </c>
      <c r="B727" s="40">
        <v>8729.3496090000008</v>
      </c>
      <c r="C727" s="40">
        <v>726.65002400000003</v>
      </c>
      <c r="D727" s="40">
        <v>926.42498799999998</v>
      </c>
      <c r="E727" s="40">
        <v>105.269997</v>
      </c>
      <c r="F727" s="40">
        <v>2792.6999510000001</v>
      </c>
      <c r="H727" s="42">
        <f t="shared" si="26"/>
        <v>5.789771089606122E-3</v>
      </c>
      <c r="I727" s="42">
        <f t="shared" si="26"/>
        <v>2.6631868210769235E-2</v>
      </c>
      <c r="J727" s="42">
        <f t="shared" si="26"/>
        <v>1.1049874639963436E-2</v>
      </c>
      <c r="K727" s="42">
        <f t="shared" si="26"/>
        <v>7.46481974284279E-3</v>
      </c>
      <c r="L727" s="42">
        <f t="shared" si="27"/>
        <v>-3.9944189847901553E-3</v>
      </c>
    </row>
    <row r="728" spans="1:12">
      <c r="A728" s="39">
        <v>43168</v>
      </c>
      <c r="B728" s="40">
        <v>8660.5996090000008</v>
      </c>
      <c r="C728" s="40">
        <v>728.5</v>
      </c>
      <c r="D728" s="40">
        <v>925.52502400000003</v>
      </c>
      <c r="E728" s="40">
        <v>105.089996</v>
      </c>
      <c r="F728" s="40">
        <v>2781.6999510000001</v>
      </c>
      <c r="H728" s="42">
        <f t="shared" si="26"/>
        <v>-7.87572993171432E-3</v>
      </c>
      <c r="I728" s="42">
        <f t="shared" si="26"/>
        <v>2.545896840154745E-3</v>
      </c>
      <c r="J728" s="42">
        <f t="shared" si="26"/>
        <v>-9.7143752776231726E-4</v>
      </c>
      <c r="K728" s="42">
        <f t="shared" si="26"/>
        <v>-1.7098984053357984E-3</v>
      </c>
      <c r="L728" s="42">
        <f t="shared" si="27"/>
        <v>-3.9388406176829559E-3</v>
      </c>
    </row>
    <row r="729" spans="1:12">
      <c r="A729" s="39">
        <v>43171</v>
      </c>
      <c r="B729" s="40">
        <v>8810.2998050000006</v>
      </c>
      <c r="C729" s="40">
        <v>737.09997599999997</v>
      </c>
      <c r="D729" s="40">
        <v>933.625</v>
      </c>
      <c r="E729" s="40">
        <v>106.94000200000001</v>
      </c>
      <c r="F729" s="40">
        <v>2781.3500979999999</v>
      </c>
      <c r="H729" s="42">
        <f t="shared" si="26"/>
        <v>1.7285199958260739E-2</v>
      </c>
      <c r="I729" s="42">
        <f t="shared" si="26"/>
        <v>1.1805045984900439E-2</v>
      </c>
      <c r="J729" s="42">
        <f t="shared" si="26"/>
        <v>8.7517633666920388E-3</v>
      </c>
      <c r="K729" s="42">
        <f t="shared" si="26"/>
        <v>1.7604016275726261E-2</v>
      </c>
      <c r="L729" s="42">
        <f t="shared" si="27"/>
        <v>-1.2576949569071856E-4</v>
      </c>
    </row>
    <row r="730" spans="1:12">
      <c r="A730" s="39">
        <v>43172</v>
      </c>
      <c r="B730" s="40">
        <v>8756.0498050000006</v>
      </c>
      <c r="C730" s="40">
        <v>733</v>
      </c>
      <c r="D730" s="40">
        <v>930.125</v>
      </c>
      <c r="E730" s="40">
        <v>107</v>
      </c>
      <c r="F730" s="40">
        <v>2774.3000489999999</v>
      </c>
      <c r="H730" s="42">
        <f t="shared" si="26"/>
        <v>-6.1575657129411387E-3</v>
      </c>
      <c r="I730" s="42">
        <f t="shared" si="26"/>
        <v>-5.5623065167485089E-3</v>
      </c>
      <c r="J730" s="42">
        <f t="shared" si="26"/>
        <v>-3.7488284910965324E-3</v>
      </c>
      <c r="K730" s="42">
        <f t="shared" si="26"/>
        <v>5.6104356534417415E-4</v>
      </c>
      <c r="L730" s="42">
        <f t="shared" si="27"/>
        <v>-2.534757851976082E-3</v>
      </c>
    </row>
    <row r="731" spans="1:12">
      <c r="A731" s="39">
        <v>43173</v>
      </c>
      <c r="B731" s="40">
        <v>8846.2998050000006</v>
      </c>
      <c r="C731" s="40">
        <v>728.20001200000002</v>
      </c>
      <c r="D731" s="40">
        <v>932.25</v>
      </c>
      <c r="E731" s="40">
        <v>106.970001</v>
      </c>
      <c r="F731" s="40">
        <v>2787.0500489999999</v>
      </c>
      <c r="H731" s="42">
        <f t="shared" si="26"/>
        <v>1.0307159279571959E-2</v>
      </c>
      <c r="I731" s="42">
        <f t="shared" si="26"/>
        <v>-6.5484147339699653E-3</v>
      </c>
      <c r="J731" s="42">
        <f t="shared" si="26"/>
        <v>2.2846391614030374E-3</v>
      </c>
      <c r="K731" s="42">
        <f t="shared" si="26"/>
        <v>-2.8036448598134264E-4</v>
      </c>
      <c r="L731" s="42">
        <f t="shared" si="27"/>
        <v>4.5957538026918732E-3</v>
      </c>
    </row>
    <row r="732" spans="1:12">
      <c r="A732" s="39">
        <v>43174</v>
      </c>
      <c r="B732" s="40">
        <v>8837.5498050000006</v>
      </c>
      <c r="C732" s="40">
        <v>734.84997599999997</v>
      </c>
      <c r="D732" s="40">
        <v>940.40002400000003</v>
      </c>
      <c r="E732" s="40">
        <v>106.519997</v>
      </c>
      <c r="F732" s="40">
        <v>2784.75</v>
      </c>
      <c r="H732" s="42">
        <f t="shared" si="26"/>
        <v>-9.8911411470075077E-4</v>
      </c>
      <c r="I732" s="42">
        <f t="shared" si="26"/>
        <v>9.1320569766757363E-3</v>
      </c>
      <c r="J732" s="42">
        <f t="shared" si="26"/>
        <v>8.7423159023867318E-3</v>
      </c>
      <c r="K732" s="42">
        <f t="shared" si="26"/>
        <v>-4.2068243039466062E-3</v>
      </c>
      <c r="L732" s="42">
        <f t="shared" si="27"/>
        <v>-8.2526289788918846E-4</v>
      </c>
    </row>
    <row r="733" spans="1:12">
      <c r="A733" s="39">
        <v>43175</v>
      </c>
      <c r="B733" s="40">
        <v>8676.5498050000006</v>
      </c>
      <c r="C733" s="40">
        <v>740.75</v>
      </c>
      <c r="D733" s="40">
        <v>926.5</v>
      </c>
      <c r="E733" s="40">
        <v>105.209999</v>
      </c>
      <c r="F733" s="40">
        <v>2773.3999020000001</v>
      </c>
      <c r="H733" s="42">
        <f t="shared" si="26"/>
        <v>-1.8217719113606735E-2</v>
      </c>
      <c r="I733" s="42">
        <f t="shared" si="26"/>
        <v>8.0288823470003497E-3</v>
      </c>
      <c r="J733" s="42">
        <f t="shared" si="26"/>
        <v>-1.4780969422859171E-2</v>
      </c>
      <c r="K733" s="42">
        <f t="shared" si="26"/>
        <v>-1.2298141540503491E-2</v>
      </c>
      <c r="L733" s="42">
        <f t="shared" si="27"/>
        <v>-4.0758050094263001E-3</v>
      </c>
    </row>
    <row r="734" spans="1:12">
      <c r="A734" s="39">
        <v>43178</v>
      </c>
      <c r="B734" s="40">
        <v>8773.5</v>
      </c>
      <c r="C734" s="40">
        <v>742.70001200000002</v>
      </c>
      <c r="D734" s="40">
        <v>923.625</v>
      </c>
      <c r="E734" s="40">
        <v>104.220001</v>
      </c>
      <c r="F734" s="40">
        <v>2763.25</v>
      </c>
      <c r="H734" s="42">
        <f t="shared" si="26"/>
        <v>1.1173818761938108E-2</v>
      </c>
      <c r="I734" s="42">
        <f t="shared" si="26"/>
        <v>2.6324832939588461E-3</v>
      </c>
      <c r="J734" s="42">
        <f t="shared" si="26"/>
        <v>-3.10307609282245E-3</v>
      </c>
      <c r="K734" s="42">
        <f t="shared" si="26"/>
        <v>-9.4097330045597657E-3</v>
      </c>
      <c r="L734" s="42">
        <f t="shared" si="27"/>
        <v>-3.6597325876735792E-3</v>
      </c>
    </row>
    <row r="735" spans="1:12">
      <c r="A735" s="39">
        <v>43179</v>
      </c>
      <c r="B735" s="40">
        <v>8802.4003909999992</v>
      </c>
      <c r="C735" s="40">
        <v>740.95001200000002</v>
      </c>
      <c r="D735" s="40">
        <v>919.75</v>
      </c>
      <c r="E735" s="40">
        <v>104.279999</v>
      </c>
      <c r="F735" s="40">
        <v>2778.4499510000001</v>
      </c>
      <c r="H735" s="42">
        <f t="shared" si="26"/>
        <v>3.2940549381659792E-3</v>
      </c>
      <c r="I735" s="42">
        <f t="shared" si="26"/>
        <v>-2.3562676339367017E-3</v>
      </c>
      <c r="J735" s="42">
        <f t="shared" si="26"/>
        <v>-4.1954256326972523E-3</v>
      </c>
      <c r="K735" s="42">
        <f t="shared" si="26"/>
        <v>5.7568604321935599E-4</v>
      </c>
      <c r="L735" s="42">
        <f t="shared" si="27"/>
        <v>5.5007512892427599E-3</v>
      </c>
    </row>
    <row r="736" spans="1:12">
      <c r="A736" s="39">
        <v>43180</v>
      </c>
      <c r="B736" s="40">
        <v>8874.6503909999992</v>
      </c>
      <c r="C736" s="40">
        <v>745.34997599999997</v>
      </c>
      <c r="D736" s="40">
        <v>929.45001200000002</v>
      </c>
      <c r="E736" s="40">
        <v>104.80999799999999</v>
      </c>
      <c r="F736" s="40">
        <v>2778</v>
      </c>
      <c r="H736" s="42">
        <f t="shared" si="26"/>
        <v>8.2079883657498586E-3</v>
      </c>
      <c r="I736" s="42">
        <f t="shared" si="26"/>
        <v>5.9382737414679391E-3</v>
      </c>
      <c r="J736" s="42">
        <f t="shared" si="26"/>
        <v>1.0546357162272374E-2</v>
      </c>
      <c r="K736" s="42">
        <f t="shared" si="26"/>
        <v>5.0824607315156324E-3</v>
      </c>
      <c r="L736" s="42">
        <f t="shared" si="27"/>
        <v>-1.6194317260892618E-4</v>
      </c>
    </row>
    <row r="737" spans="1:12">
      <c r="A737" s="39">
        <v>43181</v>
      </c>
      <c r="B737" s="40">
        <v>8696.5498050000006</v>
      </c>
      <c r="C737" s="40">
        <v>730.84997599999997</v>
      </c>
      <c r="D737" s="40">
        <v>933.875</v>
      </c>
      <c r="E737" s="40">
        <v>104.110001</v>
      </c>
      <c r="F737" s="40">
        <v>2804.6499020000001</v>
      </c>
      <c r="H737" s="42">
        <f t="shared" si="26"/>
        <v>-2.006846221014124E-2</v>
      </c>
      <c r="I737" s="42">
        <f t="shared" si="26"/>
        <v>-1.9453948436163899E-2</v>
      </c>
      <c r="J737" s="42">
        <f t="shared" si="26"/>
        <v>4.7608671180478556E-3</v>
      </c>
      <c r="K737" s="42">
        <f t="shared" si="26"/>
        <v>-6.6787235316996783E-3</v>
      </c>
      <c r="L737" s="42">
        <f t="shared" si="27"/>
        <v>9.5931972642189032E-3</v>
      </c>
    </row>
    <row r="738" spans="1:12">
      <c r="A738" s="39">
        <v>43182</v>
      </c>
      <c r="B738" s="40">
        <v>8607.25</v>
      </c>
      <c r="C738" s="40">
        <v>732.90002400000003</v>
      </c>
      <c r="D738" s="40">
        <v>920.77502400000003</v>
      </c>
      <c r="E738" s="40">
        <v>103</v>
      </c>
      <c r="F738" s="40">
        <v>2817.8500979999999</v>
      </c>
      <c r="H738" s="42">
        <f t="shared" si="26"/>
        <v>-1.0268417591153042E-2</v>
      </c>
      <c r="I738" s="42">
        <f t="shared" si="26"/>
        <v>2.8050189058226923E-3</v>
      </c>
      <c r="J738" s="42">
        <f t="shared" si="26"/>
        <v>-1.4027547583991402E-2</v>
      </c>
      <c r="K738" s="42">
        <f t="shared" si="26"/>
        <v>-1.0661809522026581E-2</v>
      </c>
      <c r="L738" s="42">
        <f t="shared" si="27"/>
        <v>4.7065396613626175E-3</v>
      </c>
    </row>
    <row r="739" spans="1:12">
      <c r="A739" s="39">
        <v>43185</v>
      </c>
      <c r="B739" s="40">
        <v>8765.2998050000006</v>
      </c>
      <c r="C739" s="40">
        <v>746.5</v>
      </c>
      <c r="D739" s="40">
        <v>946.72497599999997</v>
      </c>
      <c r="E739" s="40">
        <v>104.339996</v>
      </c>
      <c r="F739" s="40">
        <v>2815.1499020000001</v>
      </c>
      <c r="H739" s="42">
        <f t="shared" si="26"/>
        <v>1.8362404368410416E-2</v>
      </c>
      <c r="I739" s="42">
        <f t="shared" si="26"/>
        <v>1.8556386348269473E-2</v>
      </c>
      <c r="J739" s="42">
        <f t="shared" si="26"/>
        <v>2.8182727945062006E-2</v>
      </c>
      <c r="K739" s="42">
        <f t="shared" si="26"/>
        <v>1.3009669902912614E-2</v>
      </c>
      <c r="L739" s="42">
        <f t="shared" si="27"/>
        <v>-9.5824685703340708E-4</v>
      </c>
    </row>
    <row r="740" spans="1:12">
      <c r="A740" s="39">
        <v>43186</v>
      </c>
      <c r="B740" s="40">
        <v>8852.2998050000006</v>
      </c>
      <c r="C740" s="40">
        <v>744.90002400000003</v>
      </c>
      <c r="D740" s="40">
        <v>946.29998799999998</v>
      </c>
      <c r="E740" s="40">
        <v>104.730003</v>
      </c>
      <c r="F740" s="40">
        <v>2814.25</v>
      </c>
      <c r="H740" s="42">
        <f t="shared" si="26"/>
        <v>9.9255019149912579E-3</v>
      </c>
      <c r="I740" s="42">
        <f t="shared" si="26"/>
        <v>-2.1433034159410178E-3</v>
      </c>
      <c r="J740" s="42">
        <f t="shared" si="26"/>
        <v>-4.4890333599901226E-4</v>
      </c>
      <c r="K740" s="42">
        <f t="shared" si="26"/>
        <v>3.737847565184851E-3</v>
      </c>
      <c r="L740" s="42">
        <f t="shared" si="27"/>
        <v>-3.1966397219586177E-4</v>
      </c>
    </row>
    <row r="741" spans="1:12">
      <c r="A741" s="39">
        <v>43187</v>
      </c>
      <c r="B741" s="40">
        <v>8861.0996090000008</v>
      </c>
      <c r="C741" s="40">
        <v>738.90002400000003</v>
      </c>
      <c r="D741" s="40">
        <v>943.04998799999998</v>
      </c>
      <c r="E741" s="40">
        <v>104.07</v>
      </c>
      <c r="F741" s="40">
        <v>2805</v>
      </c>
      <c r="H741" s="42">
        <f t="shared" si="26"/>
        <v>9.9406981166971688E-4</v>
      </c>
      <c r="I741" s="42">
        <f t="shared" si="26"/>
        <v>-8.0547721931607825E-3</v>
      </c>
      <c r="J741" s="42">
        <f t="shared" si="26"/>
        <v>-3.4344288716190918E-3</v>
      </c>
      <c r="K741" s="42">
        <f t="shared" si="26"/>
        <v>-6.3019476854211803E-3</v>
      </c>
      <c r="L741" s="42">
        <f t="shared" si="27"/>
        <v>-3.2868437416718487E-3</v>
      </c>
    </row>
    <row r="742" spans="1:12">
      <c r="A742" s="39">
        <v>43192</v>
      </c>
      <c r="B742" s="40">
        <v>9008.2001949999994</v>
      </c>
      <c r="C742" s="40">
        <v>748.04998799999998</v>
      </c>
      <c r="D742" s="40">
        <v>965.59997599999997</v>
      </c>
      <c r="E742" s="40">
        <v>105.099998</v>
      </c>
      <c r="F742" s="40">
        <v>2803.3999020000001</v>
      </c>
      <c r="H742" s="42">
        <f t="shared" si="26"/>
        <v>1.6600714639365098E-2</v>
      </c>
      <c r="I742" s="42">
        <f t="shared" si="26"/>
        <v>1.2383223308705636E-2</v>
      </c>
      <c r="J742" s="42">
        <f t="shared" si="26"/>
        <v>2.3911763201252472E-2</v>
      </c>
      <c r="K742" s="42">
        <f t="shared" si="26"/>
        <v>9.8971653694629215E-3</v>
      </c>
      <c r="L742" s="42">
        <f t="shared" si="27"/>
        <v>-5.704449197860567E-4</v>
      </c>
    </row>
    <row r="743" spans="1:12">
      <c r="A743" s="39">
        <v>43193</v>
      </c>
      <c r="B743" s="40">
        <v>9026.4501949999994</v>
      </c>
      <c r="C743" s="40">
        <v>770.09997599999997</v>
      </c>
      <c r="D743" s="40">
        <v>957.95001200000002</v>
      </c>
      <c r="E743" s="40">
        <v>105.370003</v>
      </c>
      <c r="F743" s="40">
        <v>2810.5500489999999</v>
      </c>
      <c r="H743" s="42">
        <f t="shared" si="26"/>
        <v>2.0259318848319624E-3</v>
      </c>
      <c r="I743" s="42">
        <f t="shared" si="26"/>
        <v>2.9476623693228354E-2</v>
      </c>
      <c r="J743" s="42">
        <f t="shared" si="26"/>
        <v>-7.922498125662706E-3</v>
      </c>
      <c r="K743" s="42">
        <f t="shared" si="26"/>
        <v>2.5690295446056774E-3</v>
      </c>
      <c r="L743" s="42">
        <f t="shared" si="27"/>
        <v>2.5505269494012534E-3</v>
      </c>
    </row>
    <row r="744" spans="1:12">
      <c r="A744" s="39">
        <v>43194</v>
      </c>
      <c r="B744" s="40">
        <v>9013.5</v>
      </c>
      <c r="C744" s="40">
        <v>756.54998799999998</v>
      </c>
      <c r="D744" s="40">
        <v>941.625</v>
      </c>
      <c r="E744" s="40">
        <v>104.19000200000001</v>
      </c>
      <c r="F744" s="40">
        <v>2829.1499020000001</v>
      </c>
      <c r="H744" s="42">
        <f t="shared" si="26"/>
        <v>-1.4346941178684962E-3</v>
      </c>
      <c r="I744" s="42">
        <f t="shared" si="26"/>
        <v>-1.7595102483161207E-2</v>
      </c>
      <c r="J744" s="42">
        <f t="shared" si="26"/>
        <v>-1.7041611561668852E-2</v>
      </c>
      <c r="K744" s="42">
        <f t="shared" si="26"/>
        <v>-1.1198642558641572E-2</v>
      </c>
      <c r="L744" s="42">
        <f t="shared" si="27"/>
        <v>6.6178693407783424E-3</v>
      </c>
    </row>
    <row r="745" spans="1:12">
      <c r="A745" s="39">
        <v>43195</v>
      </c>
      <c r="B745" s="40">
        <v>9132.5996090000008</v>
      </c>
      <c r="C745" s="40">
        <v>774.59997599999997</v>
      </c>
      <c r="D745" s="40">
        <v>954.45001200000002</v>
      </c>
      <c r="E745" s="40">
        <v>106.099998</v>
      </c>
      <c r="F745" s="40">
        <v>2797.6000979999999</v>
      </c>
      <c r="H745" s="42">
        <f t="shared" si="26"/>
        <v>1.3213469684362432E-2</v>
      </c>
      <c r="I745" s="42">
        <f t="shared" si="26"/>
        <v>2.3858288660761943E-2</v>
      </c>
      <c r="J745" s="42">
        <f t="shared" si="26"/>
        <v>1.3620084428514553E-2</v>
      </c>
      <c r="K745" s="42">
        <f t="shared" si="26"/>
        <v>1.8331854912527906E-2</v>
      </c>
      <c r="L745" s="42">
        <f t="shared" si="27"/>
        <v>-1.1151690469881726E-2</v>
      </c>
    </row>
    <row r="746" spans="1:12">
      <c r="A746" s="39">
        <v>43196</v>
      </c>
      <c r="B746" s="40">
        <v>9206.2001949999994</v>
      </c>
      <c r="C746" s="40">
        <v>771.95001200000002</v>
      </c>
      <c r="D746" s="40">
        <v>961.70001200000002</v>
      </c>
      <c r="E746" s="40">
        <v>106.33000199999999</v>
      </c>
      <c r="F746" s="40">
        <v>2791.8999020000001</v>
      </c>
      <c r="H746" s="42">
        <f t="shared" si="26"/>
        <v>8.0591057476632061E-3</v>
      </c>
      <c r="I746" s="42">
        <f t="shared" si="26"/>
        <v>-3.4210742087603095E-3</v>
      </c>
      <c r="J746" s="42">
        <f t="shared" si="26"/>
        <v>7.5959975995055044E-3</v>
      </c>
      <c r="K746" s="42">
        <f t="shared" si="26"/>
        <v>2.167803999393043E-3</v>
      </c>
      <c r="L746" s="42">
        <f t="shared" si="27"/>
        <v>-2.0375306692599986E-3</v>
      </c>
    </row>
    <row r="747" spans="1:12">
      <c r="A747" s="39">
        <v>43199</v>
      </c>
      <c r="B747" s="40">
        <v>9292.6503909999992</v>
      </c>
      <c r="C747" s="40">
        <v>786.20001200000002</v>
      </c>
      <c r="D747" s="40">
        <v>969.52502400000003</v>
      </c>
      <c r="E747" s="40">
        <v>106.900002</v>
      </c>
      <c r="F747" s="40">
        <v>2803.6999510000001</v>
      </c>
      <c r="H747" s="42">
        <f t="shared" si="26"/>
        <v>9.3904319012041403E-3</v>
      </c>
      <c r="I747" s="42">
        <f t="shared" si="26"/>
        <v>1.8459744515166871E-2</v>
      </c>
      <c r="J747" s="42">
        <f t="shared" si="26"/>
        <v>8.1366454220237801E-3</v>
      </c>
      <c r="K747" s="42">
        <f t="shared" si="26"/>
        <v>5.3606695126367761E-3</v>
      </c>
      <c r="L747" s="42">
        <f t="shared" si="27"/>
        <v>4.2265301100325569E-3</v>
      </c>
    </row>
    <row r="748" spans="1:12">
      <c r="A748" s="39">
        <v>43200</v>
      </c>
      <c r="B748" s="40">
        <v>9273.4501949999994</v>
      </c>
      <c r="C748" s="40">
        <v>777.59997599999997</v>
      </c>
      <c r="D748" s="40">
        <v>960.42498799999998</v>
      </c>
      <c r="E748" s="40">
        <v>107</v>
      </c>
      <c r="F748" s="40">
        <v>2814.8500979999999</v>
      </c>
      <c r="H748" s="42">
        <f t="shared" si="26"/>
        <v>-2.0661700582855578E-3</v>
      </c>
      <c r="I748" s="42">
        <f t="shared" si="26"/>
        <v>-1.0938738067584823E-2</v>
      </c>
      <c r="J748" s="42">
        <f t="shared" si="26"/>
        <v>-9.3860764546909153E-3</v>
      </c>
      <c r="K748" s="42">
        <f t="shared" si="26"/>
        <v>9.354349684670667E-4</v>
      </c>
      <c r="L748" s="42">
        <f t="shared" si="27"/>
        <v>3.9769401843527848E-3</v>
      </c>
    </row>
    <row r="749" spans="1:12">
      <c r="A749" s="39">
        <v>43201</v>
      </c>
      <c r="B749" s="40">
        <v>9302.5</v>
      </c>
      <c r="C749" s="40">
        <v>789</v>
      </c>
      <c r="D749" s="40">
        <v>959.42498799999998</v>
      </c>
      <c r="E749" s="40">
        <v>107.139999</v>
      </c>
      <c r="F749" s="40">
        <v>2844.8999020000001</v>
      </c>
      <c r="H749" s="42">
        <f t="shared" si="26"/>
        <v>3.1325778851611723E-3</v>
      </c>
      <c r="I749" s="42">
        <f t="shared" si="26"/>
        <v>1.4660525143843408E-2</v>
      </c>
      <c r="J749" s="42">
        <f t="shared" si="26"/>
        <v>-1.0412057292286943E-3</v>
      </c>
      <c r="K749" s="42">
        <f t="shared" si="26"/>
        <v>1.3084018691589074E-3</v>
      </c>
      <c r="L749" s="42">
        <f t="shared" si="27"/>
        <v>1.0675454448302996E-2</v>
      </c>
    </row>
    <row r="750" spans="1:12">
      <c r="A750" s="39">
        <v>43202</v>
      </c>
      <c r="B750" s="40">
        <v>9204.4501949999994</v>
      </c>
      <c r="C750" s="40">
        <v>787.84997599999997</v>
      </c>
      <c r="D750" s="40">
        <v>964.40002400000003</v>
      </c>
      <c r="E750" s="40">
        <v>107.540001</v>
      </c>
      <c r="F750" s="40">
        <v>2850.3000489999999</v>
      </c>
      <c r="H750" s="42">
        <f t="shared" si="26"/>
        <v>-1.054015640956738E-2</v>
      </c>
      <c r="I750" s="42">
        <f t="shared" si="26"/>
        <v>-1.4575716096324846E-3</v>
      </c>
      <c r="J750" s="42">
        <f t="shared" si="26"/>
        <v>5.1854350910443929E-3</v>
      </c>
      <c r="K750" s="42">
        <f t="shared" si="26"/>
        <v>3.7334515935547154E-3</v>
      </c>
      <c r="L750" s="42">
        <f t="shared" si="27"/>
        <v>1.8981852388561941E-3</v>
      </c>
    </row>
    <row r="751" spans="1:12">
      <c r="A751" s="39">
        <v>43203</v>
      </c>
      <c r="B751" s="40">
        <v>9123.9501949999994</v>
      </c>
      <c r="C751" s="40">
        <v>789.59997599999997</v>
      </c>
      <c r="D751" s="40">
        <v>962.5</v>
      </c>
      <c r="E751" s="40">
        <v>107.949997</v>
      </c>
      <c r="F751" s="40">
        <v>2836.3999020000001</v>
      </c>
      <c r="H751" s="42">
        <f t="shared" si="26"/>
        <v>-8.7457695239340702E-3</v>
      </c>
      <c r="I751" s="42">
        <f t="shared" si="26"/>
        <v>2.2212350743284152E-3</v>
      </c>
      <c r="J751" s="42">
        <f t="shared" si="26"/>
        <v>-1.9701617095770939E-3</v>
      </c>
      <c r="K751" s="42">
        <f t="shared" si="26"/>
        <v>3.8124976398316423E-3</v>
      </c>
      <c r="L751" s="42">
        <f t="shared" si="27"/>
        <v>-4.8767311374381672E-3</v>
      </c>
    </row>
    <row r="752" spans="1:12">
      <c r="A752" s="39">
        <v>43206</v>
      </c>
      <c r="B752" s="40">
        <v>9232</v>
      </c>
      <c r="C752" s="40">
        <v>801.45001200000002</v>
      </c>
      <c r="D752" s="40">
        <v>971.04998799999998</v>
      </c>
      <c r="E752" s="40">
        <v>108.300003</v>
      </c>
      <c r="F752" s="40">
        <v>2850.6499020000001</v>
      </c>
      <c r="H752" s="42">
        <f t="shared" si="26"/>
        <v>1.1842436958852839E-2</v>
      </c>
      <c r="I752" s="42">
        <f t="shared" si="26"/>
        <v>1.5007644833059173E-2</v>
      </c>
      <c r="J752" s="42">
        <f t="shared" si="26"/>
        <v>8.8831044155843995E-3</v>
      </c>
      <c r="K752" s="42">
        <f t="shared" si="26"/>
        <v>3.2422974499944413E-3</v>
      </c>
      <c r="L752" s="42">
        <f t="shared" si="27"/>
        <v>5.0239742251972476E-3</v>
      </c>
    </row>
    <row r="753" spans="1:12">
      <c r="A753" s="39">
        <v>43207</v>
      </c>
      <c r="B753" s="40">
        <v>9160.3496090000008</v>
      </c>
      <c r="C753" s="40">
        <v>809.34997599999997</v>
      </c>
      <c r="D753" s="40">
        <v>974.25</v>
      </c>
      <c r="E753" s="40">
        <v>108.589996</v>
      </c>
      <c r="F753" s="40">
        <v>2855.3500979999999</v>
      </c>
      <c r="H753" s="42">
        <f t="shared" si="26"/>
        <v>-7.7610908795493084E-3</v>
      </c>
      <c r="I753" s="42">
        <f t="shared" si="26"/>
        <v>9.8570888785512352E-3</v>
      </c>
      <c r="J753" s="42">
        <f t="shared" si="26"/>
        <v>3.2954142830389646E-3</v>
      </c>
      <c r="K753" s="42">
        <f t="shared" si="26"/>
        <v>2.6776822896301812E-3</v>
      </c>
      <c r="L753" s="42">
        <f t="shared" si="27"/>
        <v>1.6488155899825323E-3</v>
      </c>
    </row>
    <row r="754" spans="1:12">
      <c r="A754" s="39">
        <v>43208</v>
      </c>
      <c r="B754" s="40">
        <v>9121.5</v>
      </c>
      <c r="C754" s="40">
        <v>798.29998799999998</v>
      </c>
      <c r="D754" s="40">
        <v>966.29998799999998</v>
      </c>
      <c r="E754" s="40">
        <v>108.209999</v>
      </c>
      <c r="F754" s="40">
        <v>2876.75</v>
      </c>
      <c r="H754" s="42">
        <f t="shared" si="26"/>
        <v>-4.2410618216832275E-3</v>
      </c>
      <c r="I754" s="42">
        <f t="shared" si="26"/>
        <v>-1.36529169428183E-2</v>
      </c>
      <c r="J754" s="42">
        <f t="shared" si="26"/>
        <v>-8.1601354888375822E-3</v>
      </c>
      <c r="K754" s="42">
        <f t="shared" si="26"/>
        <v>-3.4993739202274494E-3</v>
      </c>
      <c r="L754" s="42">
        <f t="shared" si="27"/>
        <v>7.494668347320859E-3</v>
      </c>
    </row>
    <row r="755" spans="1:12">
      <c r="A755" s="39">
        <v>43209</v>
      </c>
      <c r="B755" s="40">
        <v>9077.6503909999992</v>
      </c>
      <c r="C755" s="40">
        <v>801.90002400000003</v>
      </c>
      <c r="D755" s="40">
        <v>969.5</v>
      </c>
      <c r="E755" s="40">
        <v>108.550003</v>
      </c>
      <c r="F755" s="40">
        <v>2880.1999510000001</v>
      </c>
      <c r="H755" s="42">
        <f t="shared" si="26"/>
        <v>-4.8072804911473751E-3</v>
      </c>
      <c r="I755" s="42">
        <f t="shared" si="26"/>
        <v>4.509628027202282E-3</v>
      </c>
      <c r="J755" s="42">
        <f t="shared" si="26"/>
        <v>3.311613411714143E-3</v>
      </c>
      <c r="K755" s="42">
        <f t="shared" si="26"/>
        <v>3.14207562278979E-3</v>
      </c>
      <c r="L755" s="42">
        <f t="shared" si="27"/>
        <v>1.1992529764491373E-3</v>
      </c>
    </row>
    <row r="756" spans="1:12">
      <c r="A756" s="39">
        <v>43210</v>
      </c>
      <c r="B756" s="40">
        <v>9025</v>
      </c>
      <c r="C756" s="40">
        <v>799.5</v>
      </c>
      <c r="D756" s="40">
        <v>977.95001200000002</v>
      </c>
      <c r="E756" s="40">
        <v>108.699997</v>
      </c>
      <c r="F756" s="40">
        <v>2871.3500979999999</v>
      </c>
      <c r="H756" s="42">
        <f t="shared" si="26"/>
        <v>-5.8000020635515159E-3</v>
      </c>
      <c r="I756" s="42">
        <f t="shared" si="26"/>
        <v>-2.992921721124715E-3</v>
      </c>
      <c r="J756" s="42">
        <f t="shared" si="26"/>
        <v>8.7158452810727344E-3</v>
      </c>
      <c r="K756" s="42">
        <f t="shared" si="26"/>
        <v>1.381796368996806E-3</v>
      </c>
      <c r="L756" s="42">
        <f t="shared" si="27"/>
        <v>-3.072652298645972E-3</v>
      </c>
    </row>
    <row r="757" spans="1:12">
      <c r="A757" s="39">
        <v>43213</v>
      </c>
      <c r="B757" s="40">
        <v>9064.8496090000008</v>
      </c>
      <c r="C757" s="40">
        <v>824.29998799999998</v>
      </c>
      <c r="D757" s="40">
        <v>967.875</v>
      </c>
      <c r="E757" s="40">
        <v>108.870003</v>
      </c>
      <c r="F757" s="40">
        <v>2860.4499510000001</v>
      </c>
      <c r="H757" s="42">
        <f t="shared" si="26"/>
        <v>4.4154691412743247E-3</v>
      </c>
      <c r="I757" s="42">
        <f t="shared" si="26"/>
        <v>3.1019372107567212E-2</v>
      </c>
      <c r="J757" s="42">
        <f t="shared" si="26"/>
        <v>-1.0302174831406429E-2</v>
      </c>
      <c r="K757" s="42">
        <f t="shared" si="26"/>
        <v>1.5639926834588669E-3</v>
      </c>
      <c r="L757" s="42">
        <f t="shared" si="27"/>
        <v>-3.7961748403972694E-3</v>
      </c>
    </row>
    <row r="758" spans="1:12">
      <c r="A758" s="39">
        <v>43214</v>
      </c>
      <c r="B758" s="40">
        <v>9064.6503909999992</v>
      </c>
      <c r="C758" s="40">
        <v>838.54998799999998</v>
      </c>
      <c r="D758" s="40">
        <v>967.5</v>
      </c>
      <c r="E758" s="40">
        <v>109.129997</v>
      </c>
      <c r="F758" s="40">
        <v>2869.4499510000001</v>
      </c>
      <c r="H758" s="42">
        <f t="shared" si="26"/>
        <v>-2.1976977952703404E-5</v>
      </c>
      <c r="I758" s="42">
        <f t="shared" si="26"/>
        <v>1.7287395617431454E-2</v>
      </c>
      <c r="J758" s="42">
        <f t="shared" si="26"/>
        <v>-3.8744672607516468E-4</v>
      </c>
      <c r="K758" s="42">
        <f t="shared" si="26"/>
        <v>2.3881141989130473E-3</v>
      </c>
      <c r="L758" s="42">
        <f t="shared" si="27"/>
        <v>3.1463581444078899E-3</v>
      </c>
    </row>
    <row r="759" spans="1:12">
      <c r="A759" s="39">
        <v>43215</v>
      </c>
      <c r="B759" s="40">
        <v>8934.5996090000008</v>
      </c>
      <c r="C759" s="40">
        <v>853.84997599999997</v>
      </c>
      <c r="D759" s="40">
        <v>960.375</v>
      </c>
      <c r="E759" s="40">
        <v>108.709999</v>
      </c>
      <c r="F759" s="40">
        <v>2884.1499020000001</v>
      </c>
      <c r="H759" s="42">
        <f t="shared" si="26"/>
        <v>-1.4347026789816593E-2</v>
      </c>
      <c r="I759" s="42">
        <f t="shared" si="26"/>
        <v>1.8245767359071245E-2</v>
      </c>
      <c r="J759" s="42">
        <f t="shared" si="26"/>
        <v>-7.3643410852713177E-3</v>
      </c>
      <c r="K759" s="42">
        <f t="shared" si="26"/>
        <v>-3.8486026898727648E-3</v>
      </c>
      <c r="L759" s="42">
        <f t="shared" si="27"/>
        <v>5.1229159772858699E-3</v>
      </c>
    </row>
    <row r="760" spans="1:12">
      <c r="A760" s="39">
        <v>43216</v>
      </c>
      <c r="B760" s="40">
        <v>8946.4501949999994</v>
      </c>
      <c r="C760" s="40">
        <v>858.15002400000003</v>
      </c>
      <c r="D760" s="40">
        <v>965.125</v>
      </c>
      <c r="E760" s="40">
        <v>109.07</v>
      </c>
      <c r="F760" s="40">
        <v>2867.6499020000001</v>
      </c>
      <c r="H760" s="42">
        <f t="shared" si="26"/>
        <v>1.3263701249758664E-3</v>
      </c>
      <c r="I760" s="42">
        <f t="shared" si="26"/>
        <v>5.0360697088080268E-3</v>
      </c>
      <c r="J760" s="42">
        <f t="shared" si="26"/>
        <v>4.9459846414161134E-3</v>
      </c>
      <c r="K760" s="42">
        <f t="shared" si="26"/>
        <v>3.3115721029488457E-3</v>
      </c>
      <c r="L760" s="42">
        <f t="shared" si="27"/>
        <v>-5.7209231699635842E-3</v>
      </c>
    </row>
    <row r="761" spans="1:12">
      <c r="A761" s="39">
        <v>43217</v>
      </c>
      <c r="B761" s="40">
        <v>8783.3496090000008</v>
      </c>
      <c r="C761" s="40">
        <v>862.70001200000002</v>
      </c>
      <c r="D761" s="40">
        <v>961.70001200000002</v>
      </c>
      <c r="E761" s="40">
        <v>109.91999800000001</v>
      </c>
      <c r="F761" s="40">
        <v>2854.3000489999999</v>
      </c>
      <c r="H761" s="42">
        <f t="shared" si="26"/>
        <v>-1.8230759960095957E-2</v>
      </c>
      <c r="I761" s="42">
        <f t="shared" si="26"/>
        <v>5.3020892300295322E-3</v>
      </c>
      <c r="J761" s="42">
        <f t="shared" si="26"/>
        <v>-3.5487506799637197E-3</v>
      </c>
      <c r="K761" s="42">
        <f t="shared" si="26"/>
        <v>7.793142018887078E-3</v>
      </c>
      <c r="L761" s="42">
        <f t="shared" si="27"/>
        <v>-4.6553287382429453E-3</v>
      </c>
    </row>
    <row r="762" spans="1:12">
      <c r="A762" s="39">
        <v>43220</v>
      </c>
      <c r="B762" s="40">
        <v>8814.9501949999994</v>
      </c>
      <c r="C762" s="40">
        <v>873.29998799999998</v>
      </c>
      <c r="D762" s="40">
        <v>972.15002400000003</v>
      </c>
      <c r="E762" s="40">
        <v>110.43</v>
      </c>
      <c r="F762" s="40">
        <v>2835.3000489999999</v>
      </c>
      <c r="H762" s="42">
        <f t="shared" si="26"/>
        <v>3.5977830106658408E-3</v>
      </c>
      <c r="I762" s="42">
        <f t="shared" si="26"/>
        <v>1.2286977921126967E-2</v>
      </c>
      <c r="J762" s="42">
        <f t="shared" si="26"/>
        <v>1.0866186825003404E-2</v>
      </c>
      <c r="K762" s="42">
        <f t="shared" si="26"/>
        <v>4.6397562707379235E-3</v>
      </c>
      <c r="L762" s="42">
        <f t="shared" si="27"/>
        <v>-6.6566232259487306E-3</v>
      </c>
    </row>
    <row r="763" spans="1:12">
      <c r="A763" s="39">
        <v>43222</v>
      </c>
      <c r="B763" s="40">
        <v>8744.5</v>
      </c>
      <c r="C763" s="40">
        <v>863.15002400000003</v>
      </c>
      <c r="D763" s="40">
        <v>984.75</v>
      </c>
      <c r="E763" s="40">
        <v>110.209999</v>
      </c>
      <c r="F763" s="40">
        <v>2838</v>
      </c>
      <c r="H763" s="42">
        <f t="shared" si="26"/>
        <v>-7.9921262674813604E-3</v>
      </c>
      <c r="I763" s="42">
        <f t="shared" si="26"/>
        <v>-1.1622539951300165E-2</v>
      </c>
      <c r="J763" s="42">
        <f t="shared" si="26"/>
        <v>1.2960937806858469E-2</v>
      </c>
      <c r="K763" s="42">
        <f t="shared" si="26"/>
        <v>-1.9922213166712896E-3</v>
      </c>
      <c r="L763" s="42">
        <f t="shared" si="27"/>
        <v>9.5226288341239873E-4</v>
      </c>
    </row>
    <row r="764" spans="1:12">
      <c r="A764" s="39">
        <v>43223</v>
      </c>
      <c r="B764" s="40">
        <v>8755.9501949999994</v>
      </c>
      <c r="C764" s="40">
        <v>865.09997599999997</v>
      </c>
      <c r="D764" s="40">
        <v>983.95001200000002</v>
      </c>
      <c r="E764" s="40">
        <v>110.040001</v>
      </c>
      <c r="F764" s="40">
        <v>2850.8000489999999</v>
      </c>
      <c r="H764" s="42">
        <f t="shared" si="26"/>
        <v>1.3094167762592989E-3</v>
      </c>
      <c r="I764" s="42">
        <f t="shared" si="26"/>
        <v>2.2591113314965735E-3</v>
      </c>
      <c r="J764" s="42">
        <f t="shared" si="26"/>
        <v>-8.1237674536682898E-4</v>
      </c>
      <c r="K764" s="42">
        <f t="shared" si="26"/>
        <v>-1.5424916209280843E-3</v>
      </c>
      <c r="L764" s="42">
        <f t="shared" si="27"/>
        <v>4.5102357293868725E-3</v>
      </c>
    </row>
    <row r="765" spans="1:12">
      <c r="A765" s="39">
        <v>43224</v>
      </c>
      <c r="B765" s="40">
        <v>8678.2001949999994</v>
      </c>
      <c r="C765" s="40">
        <v>854.29998799999998</v>
      </c>
      <c r="D765" s="40">
        <v>994.25</v>
      </c>
      <c r="E765" s="40">
        <v>109.19000200000001</v>
      </c>
      <c r="F765" s="40">
        <v>2839.1999510000001</v>
      </c>
      <c r="H765" s="42">
        <f t="shared" si="26"/>
        <v>-8.8796759082067859E-3</v>
      </c>
      <c r="I765" s="42">
        <f t="shared" si="26"/>
        <v>-1.248409235882349E-2</v>
      </c>
      <c r="J765" s="42">
        <f t="shared" si="26"/>
        <v>1.0467999262547887E-2</v>
      </c>
      <c r="K765" s="42">
        <f t="shared" si="26"/>
        <v>-7.7244546735327352E-3</v>
      </c>
      <c r="L765" s="42">
        <f t="shared" si="27"/>
        <v>-4.0690675601990946E-3</v>
      </c>
    </row>
    <row r="766" spans="1:12">
      <c r="A766" s="39">
        <v>43227</v>
      </c>
      <c r="B766" s="40">
        <v>8743.7001949999994</v>
      </c>
      <c r="C766" s="40">
        <v>885.59997599999997</v>
      </c>
      <c r="D766" s="40">
        <v>988.70001200000002</v>
      </c>
      <c r="E766" s="40">
        <v>110.110001</v>
      </c>
      <c r="F766" s="40">
        <v>2861.9499510000001</v>
      </c>
      <c r="H766" s="42">
        <f t="shared" si="26"/>
        <v>7.5476479602001167E-3</v>
      </c>
      <c r="I766" s="42">
        <f t="shared" si="26"/>
        <v>3.663816977602484E-2</v>
      </c>
      <c r="J766" s="42">
        <f t="shared" si="26"/>
        <v>-5.5820849886849232E-3</v>
      </c>
      <c r="K766" s="42">
        <f t="shared" si="26"/>
        <v>8.4256706946483056E-3</v>
      </c>
      <c r="L766" s="42">
        <f t="shared" si="27"/>
        <v>8.0128206511088373E-3</v>
      </c>
    </row>
    <row r="767" spans="1:12">
      <c r="A767" s="39">
        <v>43228</v>
      </c>
      <c r="B767" s="40">
        <v>8775.2001949999994</v>
      </c>
      <c r="C767" s="40">
        <v>865.29998799999998</v>
      </c>
      <c r="D767" s="40">
        <v>983.52502400000003</v>
      </c>
      <c r="E767" s="40">
        <v>110.139999</v>
      </c>
      <c r="F767" s="40">
        <v>2861.8999020000001</v>
      </c>
      <c r="H767" s="42">
        <f t="shared" si="26"/>
        <v>3.6025937872404376E-3</v>
      </c>
      <c r="I767" s="42">
        <f t="shared" si="26"/>
        <v>-2.2922299627523911E-2</v>
      </c>
      <c r="J767" s="42">
        <f t="shared" si="26"/>
        <v>-5.2341336474060699E-3</v>
      </c>
      <c r="K767" s="42">
        <f t="shared" si="26"/>
        <v>2.7243665178066967E-4</v>
      </c>
      <c r="L767" s="42">
        <f t="shared" si="27"/>
        <v>-1.7487727198882976E-5</v>
      </c>
    </row>
    <row r="768" spans="1:12">
      <c r="A768" s="39">
        <v>43229</v>
      </c>
      <c r="B768" s="40">
        <v>8718.3496090000008</v>
      </c>
      <c r="C768" s="40">
        <v>860.09997599999997</v>
      </c>
      <c r="D768" s="40">
        <v>989.20001200000002</v>
      </c>
      <c r="E768" s="40">
        <v>110.459999</v>
      </c>
      <c r="F768" s="40">
        <v>2861.3500979999999</v>
      </c>
      <c r="H768" s="42">
        <f t="shared" si="26"/>
        <v>-6.4785514559988523E-3</v>
      </c>
      <c r="I768" s="42">
        <f t="shared" si="26"/>
        <v>-6.0094904335073387E-3</v>
      </c>
      <c r="J768" s="42">
        <f t="shared" si="26"/>
        <v>5.770049425809002E-3</v>
      </c>
      <c r="K768" s="42">
        <f t="shared" si="26"/>
        <v>2.9053931623877461E-3</v>
      </c>
      <c r="L768" s="42">
        <f t="shared" si="27"/>
        <v>-1.9211154087394843E-4</v>
      </c>
    </row>
    <row r="769" spans="1:12">
      <c r="A769" s="39">
        <v>43230</v>
      </c>
      <c r="B769" s="40">
        <v>8704.9501949999994</v>
      </c>
      <c r="C769" s="40">
        <v>856.5</v>
      </c>
      <c r="D769" s="40">
        <v>996.34997599999997</v>
      </c>
      <c r="E769" s="40">
        <v>110.230003</v>
      </c>
      <c r="F769" s="40">
        <v>2863.8000489999999</v>
      </c>
      <c r="H769" s="42">
        <f t="shared" si="26"/>
        <v>-1.5369209312470166E-3</v>
      </c>
      <c r="I769" s="42">
        <f t="shared" si="26"/>
        <v>-4.1855320316855462E-3</v>
      </c>
      <c r="J769" s="42">
        <f t="shared" si="26"/>
        <v>7.2280266005495704E-3</v>
      </c>
      <c r="K769" s="42">
        <f t="shared" si="26"/>
        <v>-2.0821655086200016E-3</v>
      </c>
      <c r="L769" s="42">
        <f t="shared" si="27"/>
        <v>8.562220336869996E-4</v>
      </c>
    </row>
    <row r="770" spans="1:12">
      <c r="A770" s="39">
        <v>43231</v>
      </c>
      <c r="B770" s="40">
        <v>8750.2998050000006</v>
      </c>
      <c r="C770" s="40">
        <v>869.09997599999997</v>
      </c>
      <c r="D770" s="40">
        <v>1005.880005</v>
      </c>
      <c r="E770" s="40">
        <v>111.160004</v>
      </c>
      <c r="F770" s="40">
        <v>2887.0500489999999</v>
      </c>
      <c r="H770" s="42">
        <f t="shared" si="26"/>
        <v>5.2096346313445074E-3</v>
      </c>
      <c r="I770" s="42">
        <f t="shared" si="26"/>
        <v>1.471100525394042E-2</v>
      </c>
      <c r="J770" s="42">
        <f t="shared" si="26"/>
        <v>9.5649412651764975E-3</v>
      </c>
      <c r="K770" s="42">
        <f t="shared" si="26"/>
        <v>8.436913496228467E-3</v>
      </c>
      <c r="L770" s="42">
        <f t="shared" si="27"/>
        <v>8.1185835610690007E-3</v>
      </c>
    </row>
    <row r="771" spans="1:12">
      <c r="A771" s="39">
        <v>43234</v>
      </c>
      <c r="B771" s="40">
        <v>8707</v>
      </c>
      <c r="C771" s="40">
        <v>852.65002400000003</v>
      </c>
      <c r="D771" s="40">
        <v>1010.880005</v>
      </c>
      <c r="E771" s="40">
        <v>111.110001</v>
      </c>
      <c r="F771" s="40">
        <v>2874.1000979999999</v>
      </c>
      <c r="H771" s="42">
        <f t="shared" si="26"/>
        <v>-4.9483795944064296E-3</v>
      </c>
      <c r="I771" s="42">
        <f t="shared" si="26"/>
        <v>-1.8927571573192564E-2</v>
      </c>
      <c r="J771" s="42">
        <f t="shared" si="26"/>
        <v>4.970771836746074E-3</v>
      </c>
      <c r="K771" s="42">
        <f t="shared" si="26"/>
        <v>-4.4982905902021911E-4</v>
      </c>
      <c r="L771" s="42">
        <f t="shared" si="27"/>
        <v>-4.4855304827450381E-3</v>
      </c>
    </row>
    <row r="772" spans="1:12">
      <c r="A772" s="39">
        <v>43235</v>
      </c>
      <c r="B772" s="40">
        <v>8726.5996090000008</v>
      </c>
      <c r="C772" s="40">
        <v>847.04998799999998</v>
      </c>
      <c r="D772" s="40">
        <v>1018.900024</v>
      </c>
      <c r="E772" s="40">
        <v>111.120003</v>
      </c>
      <c r="F772" s="40">
        <v>2874.6000979999999</v>
      </c>
      <c r="H772" s="42">
        <f t="shared" si="26"/>
        <v>2.2510174572184199E-3</v>
      </c>
      <c r="I772" s="42">
        <f t="shared" si="26"/>
        <v>-6.5678013749754438E-3</v>
      </c>
      <c r="J772" s="42">
        <f t="shared" si="26"/>
        <v>7.9337003010560569E-3</v>
      </c>
      <c r="K772" s="42">
        <f t="shared" ref="K772:L835" si="28">(E772-E771)/E771</f>
        <v>9.0018899378824295E-5</v>
      </c>
      <c r="L772" s="42">
        <f t="shared" si="27"/>
        <v>1.7396749693858435E-4</v>
      </c>
    </row>
    <row r="773" spans="1:12">
      <c r="A773" s="39">
        <v>43236</v>
      </c>
      <c r="B773" s="40">
        <v>8695.5996090000008</v>
      </c>
      <c r="C773" s="40">
        <v>853.09997599999997</v>
      </c>
      <c r="D773" s="40">
        <v>1011.669983</v>
      </c>
      <c r="E773" s="40">
        <v>110.519997</v>
      </c>
      <c r="F773" s="40">
        <v>2837.8000489999999</v>
      </c>
      <c r="H773" s="42">
        <f t="shared" ref="H773:L836" si="29">(B773-B772)/B772</f>
        <v>-3.5523573200297608E-3</v>
      </c>
      <c r="I773" s="42">
        <f t="shared" si="29"/>
        <v>7.1424214458521247E-3</v>
      </c>
      <c r="J773" s="42">
        <f t="shared" si="29"/>
        <v>-7.0959277943839051E-3</v>
      </c>
      <c r="K773" s="42">
        <f t="shared" si="28"/>
        <v>-5.3996218844593932E-3</v>
      </c>
      <c r="L773" s="42">
        <f t="shared" si="28"/>
        <v>-1.2801797726787646E-2</v>
      </c>
    </row>
    <row r="774" spans="1:12">
      <c r="A774" s="39">
        <v>43237</v>
      </c>
      <c r="B774" s="40">
        <v>8697.5</v>
      </c>
      <c r="C774" s="40">
        <v>849</v>
      </c>
      <c r="D774" s="40">
        <v>1013.880005</v>
      </c>
      <c r="E774" s="40">
        <v>109.730003</v>
      </c>
      <c r="F774" s="40">
        <v>2827.3000489999999</v>
      </c>
      <c r="H774" s="42">
        <f t="shared" si="29"/>
        <v>2.1854628610456036E-4</v>
      </c>
      <c r="I774" s="42">
        <f t="shared" si="29"/>
        <v>-4.8059736435861417E-3</v>
      </c>
      <c r="J774" s="42">
        <f t="shared" si="29"/>
        <v>2.1845285885090659E-3</v>
      </c>
      <c r="K774" s="42">
        <f t="shared" si="28"/>
        <v>-7.1479734115447646E-3</v>
      </c>
      <c r="L774" s="42">
        <f t="shared" si="28"/>
        <v>-3.7000492701027509E-3</v>
      </c>
    </row>
    <row r="775" spans="1:12">
      <c r="A775" s="39">
        <v>43238</v>
      </c>
      <c r="B775" s="40">
        <v>8510.9501949999994</v>
      </c>
      <c r="C775" s="40">
        <v>836</v>
      </c>
      <c r="D775" s="40">
        <v>1006.080017</v>
      </c>
      <c r="E775" s="40">
        <v>109.389999</v>
      </c>
      <c r="F775" s="40">
        <v>2830.3999020000001</v>
      </c>
      <c r="H775" s="42">
        <f t="shared" si="29"/>
        <v>-2.144866973268187E-2</v>
      </c>
      <c r="I775" s="42">
        <f t="shared" si="29"/>
        <v>-1.5312131919905771E-2</v>
      </c>
      <c r="J775" s="42">
        <f t="shared" si="29"/>
        <v>-7.6932062586637017E-3</v>
      </c>
      <c r="K775" s="42">
        <f t="shared" si="28"/>
        <v>-3.0985509040767395E-3</v>
      </c>
      <c r="L775" s="42">
        <f t="shared" si="28"/>
        <v>1.0964004337270701E-3</v>
      </c>
    </row>
    <row r="776" spans="1:12">
      <c r="A776" s="39">
        <v>43241</v>
      </c>
      <c r="B776" s="40">
        <v>8428.5</v>
      </c>
      <c r="C776" s="40">
        <v>825.95001200000002</v>
      </c>
      <c r="D776" s="40">
        <v>996.52502400000003</v>
      </c>
      <c r="E776" s="40">
        <v>108.209999</v>
      </c>
      <c r="F776" s="40">
        <v>2829.8500979999999</v>
      </c>
      <c r="H776" s="42">
        <f t="shared" si="29"/>
        <v>-9.6875428842759723E-3</v>
      </c>
      <c r="I776" s="42">
        <f t="shared" si="29"/>
        <v>-1.2021516746411465E-2</v>
      </c>
      <c r="J776" s="42">
        <f t="shared" si="29"/>
        <v>-9.4972495612145411E-3</v>
      </c>
      <c r="K776" s="42">
        <f t="shared" si="28"/>
        <v>-1.0787092154557993E-2</v>
      </c>
      <c r="L776" s="42">
        <f t="shared" si="28"/>
        <v>-1.9424958275744811E-4</v>
      </c>
    </row>
    <row r="777" spans="1:12">
      <c r="A777" s="39">
        <v>43242</v>
      </c>
      <c r="B777" s="40">
        <v>8560.6503909999992</v>
      </c>
      <c r="C777" s="40">
        <v>830.20001200000002</v>
      </c>
      <c r="D777" s="40">
        <v>994.95001200000002</v>
      </c>
      <c r="E777" s="40">
        <v>108.410004</v>
      </c>
      <c r="F777" s="40">
        <v>2843.8000489999999</v>
      </c>
      <c r="H777" s="42">
        <f t="shared" si="29"/>
        <v>1.5678992821972975E-2</v>
      </c>
      <c r="I777" s="42">
        <f t="shared" si="29"/>
        <v>5.1455898519921564E-3</v>
      </c>
      <c r="J777" s="42">
        <f t="shared" si="29"/>
        <v>-1.5805042142123017E-3</v>
      </c>
      <c r="K777" s="42">
        <f t="shared" si="28"/>
        <v>1.848304240350325E-3</v>
      </c>
      <c r="L777" s="42">
        <f t="shared" si="28"/>
        <v>4.9295724214717951E-3</v>
      </c>
    </row>
    <row r="778" spans="1:12">
      <c r="A778" s="39">
        <v>43243</v>
      </c>
      <c r="B778" s="40">
        <v>8497.4003909999992</v>
      </c>
      <c r="C778" s="40">
        <v>831.79998799999998</v>
      </c>
      <c r="D778" s="40">
        <v>983.75</v>
      </c>
      <c r="E778" s="40">
        <v>107.370003</v>
      </c>
      <c r="F778" s="40">
        <v>2851.6000979999999</v>
      </c>
      <c r="H778" s="42">
        <f t="shared" si="29"/>
        <v>-7.3884573147031118E-3</v>
      </c>
      <c r="I778" s="42">
        <f t="shared" si="29"/>
        <v>1.9272175100859545E-3</v>
      </c>
      <c r="J778" s="42">
        <f t="shared" si="29"/>
        <v>-1.1256859002882263E-2</v>
      </c>
      <c r="K778" s="42">
        <f t="shared" si="28"/>
        <v>-9.5932198286793145E-3</v>
      </c>
      <c r="L778" s="42">
        <f t="shared" si="28"/>
        <v>2.7428261008514893E-3</v>
      </c>
    </row>
    <row r="779" spans="1:12">
      <c r="A779" s="39">
        <v>43244</v>
      </c>
      <c r="B779" s="40">
        <v>8410.75</v>
      </c>
      <c r="C779" s="40">
        <v>843.04998799999998</v>
      </c>
      <c r="D779" s="40">
        <v>993</v>
      </c>
      <c r="E779" s="40">
        <v>108.16999800000001</v>
      </c>
      <c r="F779" s="40">
        <v>2865</v>
      </c>
      <c r="H779" s="42">
        <f t="shared" si="29"/>
        <v>-1.0197282346701558E-2</v>
      </c>
      <c r="I779" s="42">
        <f t="shared" si="29"/>
        <v>1.3524885984970704E-2</v>
      </c>
      <c r="J779" s="42">
        <f t="shared" si="29"/>
        <v>9.4027954256670904E-3</v>
      </c>
      <c r="K779" s="42">
        <f t="shared" si="28"/>
        <v>7.4508240444028841E-3</v>
      </c>
      <c r="L779" s="42">
        <f t="shared" si="28"/>
        <v>4.6990817574309512E-3</v>
      </c>
    </row>
    <row r="780" spans="1:12">
      <c r="A780" s="39">
        <v>43245</v>
      </c>
      <c r="B780" s="40">
        <v>8548.1503909999992</v>
      </c>
      <c r="C780" s="40">
        <v>857.70001200000002</v>
      </c>
      <c r="D780" s="40">
        <v>1004.349976</v>
      </c>
      <c r="E780" s="40">
        <v>109.029999</v>
      </c>
      <c r="F780" s="40">
        <v>2865.3999020000001</v>
      </c>
      <c r="H780" s="42">
        <f t="shared" si="29"/>
        <v>1.6336282852302021E-2</v>
      </c>
      <c r="I780" s="42">
        <f t="shared" si="29"/>
        <v>1.7377408467503627E-2</v>
      </c>
      <c r="J780" s="42">
        <f t="shared" si="29"/>
        <v>1.1429985901309133E-2</v>
      </c>
      <c r="K780" s="42">
        <f t="shared" si="28"/>
        <v>7.9504577600158308E-3</v>
      </c>
      <c r="L780" s="42">
        <f t="shared" si="28"/>
        <v>1.395818499127787E-4</v>
      </c>
    </row>
    <row r="781" spans="1:12">
      <c r="A781" s="39">
        <v>43248</v>
      </c>
      <c r="B781" s="40">
        <v>8709.2998050000006</v>
      </c>
      <c r="C781" s="40">
        <v>849.95001200000002</v>
      </c>
      <c r="D781" s="40">
        <v>1021.099976</v>
      </c>
      <c r="E781" s="40">
        <v>110.19000200000001</v>
      </c>
      <c r="F781" s="40">
        <v>2833.6000979999999</v>
      </c>
      <c r="H781" s="42">
        <f t="shared" si="29"/>
        <v>1.885196289593466E-2</v>
      </c>
      <c r="I781" s="42">
        <f t="shared" si="29"/>
        <v>-9.0357932745371121E-3</v>
      </c>
      <c r="J781" s="42">
        <f t="shared" si="29"/>
        <v>1.667745347763119E-2</v>
      </c>
      <c r="K781" s="42">
        <f t="shared" si="28"/>
        <v>1.0639301207367738E-2</v>
      </c>
      <c r="L781" s="42">
        <f t="shared" si="28"/>
        <v>-1.1097858968238431E-2</v>
      </c>
    </row>
    <row r="782" spans="1:12">
      <c r="A782" s="39">
        <v>43249</v>
      </c>
      <c r="B782" s="40">
        <v>8714.9003909999992</v>
      </c>
      <c r="C782" s="40">
        <v>870.25</v>
      </c>
      <c r="D782" s="40">
        <v>1016.299988</v>
      </c>
      <c r="E782" s="40">
        <v>109.550003</v>
      </c>
      <c r="F782" s="40">
        <v>2862.3000489999999</v>
      </c>
      <c r="H782" s="42">
        <f t="shared" si="29"/>
        <v>6.4305812469371711E-4</v>
      </c>
      <c r="I782" s="42">
        <f t="shared" si="29"/>
        <v>2.3883743412430217E-2</v>
      </c>
      <c r="J782" s="42">
        <f t="shared" si="29"/>
        <v>-4.7008012073442504E-3</v>
      </c>
      <c r="K782" s="42">
        <f t="shared" si="28"/>
        <v>-5.8081403791970443E-3</v>
      </c>
      <c r="L782" s="42">
        <f t="shared" si="28"/>
        <v>1.0128440855241691E-2</v>
      </c>
    </row>
    <row r="783" spans="1:12">
      <c r="A783" s="39">
        <v>43250</v>
      </c>
      <c r="B783" s="40">
        <v>8588.2001949999994</v>
      </c>
      <c r="C783" s="40">
        <v>897.95001200000002</v>
      </c>
      <c r="D783" s="40">
        <v>1024.1800539999999</v>
      </c>
      <c r="E783" s="40">
        <v>109.30999799999999</v>
      </c>
      <c r="F783" s="40">
        <v>2865.3999020000001</v>
      </c>
      <c r="H783" s="42">
        <f t="shared" si="29"/>
        <v>-1.4538341267886994E-2</v>
      </c>
      <c r="I783" s="42">
        <f t="shared" si="29"/>
        <v>3.1829947716173528E-2</v>
      </c>
      <c r="J783" s="42">
        <f t="shared" si="29"/>
        <v>7.7536810912566326E-3</v>
      </c>
      <c r="K783" s="42">
        <f t="shared" si="28"/>
        <v>-2.1908260468054088E-3</v>
      </c>
      <c r="L783" s="42">
        <f t="shared" si="28"/>
        <v>1.0829937277481304E-3</v>
      </c>
    </row>
    <row r="784" spans="1:12">
      <c r="A784" s="39">
        <v>43251</v>
      </c>
      <c r="B784" s="40">
        <v>8537.2001949999994</v>
      </c>
      <c r="C784" s="40">
        <v>922.95001200000002</v>
      </c>
      <c r="D784" s="40">
        <v>1069.719971</v>
      </c>
      <c r="E784" s="40">
        <v>110.599998</v>
      </c>
      <c r="F784" s="40">
        <v>2865</v>
      </c>
      <c r="H784" s="42">
        <f t="shared" si="29"/>
        <v>-5.9383804338529397E-3</v>
      </c>
      <c r="I784" s="42">
        <f t="shared" si="29"/>
        <v>2.7841193458328056E-2</v>
      </c>
      <c r="J784" s="42">
        <f t="shared" si="29"/>
        <v>4.4464756779963678E-2</v>
      </c>
      <c r="K784" s="42">
        <f t="shared" si="28"/>
        <v>1.1801299273649299E-2</v>
      </c>
      <c r="L784" s="42">
        <f t="shared" si="28"/>
        <v>-1.3956236953906024E-4</v>
      </c>
    </row>
    <row r="785" spans="1:12">
      <c r="A785" s="39">
        <v>43252</v>
      </c>
      <c r="B785" s="40">
        <v>8808.8496090000008</v>
      </c>
      <c r="C785" s="40">
        <v>901.59997599999997</v>
      </c>
      <c r="D785" s="40">
        <v>1055.3000489999999</v>
      </c>
      <c r="E785" s="40">
        <v>110.470001</v>
      </c>
      <c r="F785" s="40">
        <v>2856.4499510000001</v>
      </c>
      <c r="H785" s="42">
        <f t="shared" si="29"/>
        <v>3.1819496766527608E-2</v>
      </c>
      <c r="I785" s="42">
        <f t="shared" si="29"/>
        <v>-2.3132386069030189E-2</v>
      </c>
      <c r="J785" s="42">
        <f t="shared" si="29"/>
        <v>-1.348009048248389E-2</v>
      </c>
      <c r="K785" s="42">
        <f t="shared" si="28"/>
        <v>-1.1753797680900775E-3</v>
      </c>
      <c r="L785" s="42">
        <f t="shared" si="28"/>
        <v>-2.9843102966840992E-3</v>
      </c>
    </row>
    <row r="786" spans="1:12">
      <c r="A786" s="39">
        <v>43255</v>
      </c>
      <c r="B786" s="40">
        <v>8749.8496090000008</v>
      </c>
      <c r="C786" s="40">
        <v>914.5</v>
      </c>
      <c r="D786" s="40">
        <v>1023.099976</v>
      </c>
      <c r="E786" s="40">
        <v>109.91999800000001</v>
      </c>
      <c r="F786" s="40">
        <v>2825</v>
      </c>
      <c r="H786" s="42">
        <f t="shared" si="29"/>
        <v>-6.6978098865168164E-3</v>
      </c>
      <c r="I786" s="42">
        <f t="shared" si="29"/>
        <v>1.4307924072083195E-2</v>
      </c>
      <c r="J786" s="42">
        <f t="shared" si="29"/>
        <v>-3.051271818902377E-2</v>
      </c>
      <c r="K786" s="42">
        <f t="shared" si="28"/>
        <v>-4.9787543678938648E-3</v>
      </c>
      <c r="L786" s="42">
        <f t="shared" si="28"/>
        <v>-1.1010153000926868E-2</v>
      </c>
    </row>
    <row r="787" spans="1:12">
      <c r="A787" s="39">
        <v>43256</v>
      </c>
      <c r="B787" s="40">
        <v>8810.4003909999992</v>
      </c>
      <c r="C787" s="40">
        <v>901.29998799999998</v>
      </c>
      <c r="D787" s="40">
        <v>1031.8000489999999</v>
      </c>
      <c r="E787" s="40">
        <v>109.300003</v>
      </c>
      <c r="F787" s="40">
        <v>2830</v>
      </c>
      <c r="H787" s="42">
        <f t="shared" si="29"/>
        <v>6.9202083128053491E-3</v>
      </c>
      <c r="I787" s="42">
        <f t="shared" si="29"/>
        <v>-1.4434130125751794E-2</v>
      </c>
      <c r="J787" s="42">
        <f t="shared" si="29"/>
        <v>8.5036391399543679E-3</v>
      </c>
      <c r="K787" s="42">
        <f t="shared" si="28"/>
        <v>-5.6404204083046194E-3</v>
      </c>
      <c r="L787" s="42">
        <f t="shared" si="28"/>
        <v>1.7699115044247787E-3</v>
      </c>
    </row>
    <row r="788" spans="1:12">
      <c r="A788" s="39">
        <v>43257</v>
      </c>
      <c r="B788" s="40">
        <v>8842.3496090000008</v>
      </c>
      <c r="C788" s="40">
        <v>914.29998799999998</v>
      </c>
      <c r="D788" s="40">
        <v>1028.6800539999999</v>
      </c>
      <c r="E788" s="40">
        <v>110.110001</v>
      </c>
      <c r="F788" s="40">
        <v>2816.6999510000001</v>
      </c>
      <c r="H788" s="42">
        <f t="shared" si="29"/>
        <v>3.6263071576903964E-3</v>
      </c>
      <c r="I788" s="42">
        <f t="shared" si="29"/>
        <v>1.4423610532656526E-2</v>
      </c>
      <c r="J788" s="42">
        <f t="shared" si="29"/>
        <v>-3.0238368403101494E-3</v>
      </c>
      <c r="K788" s="42">
        <f t="shared" si="28"/>
        <v>7.4107774727141876E-3</v>
      </c>
      <c r="L788" s="42">
        <f t="shared" si="28"/>
        <v>-4.6996639575971532E-3</v>
      </c>
    </row>
    <row r="789" spans="1:12">
      <c r="A789" s="39">
        <v>43258</v>
      </c>
      <c r="B789" s="40">
        <v>8911.25</v>
      </c>
      <c r="C789" s="40">
        <v>920.29998799999998</v>
      </c>
      <c r="D789" s="40">
        <v>1031.099976</v>
      </c>
      <c r="E789" s="40">
        <v>111.029999</v>
      </c>
      <c r="F789" s="40">
        <v>2824.75</v>
      </c>
      <c r="H789" s="42">
        <f t="shared" si="29"/>
        <v>7.7920907956263562E-3</v>
      </c>
      <c r="I789" s="42">
        <f t="shared" si="29"/>
        <v>6.5623975486697704E-3</v>
      </c>
      <c r="J789" s="42">
        <f t="shared" si="29"/>
        <v>2.3524535064038898E-3</v>
      </c>
      <c r="K789" s="42">
        <f t="shared" si="28"/>
        <v>8.355262843018291E-3</v>
      </c>
      <c r="L789" s="42">
        <f t="shared" si="28"/>
        <v>2.857971789697363E-3</v>
      </c>
    </row>
    <row r="790" spans="1:12">
      <c r="A790" s="39">
        <v>43259</v>
      </c>
      <c r="B790" s="40">
        <v>8932.4501949999994</v>
      </c>
      <c r="C790" s="40">
        <v>911.65002400000003</v>
      </c>
      <c r="D790" s="40">
        <v>1024.6800539999999</v>
      </c>
      <c r="E790" s="40">
        <v>111</v>
      </c>
      <c r="F790" s="40">
        <v>2841.6999510000001</v>
      </c>
      <c r="H790" s="42">
        <f t="shared" si="29"/>
        <v>2.379037172113838E-3</v>
      </c>
      <c r="I790" s="42">
        <f t="shared" si="29"/>
        <v>-9.3990699910776864E-3</v>
      </c>
      <c r="J790" s="42">
        <f t="shared" si="29"/>
        <v>-6.2262846954038165E-3</v>
      </c>
      <c r="K790" s="42">
        <f t="shared" si="28"/>
        <v>-2.701882398468153E-4</v>
      </c>
      <c r="L790" s="42">
        <f t="shared" si="28"/>
        <v>6.0005136737764598E-3</v>
      </c>
    </row>
    <row r="791" spans="1:12">
      <c r="A791" s="39">
        <v>43262</v>
      </c>
      <c r="B791" s="40">
        <v>9022.6503909999992</v>
      </c>
      <c r="C791" s="40">
        <v>916.84997599999997</v>
      </c>
      <c r="D791" s="40">
        <v>1021.150024</v>
      </c>
      <c r="E791" s="40">
        <v>111.279999</v>
      </c>
      <c r="F791" s="40">
        <v>2836.5500489999999</v>
      </c>
      <c r="H791" s="42">
        <f t="shared" si="29"/>
        <v>1.0098035144991904E-2</v>
      </c>
      <c r="I791" s="42">
        <f t="shared" si="29"/>
        <v>5.7038905973855808E-3</v>
      </c>
      <c r="J791" s="42">
        <f t="shared" si="29"/>
        <v>-3.4450070402169625E-3</v>
      </c>
      <c r="K791" s="42">
        <f t="shared" si="28"/>
        <v>2.5225135135135465E-3</v>
      </c>
      <c r="L791" s="42">
        <f t="shared" si="28"/>
        <v>-1.8122610017950172E-3</v>
      </c>
    </row>
    <row r="792" spans="1:12">
      <c r="A792" s="39">
        <v>43263</v>
      </c>
      <c r="B792" s="40">
        <v>9016.75</v>
      </c>
      <c r="C792" s="40">
        <v>917.59997599999997</v>
      </c>
      <c r="D792" s="40">
        <v>1021.919983</v>
      </c>
      <c r="E792" s="40">
        <v>111.91999800000001</v>
      </c>
      <c r="F792" s="40">
        <v>2839.25</v>
      </c>
      <c r="H792" s="42">
        <f t="shared" si="29"/>
        <v>-6.5395318939596688E-4</v>
      </c>
      <c r="I792" s="42">
        <f t="shared" si="29"/>
        <v>8.1801823595183262E-4</v>
      </c>
      <c r="J792" s="42">
        <f t="shared" si="29"/>
        <v>7.5401163580638732E-4</v>
      </c>
      <c r="K792" s="42">
        <f t="shared" si="28"/>
        <v>5.7512491530486362E-3</v>
      </c>
      <c r="L792" s="42">
        <f t="shared" si="28"/>
        <v>9.5184324385599991E-4</v>
      </c>
    </row>
    <row r="793" spans="1:12">
      <c r="A793" s="39">
        <v>43264</v>
      </c>
      <c r="B793" s="40">
        <v>8967.3496090000008</v>
      </c>
      <c r="C793" s="40">
        <v>917.65002400000003</v>
      </c>
      <c r="D793" s="40">
        <v>1015.719971</v>
      </c>
      <c r="E793" s="40">
        <v>111.91999800000001</v>
      </c>
      <c r="F793" s="40">
        <v>2838.6000979999999</v>
      </c>
      <c r="H793" s="42">
        <f t="shared" si="29"/>
        <v>-5.4787357972661118E-3</v>
      </c>
      <c r="I793" s="42">
        <f t="shared" si="29"/>
        <v>5.4542285646333444E-5</v>
      </c>
      <c r="J793" s="42">
        <f t="shared" si="29"/>
        <v>-6.0670229598592902E-3</v>
      </c>
      <c r="K793" s="42">
        <f t="shared" si="28"/>
        <v>0</v>
      </c>
      <c r="L793" s="42">
        <f t="shared" si="28"/>
        <v>-2.2889918112181421E-4</v>
      </c>
    </row>
    <row r="794" spans="1:12">
      <c r="A794" s="39">
        <v>43265</v>
      </c>
      <c r="B794" s="40">
        <v>8958</v>
      </c>
      <c r="C794" s="40">
        <v>922.04998799999998</v>
      </c>
      <c r="D794" s="40">
        <v>1018.700012</v>
      </c>
      <c r="E794" s="40">
        <v>111.279999</v>
      </c>
      <c r="F794" s="40">
        <v>2856.5500489999999</v>
      </c>
      <c r="H794" s="42">
        <f t="shared" si="29"/>
        <v>-1.0426279121109687E-3</v>
      </c>
      <c r="I794" s="42">
        <f t="shared" si="29"/>
        <v>4.7948170706961744E-3</v>
      </c>
      <c r="J794" s="42">
        <f t="shared" si="29"/>
        <v>2.9339198648089086E-3</v>
      </c>
      <c r="K794" s="42">
        <f t="shared" si="28"/>
        <v>-5.7183614317077008E-3</v>
      </c>
      <c r="L794" s="42">
        <f t="shared" si="28"/>
        <v>6.3235222927833694E-3</v>
      </c>
    </row>
    <row r="795" spans="1:12">
      <c r="A795" s="39">
        <v>43266</v>
      </c>
      <c r="B795" s="40">
        <v>8951.5996090000008</v>
      </c>
      <c r="C795" s="40">
        <v>909.45001200000002</v>
      </c>
      <c r="D795" s="40">
        <v>1014.799988</v>
      </c>
      <c r="E795" s="40">
        <v>111.709999</v>
      </c>
      <c r="F795" s="40">
        <v>2853.3000489999999</v>
      </c>
      <c r="H795" s="42">
        <f t="shared" si="29"/>
        <v>-7.1448883679383983E-4</v>
      </c>
      <c r="I795" s="42">
        <f t="shared" si="29"/>
        <v>-1.3665176686711231E-2</v>
      </c>
      <c r="J795" s="42">
        <f t="shared" si="29"/>
        <v>-3.8284322705986482E-3</v>
      </c>
      <c r="K795" s="42">
        <f t="shared" si="28"/>
        <v>3.864126562402221E-3</v>
      </c>
      <c r="L795" s="42">
        <f t="shared" si="28"/>
        <v>-1.1377360607204262E-3</v>
      </c>
    </row>
    <row r="796" spans="1:12">
      <c r="A796" s="39">
        <v>43269</v>
      </c>
      <c r="B796" s="40">
        <v>8973.4501949999994</v>
      </c>
      <c r="C796" s="40">
        <v>913.90002400000003</v>
      </c>
      <c r="D796" s="40">
        <v>1009.580017</v>
      </c>
      <c r="E796" s="40">
        <v>111.41999800000001</v>
      </c>
      <c r="F796" s="40">
        <v>2820.3500979999999</v>
      </c>
      <c r="H796" s="42">
        <f t="shared" si="29"/>
        <v>2.4409699890989233E-3</v>
      </c>
      <c r="I796" s="42">
        <f t="shared" si="29"/>
        <v>4.8930803686657327E-3</v>
      </c>
      <c r="J796" s="42">
        <f t="shared" si="29"/>
        <v>-5.1438421972074232E-3</v>
      </c>
      <c r="K796" s="42">
        <f t="shared" si="28"/>
        <v>-2.5960164944589205E-3</v>
      </c>
      <c r="L796" s="42">
        <f t="shared" si="28"/>
        <v>-1.1548014731765793E-2</v>
      </c>
    </row>
    <row r="797" spans="1:12">
      <c r="A797" s="39">
        <v>43270</v>
      </c>
      <c r="B797" s="40">
        <v>8862.5996090000008</v>
      </c>
      <c r="C797" s="40">
        <v>891.40002400000003</v>
      </c>
      <c r="D797" s="40">
        <v>1011.75</v>
      </c>
      <c r="E797" s="40">
        <v>110.970001</v>
      </c>
      <c r="F797" s="40">
        <v>2830</v>
      </c>
      <c r="H797" s="42">
        <f t="shared" si="29"/>
        <v>-1.2353173371571676E-2</v>
      </c>
      <c r="I797" s="42">
        <f t="shared" si="29"/>
        <v>-2.4619760815325242E-2</v>
      </c>
      <c r="J797" s="42">
        <f t="shared" si="29"/>
        <v>2.1493917901110773E-3</v>
      </c>
      <c r="K797" s="42">
        <f t="shared" si="28"/>
        <v>-4.0387453605950554E-3</v>
      </c>
      <c r="L797" s="42">
        <f t="shared" si="28"/>
        <v>3.421526287407781E-3</v>
      </c>
    </row>
    <row r="798" spans="1:12">
      <c r="A798" s="39">
        <v>43271</v>
      </c>
      <c r="B798" s="40">
        <v>8948.2998050000006</v>
      </c>
      <c r="C798" s="40">
        <v>904.40002400000003</v>
      </c>
      <c r="D798" s="40">
        <v>1028.0699460000001</v>
      </c>
      <c r="E798" s="40">
        <v>111.160004</v>
      </c>
      <c r="F798" s="40">
        <v>2814.9499510000001</v>
      </c>
      <c r="H798" s="42">
        <f t="shared" si="29"/>
        <v>9.66987111918843E-3</v>
      </c>
      <c r="I798" s="42">
        <f t="shared" si="29"/>
        <v>1.4583800370191599E-2</v>
      </c>
      <c r="J798" s="42">
        <f t="shared" si="29"/>
        <v>1.6130413639733207E-2</v>
      </c>
      <c r="K798" s="42">
        <f t="shared" si="28"/>
        <v>1.7122014804704234E-3</v>
      </c>
      <c r="L798" s="42">
        <f t="shared" si="28"/>
        <v>-5.3180385159010404E-3</v>
      </c>
    </row>
    <row r="799" spans="1:12">
      <c r="A799" s="39">
        <v>43272</v>
      </c>
      <c r="B799" s="40">
        <v>8863.0498050000006</v>
      </c>
      <c r="C799" s="40">
        <v>883.59997599999997</v>
      </c>
      <c r="D799" s="40">
        <v>1028.8000489999999</v>
      </c>
      <c r="E799" s="40">
        <v>110.779999</v>
      </c>
      <c r="F799" s="40">
        <v>2790.75</v>
      </c>
      <c r="H799" s="42">
        <f t="shared" si="29"/>
        <v>-9.5269494605405656E-3</v>
      </c>
      <c r="I799" s="42">
        <f t="shared" si="29"/>
        <v>-2.2998725617017522E-2</v>
      </c>
      <c r="J799" s="42">
        <f t="shared" si="29"/>
        <v>7.101686055900634E-4</v>
      </c>
      <c r="K799" s="42">
        <f t="shared" si="28"/>
        <v>-3.4185407190161403E-3</v>
      </c>
      <c r="L799" s="42">
        <f t="shared" si="28"/>
        <v>-8.5969382835396832E-3</v>
      </c>
    </row>
    <row r="800" spans="1:12">
      <c r="A800" s="39">
        <v>43273</v>
      </c>
      <c r="B800" s="40">
        <v>8874.9003909999992</v>
      </c>
      <c r="C800" s="40">
        <v>908.20001200000002</v>
      </c>
      <c r="D800" s="40">
        <v>1041.6800539999999</v>
      </c>
      <c r="E800" s="40">
        <v>111.5</v>
      </c>
      <c r="F800" s="40">
        <v>2804.5</v>
      </c>
      <c r="H800" s="42">
        <f t="shared" si="29"/>
        <v>1.3370776719897554E-3</v>
      </c>
      <c r="I800" s="42">
        <f t="shared" si="29"/>
        <v>2.7840693377293672E-2</v>
      </c>
      <c r="J800" s="42">
        <f t="shared" si="29"/>
        <v>1.2519444388167971E-2</v>
      </c>
      <c r="K800" s="42">
        <f t="shared" si="28"/>
        <v>6.499377202557984E-3</v>
      </c>
      <c r="L800" s="42">
        <f t="shared" si="28"/>
        <v>4.9269909522529787E-3</v>
      </c>
    </row>
    <row r="801" spans="1:12">
      <c r="A801" s="39">
        <v>43276</v>
      </c>
      <c r="B801" s="40">
        <v>8793</v>
      </c>
      <c r="C801" s="40">
        <v>905.59997599999997</v>
      </c>
      <c r="D801" s="40">
        <v>1047.469971</v>
      </c>
      <c r="E801" s="40">
        <v>111.040001</v>
      </c>
      <c r="F801" s="40">
        <v>2803.8000489999999</v>
      </c>
      <c r="H801" s="42">
        <f t="shared" si="29"/>
        <v>-9.2283166448892291E-3</v>
      </c>
      <c r="I801" s="42">
        <f t="shared" si="29"/>
        <v>-2.8628451504579427E-3</v>
      </c>
      <c r="J801" s="42">
        <f t="shared" si="29"/>
        <v>5.5582488862746908E-3</v>
      </c>
      <c r="K801" s="42">
        <f t="shared" si="28"/>
        <v>-4.1255515695066934E-3</v>
      </c>
      <c r="L801" s="42">
        <f t="shared" si="28"/>
        <v>-2.4958138705653609E-4</v>
      </c>
    </row>
    <row r="802" spans="1:12">
      <c r="A802" s="39">
        <v>43277</v>
      </c>
      <c r="B802" s="40">
        <v>8931.3496090000008</v>
      </c>
      <c r="C802" s="40">
        <v>898</v>
      </c>
      <c r="D802" s="40">
        <v>1046.849976</v>
      </c>
      <c r="E802" s="40">
        <v>111.099998</v>
      </c>
      <c r="F802" s="40">
        <v>2795.0500489999999</v>
      </c>
      <c r="H802" s="42">
        <f t="shared" si="29"/>
        <v>1.5734062208575091E-2</v>
      </c>
      <c r="I802" s="42">
        <f t="shared" si="29"/>
        <v>-8.3921998690512003E-3</v>
      </c>
      <c r="J802" s="42">
        <f t="shared" si="29"/>
        <v>-5.9189763636672047E-4</v>
      </c>
      <c r="K802" s="42">
        <f t="shared" si="28"/>
        <v>5.4031879916855937E-4</v>
      </c>
      <c r="L802" s="42">
        <f t="shared" si="28"/>
        <v>-3.1207646219710869E-3</v>
      </c>
    </row>
    <row r="803" spans="1:12">
      <c r="A803" s="39">
        <v>43278</v>
      </c>
      <c r="B803" s="40">
        <v>8898.2998050000006</v>
      </c>
      <c r="C803" s="40">
        <v>892.65002400000003</v>
      </c>
      <c r="D803" s="40">
        <v>1056.3000489999999</v>
      </c>
      <c r="E803" s="40">
        <v>110.220001</v>
      </c>
      <c r="F803" s="40">
        <v>2796.3500979999999</v>
      </c>
      <c r="H803" s="42">
        <f t="shared" si="29"/>
        <v>-3.7004266372795865E-3</v>
      </c>
      <c r="I803" s="42">
        <f t="shared" si="29"/>
        <v>-5.9576570155901671E-3</v>
      </c>
      <c r="J803" s="42">
        <f t="shared" si="29"/>
        <v>9.0271511836954709E-3</v>
      </c>
      <c r="K803" s="42">
        <f t="shared" si="28"/>
        <v>-7.9207652190957101E-3</v>
      </c>
      <c r="L803" s="42">
        <f t="shared" si="28"/>
        <v>4.6512548155088314E-4</v>
      </c>
    </row>
    <row r="804" spans="1:12">
      <c r="A804" s="39">
        <v>43279</v>
      </c>
      <c r="B804" s="40">
        <v>8771.2998050000006</v>
      </c>
      <c r="C804" s="40">
        <v>907.75</v>
      </c>
      <c r="D804" s="40">
        <v>1065.4300539999999</v>
      </c>
      <c r="E804" s="40">
        <v>109.410004</v>
      </c>
      <c r="F804" s="40">
        <v>2795</v>
      </c>
      <c r="H804" s="42">
        <f t="shared" si="29"/>
        <v>-1.4272389420801269E-2</v>
      </c>
      <c r="I804" s="42">
        <f t="shared" si="29"/>
        <v>1.6915897153440249E-2</v>
      </c>
      <c r="J804" s="42">
        <f t="shared" si="29"/>
        <v>8.6433821608200862E-3</v>
      </c>
      <c r="K804" s="42">
        <f t="shared" si="28"/>
        <v>-7.3489112016973729E-3</v>
      </c>
      <c r="L804" s="42">
        <f t="shared" si="28"/>
        <v>-4.828072139341578E-4</v>
      </c>
    </row>
    <row r="805" spans="1:12">
      <c r="A805" s="39">
        <v>43280</v>
      </c>
      <c r="B805" s="40">
        <v>8825.5996090000008</v>
      </c>
      <c r="C805" s="40">
        <v>897.70001200000002</v>
      </c>
      <c r="D805" s="40">
        <v>1054.219971</v>
      </c>
      <c r="E805" s="40">
        <v>110.650002</v>
      </c>
      <c r="F805" s="40">
        <v>2780.3500979999999</v>
      </c>
      <c r="H805" s="42">
        <f t="shared" si="29"/>
        <v>6.1906222802972834E-3</v>
      </c>
      <c r="I805" s="42">
        <f t="shared" si="29"/>
        <v>-1.1071316992564015E-2</v>
      </c>
      <c r="J805" s="42">
        <f t="shared" si="29"/>
        <v>-1.0521650818759372E-2</v>
      </c>
      <c r="K805" s="42">
        <f t="shared" si="28"/>
        <v>1.1333497437766293E-2</v>
      </c>
      <c r="L805" s="42">
        <f t="shared" si="28"/>
        <v>-5.2414676207513814E-3</v>
      </c>
    </row>
    <row r="806" spans="1:12">
      <c r="A806" s="39">
        <v>43283</v>
      </c>
      <c r="B806" s="40">
        <v>8821.0498050000006</v>
      </c>
      <c r="C806" s="40">
        <v>886.65002400000003</v>
      </c>
      <c r="D806" s="40">
        <v>1036.619995</v>
      </c>
      <c r="E806" s="40">
        <v>110.089996</v>
      </c>
      <c r="F806" s="40">
        <v>2782.6499020000001</v>
      </c>
      <c r="H806" s="42">
        <f t="shared" si="29"/>
        <v>-5.1552349999659062E-4</v>
      </c>
      <c r="I806" s="42">
        <f t="shared" si="29"/>
        <v>-1.2309221178889752E-2</v>
      </c>
      <c r="J806" s="42">
        <f t="shared" si="29"/>
        <v>-1.6694785229030697E-2</v>
      </c>
      <c r="K806" s="42">
        <f t="shared" si="28"/>
        <v>-5.0610572966822117E-3</v>
      </c>
      <c r="L806" s="42">
        <f t="shared" si="28"/>
        <v>8.2716345745614882E-4</v>
      </c>
    </row>
    <row r="807" spans="1:12">
      <c r="A807" s="39">
        <v>43284</v>
      </c>
      <c r="B807" s="40">
        <v>8975.1503909999992</v>
      </c>
      <c r="C807" s="40">
        <v>894.20001200000002</v>
      </c>
      <c r="D807" s="40">
        <v>1035.099976</v>
      </c>
      <c r="E807" s="40">
        <v>110.5</v>
      </c>
      <c r="F807" s="40">
        <v>2777.8500979999999</v>
      </c>
      <c r="H807" s="42">
        <f t="shared" si="29"/>
        <v>1.7469642435603349E-2</v>
      </c>
      <c r="I807" s="42">
        <f t="shared" si="29"/>
        <v>8.5151838895117255E-3</v>
      </c>
      <c r="J807" s="42">
        <f t="shared" si="29"/>
        <v>-1.4663222852459522E-3</v>
      </c>
      <c r="K807" s="42">
        <f t="shared" si="28"/>
        <v>3.724262102798157E-3</v>
      </c>
      <c r="L807" s="42">
        <f t="shared" si="28"/>
        <v>-1.724904019205008E-3</v>
      </c>
    </row>
    <row r="808" spans="1:12">
      <c r="A808" s="39">
        <v>43285</v>
      </c>
      <c r="B808" s="40">
        <v>9220.7998050000006</v>
      </c>
      <c r="C808" s="40">
        <v>900.09997599999997</v>
      </c>
      <c r="D808" s="40">
        <v>1051.780029</v>
      </c>
      <c r="E808" s="40">
        <v>111.25</v>
      </c>
      <c r="F808" s="40">
        <v>2795.8000489999999</v>
      </c>
      <c r="H808" s="42">
        <f t="shared" si="29"/>
        <v>2.7369949616257227E-2</v>
      </c>
      <c r="I808" s="42">
        <f t="shared" si="29"/>
        <v>6.5980361449603231E-3</v>
      </c>
      <c r="J808" s="42">
        <f t="shared" si="29"/>
        <v>1.6114436659981184E-2</v>
      </c>
      <c r="K808" s="42">
        <f t="shared" si="28"/>
        <v>6.7873303167420816E-3</v>
      </c>
      <c r="L808" s="42">
        <f t="shared" si="28"/>
        <v>6.4618141248599719E-3</v>
      </c>
    </row>
    <row r="809" spans="1:12">
      <c r="A809" s="39">
        <v>43286</v>
      </c>
      <c r="B809" s="40">
        <v>9347.0498050000006</v>
      </c>
      <c r="C809" s="40">
        <v>912.34997599999997</v>
      </c>
      <c r="D809" s="40">
        <v>1061.880005</v>
      </c>
      <c r="E809" s="40">
        <v>111.050003</v>
      </c>
      <c r="F809" s="40">
        <v>2795.1000979999999</v>
      </c>
      <c r="H809" s="42">
        <f t="shared" si="29"/>
        <v>1.3691870843084635E-2</v>
      </c>
      <c r="I809" s="42">
        <f t="shared" si="29"/>
        <v>1.3609599296334167E-2</v>
      </c>
      <c r="J809" s="42">
        <f t="shared" si="29"/>
        <v>9.6027455565996199E-3</v>
      </c>
      <c r="K809" s="42">
        <f t="shared" si="28"/>
        <v>-1.797725842696595E-3</v>
      </c>
      <c r="L809" s="42">
        <f t="shared" si="28"/>
        <v>-2.5035803266775587E-4</v>
      </c>
    </row>
    <row r="810" spans="1:12">
      <c r="A810" s="39">
        <v>43287</v>
      </c>
      <c r="B810" s="40">
        <v>9317.5</v>
      </c>
      <c r="C810" s="40">
        <v>924.95001200000002</v>
      </c>
      <c r="D810" s="40">
        <v>1057.5699460000001</v>
      </c>
      <c r="E810" s="40">
        <v>111.220001</v>
      </c>
      <c r="F810" s="40">
        <v>2799.6999510000001</v>
      </c>
      <c r="H810" s="42">
        <f t="shared" si="29"/>
        <v>-3.1614044662727201E-3</v>
      </c>
      <c r="I810" s="42">
        <f t="shared" si="29"/>
        <v>1.3810529217353809E-2</v>
      </c>
      <c r="J810" s="42">
        <f t="shared" si="29"/>
        <v>-4.058894582914677E-3</v>
      </c>
      <c r="K810" s="42">
        <f t="shared" si="28"/>
        <v>1.5308239118191878E-3</v>
      </c>
      <c r="L810" s="42">
        <f t="shared" si="28"/>
        <v>1.6456845331913285E-3</v>
      </c>
    </row>
    <row r="811" spans="1:12">
      <c r="A811" s="39">
        <v>43290</v>
      </c>
      <c r="B811" s="40">
        <v>9374.9003909999992</v>
      </c>
      <c r="C811" s="40">
        <v>932.75</v>
      </c>
      <c r="D811" s="40">
        <v>1062.8199460000001</v>
      </c>
      <c r="E811" s="40">
        <v>111.760002</v>
      </c>
      <c r="F811" s="40">
        <v>2802.9499510000001</v>
      </c>
      <c r="H811" s="42">
        <f t="shared" si="29"/>
        <v>6.1604927287361652E-3</v>
      </c>
      <c r="I811" s="42">
        <f t="shared" si="29"/>
        <v>8.4328751811508541E-3</v>
      </c>
      <c r="J811" s="42">
        <f t="shared" si="29"/>
        <v>4.9642106603509702E-3</v>
      </c>
      <c r="K811" s="42">
        <f t="shared" si="28"/>
        <v>4.8552508105084782E-3</v>
      </c>
      <c r="L811" s="42">
        <f t="shared" si="28"/>
        <v>1.1608386816019914E-3</v>
      </c>
    </row>
    <row r="812" spans="1:12">
      <c r="A812" s="39">
        <v>43291</v>
      </c>
      <c r="B812" s="40">
        <v>9531</v>
      </c>
      <c r="C812" s="40">
        <v>930.54998799999998</v>
      </c>
      <c r="D812" s="40">
        <v>1073.1999510000001</v>
      </c>
      <c r="E812" s="40">
        <v>113.19000200000001</v>
      </c>
      <c r="F812" s="40">
        <v>2789.6499020000001</v>
      </c>
      <c r="H812" s="42">
        <f t="shared" si="29"/>
        <v>1.6650801874103966E-2</v>
      </c>
      <c r="I812" s="42">
        <f t="shared" si="29"/>
        <v>-2.3586298579469475E-3</v>
      </c>
      <c r="J812" s="42">
        <f t="shared" si="29"/>
        <v>9.7664755343234606E-3</v>
      </c>
      <c r="K812" s="42">
        <f t="shared" si="28"/>
        <v>1.2795275361573516E-2</v>
      </c>
      <c r="L812" s="42">
        <f t="shared" si="28"/>
        <v>-4.7450183672580115E-3</v>
      </c>
    </row>
    <row r="813" spans="1:12">
      <c r="A813" s="39">
        <v>43292</v>
      </c>
      <c r="B813" s="40">
        <v>9384.7001949999994</v>
      </c>
      <c r="C813" s="40">
        <v>931</v>
      </c>
      <c r="D813" s="40">
        <v>1074.119995</v>
      </c>
      <c r="E813" s="40">
        <v>113.510002</v>
      </c>
      <c r="F813" s="40">
        <v>2777.5</v>
      </c>
      <c r="H813" s="42">
        <f t="shared" si="29"/>
        <v>-1.5349890357779936E-2</v>
      </c>
      <c r="I813" s="42">
        <f t="shared" si="29"/>
        <v>4.8359787846240367E-4</v>
      </c>
      <c r="J813" s="42">
        <f t="shared" si="29"/>
        <v>8.5729038576890654E-4</v>
      </c>
      <c r="K813" s="42">
        <f t="shared" si="28"/>
        <v>2.8271048179678727E-3</v>
      </c>
      <c r="L813" s="42">
        <f t="shared" si="28"/>
        <v>-4.355350107298199E-3</v>
      </c>
    </row>
    <row r="814" spans="1:12">
      <c r="A814" s="39">
        <v>43293</v>
      </c>
      <c r="B814" s="40">
        <v>9347</v>
      </c>
      <c r="C814" s="40">
        <v>915.79998799999998</v>
      </c>
      <c r="D814" s="40">
        <v>1082.969971</v>
      </c>
      <c r="E814" s="40">
        <v>112.18</v>
      </c>
      <c r="F814" s="40">
        <v>2766.8500979999999</v>
      </c>
      <c r="H814" s="42">
        <f t="shared" si="29"/>
        <v>-4.0171975893364634E-3</v>
      </c>
      <c r="I814" s="42">
        <f t="shared" si="29"/>
        <v>-1.6326543501611186E-2</v>
      </c>
      <c r="J814" s="42">
        <f t="shared" si="29"/>
        <v>8.2392805656689872E-3</v>
      </c>
      <c r="K814" s="42">
        <f t="shared" si="28"/>
        <v>-1.1717046749765658E-2</v>
      </c>
      <c r="L814" s="42">
        <f t="shared" si="28"/>
        <v>-3.8343481548155215E-3</v>
      </c>
    </row>
    <row r="815" spans="1:12">
      <c r="A815" s="39">
        <v>43294</v>
      </c>
      <c r="B815" s="40">
        <v>9431.0498050000006</v>
      </c>
      <c r="C815" s="40">
        <v>906.70001200000002</v>
      </c>
      <c r="D815" s="40">
        <v>1090.4499510000001</v>
      </c>
      <c r="E815" s="40">
        <v>113.779999</v>
      </c>
      <c r="F815" s="40">
        <v>2757.0500489999999</v>
      </c>
      <c r="H815" s="42">
        <f t="shared" si="29"/>
        <v>8.9921691451803325E-3</v>
      </c>
      <c r="I815" s="42">
        <f t="shared" si="29"/>
        <v>-9.9366413182350576E-3</v>
      </c>
      <c r="J815" s="42">
        <f t="shared" si="29"/>
        <v>6.9069135805244495E-3</v>
      </c>
      <c r="K815" s="42">
        <f t="shared" si="28"/>
        <v>1.426278302727756E-2</v>
      </c>
      <c r="L815" s="42">
        <f t="shared" si="28"/>
        <v>-3.541951552447257E-3</v>
      </c>
    </row>
    <row r="816" spans="1:12">
      <c r="A816" s="39">
        <v>43297</v>
      </c>
      <c r="B816" s="40">
        <v>9385.2998050000006</v>
      </c>
      <c r="C816" s="40">
        <v>900.34997599999997</v>
      </c>
      <c r="D816" s="40">
        <v>1084.4300539999999</v>
      </c>
      <c r="E816" s="40">
        <v>113.620003</v>
      </c>
      <c r="F816" s="40">
        <v>2763.0500489999999</v>
      </c>
      <c r="H816" s="42">
        <f t="shared" si="29"/>
        <v>-4.8509976032302376E-3</v>
      </c>
      <c r="I816" s="42">
        <f t="shared" si="29"/>
        <v>-7.0034586036820806E-3</v>
      </c>
      <c r="J816" s="42">
        <f t="shared" si="29"/>
        <v>-5.5205624013092624E-3</v>
      </c>
      <c r="K816" s="42">
        <f t="shared" si="28"/>
        <v>-1.4061873915116371E-3</v>
      </c>
      <c r="L816" s="42">
        <f t="shared" si="28"/>
        <v>2.1762390574578939E-3</v>
      </c>
    </row>
    <row r="817" spans="1:12">
      <c r="A817" s="39">
        <v>43298</v>
      </c>
      <c r="B817" s="40">
        <v>9445.4003909999992</v>
      </c>
      <c r="C817" s="40">
        <v>922.45001200000002</v>
      </c>
      <c r="D817" s="40">
        <v>1088.380005</v>
      </c>
      <c r="E817" s="40">
        <v>113.790001</v>
      </c>
      <c r="F817" s="40">
        <v>2751.5</v>
      </c>
      <c r="H817" s="42">
        <f t="shared" si="29"/>
        <v>6.4036937816286041E-3</v>
      </c>
      <c r="I817" s="42">
        <f t="shared" si="29"/>
        <v>2.4546050523802144E-2</v>
      </c>
      <c r="J817" s="42">
        <f t="shared" si="29"/>
        <v>3.6424211828419649E-3</v>
      </c>
      <c r="K817" s="42">
        <f t="shared" si="28"/>
        <v>1.4961978129855071E-3</v>
      </c>
      <c r="L817" s="42">
        <f t="shared" si="28"/>
        <v>-4.1801808853155322E-3</v>
      </c>
    </row>
    <row r="818" spans="1:12">
      <c r="A818" s="39">
        <v>43299</v>
      </c>
      <c r="B818" s="40">
        <v>9366.7998050000006</v>
      </c>
      <c r="C818" s="40">
        <v>902.45001200000002</v>
      </c>
      <c r="D818" s="40">
        <v>1088.099976</v>
      </c>
      <c r="E818" s="40">
        <v>113.529999</v>
      </c>
      <c r="F818" s="40">
        <v>2718.6000979999999</v>
      </c>
      <c r="H818" s="42">
        <f t="shared" si="29"/>
        <v>-8.3215726963668819E-3</v>
      </c>
      <c r="I818" s="42">
        <f t="shared" si="29"/>
        <v>-2.1681391663313242E-2</v>
      </c>
      <c r="J818" s="42">
        <f t="shared" si="29"/>
        <v>-2.5728973218321224E-4</v>
      </c>
      <c r="K818" s="42">
        <f t="shared" si="28"/>
        <v>-2.2849283567542992E-3</v>
      </c>
      <c r="L818" s="42">
        <f t="shared" si="28"/>
        <v>-1.1957078684354029E-2</v>
      </c>
    </row>
    <row r="819" spans="1:12">
      <c r="A819" s="39">
        <v>43300</v>
      </c>
      <c r="B819" s="40">
        <v>9389.0996090000008</v>
      </c>
      <c r="C819" s="40">
        <v>913</v>
      </c>
      <c r="D819" s="40">
        <v>1093.0500489999999</v>
      </c>
      <c r="E819" s="40">
        <v>113.489998</v>
      </c>
      <c r="F819" s="40">
        <v>2736.8000489999999</v>
      </c>
      <c r="H819" s="42">
        <f t="shared" si="29"/>
        <v>2.3807281530770605E-3</v>
      </c>
      <c r="I819" s="42">
        <f t="shared" si="29"/>
        <v>1.169038490743572E-2</v>
      </c>
      <c r="J819" s="42">
        <f t="shared" si="29"/>
        <v>4.5492814163980598E-3</v>
      </c>
      <c r="K819" s="42">
        <f t="shared" si="28"/>
        <v>-3.5233859202274571E-4</v>
      </c>
      <c r="L819" s="42">
        <f t="shared" si="28"/>
        <v>6.6946039667214255E-3</v>
      </c>
    </row>
    <row r="820" spans="1:12">
      <c r="A820" s="39">
        <v>43301</v>
      </c>
      <c r="B820" s="40">
        <v>9398.9501949999994</v>
      </c>
      <c r="C820" s="40">
        <v>909.75</v>
      </c>
      <c r="D820" s="40">
        <v>1094.530029</v>
      </c>
      <c r="E820" s="40">
        <v>114.010002</v>
      </c>
      <c r="F820" s="40">
        <v>2733.75</v>
      </c>
      <c r="H820" s="42">
        <f t="shared" si="29"/>
        <v>1.0491512935443027E-3</v>
      </c>
      <c r="I820" s="42">
        <f t="shared" si="29"/>
        <v>-3.5596933187294635E-3</v>
      </c>
      <c r="J820" s="42">
        <f t="shared" si="29"/>
        <v>1.3539910650514676E-3</v>
      </c>
      <c r="K820" s="42">
        <f t="shared" si="28"/>
        <v>4.5819368152601441E-3</v>
      </c>
      <c r="L820" s="42">
        <f t="shared" si="28"/>
        <v>-1.1144581063254522E-3</v>
      </c>
    </row>
    <row r="821" spans="1:12">
      <c r="A821" s="39">
        <v>43304</v>
      </c>
      <c r="B821" s="40">
        <v>9701</v>
      </c>
      <c r="C821" s="40">
        <v>910.40002400000003</v>
      </c>
      <c r="D821" s="40">
        <v>1078.219971</v>
      </c>
      <c r="E821" s="40">
        <v>114.69000200000001</v>
      </c>
      <c r="F821" s="40">
        <v>2742.8500979999999</v>
      </c>
      <c r="H821" s="42">
        <f t="shared" si="29"/>
        <v>3.2136547032740242E-2</v>
      </c>
      <c r="I821" s="42">
        <f t="shared" si="29"/>
        <v>7.1450838142350138E-4</v>
      </c>
      <c r="J821" s="42">
        <f t="shared" si="29"/>
        <v>-1.4901425788108758E-2</v>
      </c>
      <c r="K821" s="42">
        <f t="shared" si="28"/>
        <v>5.9643889840472666E-3</v>
      </c>
      <c r="L821" s="42">
        <f t="shared" si="28"/>
        <v>3.3287967078188896E-3</v>
      </c>
    </row>
    <row r="822" spans="1:12">
      <c r="A822" s="39">
        <v>43305</v>
      </c>
      <c r="B822" s="40">
        <v>9832.4501949999994</v>
      </c>
      <c r="C822" s="40">
        <v>920.40002400000003</v>
      </c>
      <c r="D822" s="40">
        <v>1079.880005</v>
      </c>
      <c r="E822" s="40">
        <v>115.18</v>
      </c>
      <c r="F822" s="40">
        <v>2739.4499510000001</v>
      </c>
      <c r="H822" s="42">
        <f t="shared" si="29"/>
        <v>1.355016957014735E-2</v>
      </c>
      <c r="I822" s="42">
        <f t="shared" si="29"/>
        <v>1.0984182487235962E-2</v>
      </c>
      <c r="J822" s="42">
        <f t="shared" si="29"/>
        <v>1.5396060587343694E-3</v>
      </c>
      <c r="K822" s="42">
        <f t="shared" si="28"/>
        <v>4.2723689201784121E-3</v>
      </c>
      <c r="L822" s="42">
        <f t="shared" si="28"/>
        <v>-1.2396401110214203E-3</v>
      </c>
    </row>
    <row r="823" spans="1:12">
      <c r="A823" s="39">
        <v>43306</v>
      </c>
      <c r="B823" s="40">
        <v>9758.9501949999994</v>
      </c>
      <c r="C823" s="40">
        <v>910.09997599999997</v>
      </c>
      <c r="D823" s="40">
        <v>1085.1800539999999</v>
      </c>
      <c r="E823" s="40">
        <v>115.019997</v>
      </c>
      <c r="F823" s="40">
        <v>2739</v>
      </c>
      <c r="H823" s="42">
        <f t="shared" si="29"/>
        <v>-7.4752476282438978E-3</v>
      </c>
      <c r="I823" s="42">
        <f t="shared" si="29"/>
        <v>-1.1190838473946042E-2</v>
      </c>
      <c r="J823" s="42">
        <f t="shared" si="29"/>
        <v>4.9079980881764212E-3</v>
      </c>
      <c r="K823" s="42">
        <f t="shared" si="28"/>
        <v>-1.3891561034902172E-3</v>
      </c>
      <c r="L823" s="42">
        <f t="shared" si="28"/>
        <v>-1.6424866599070622E-4</v>
      </c>
    </row>
    <row r="824" spans="1:12">
      <c r="A824" s="39">
        <v>43307</v>
      </c>
      <c r="B824" s="40">
        <v>9396.25</v>
      </c>
      <c r="C824" s="40">
        <v>913.59997599999997</v>
      </c>
      <c r="D824" s="40">
        <v>1096.3000489999999</v>
      </c>
      <c r="E824" s="40">
        <v>115.629997</v>
      </c>
      <c r="F824" s="40">
        <v>2735.3500979999999</v>
      </c>
      <c r="H824" s="42">
        <f t="shared" si="29"/>
        <v>-3.716590286379666E-2</v>
      </c>
      <c r="I824" s="42">
        <f t="shared" si="29"/>
        <v>3.8457313397401958E-3</v>
      </c>
      <c r="J824" s="42">
        <f t="shared" si="29"/>
        <v>1.0247142821148848E-2</v>
      </c>
      <c r="K824" s="42">
        <f t="shared" si="28"/>
        <v>5.3034256295450902E-3</v>
      </c>
      <c r="L824" s="42">
        <f t="shared" si="28"/>
        <v>-1.3325673603505335E-3</v>
      </c>
    </row>
    <row r="825" spans="1:12">
      <c r="A825" s="39">
        <v>43308</v>
      </c>
      <c r="B825" s="40">
        <v>9310.4003909999992</v>
      </c>
      <c r="C825" s="40">
        <v>909.84997599999997</v>
      </c>
      <c r="D825" s="40">
        <v>1101.0699460000001</v>
      </c>
      <c r="E825" s="40">
        <v>116.870003</v>
      </c>
      <c r="F825" s="40">
        <v>2720.3500979999999</v>
      </c>
      <c r="H825" s="42">
        <f t="shared" si="29"/>
        <v>-9.1365820407078129E-3</v>
      </c>
      <c r="I825" s="42">
        <f t="shared" si="29"/>
        <v>-4.1046410885632514E-3</v>
      </c>
      <c r="J825" s="42">
        <f t="shared" si="29"/>
        <v>4.3509046673408736E-3</v>
      </c>
      <c r="K825" s="42">
        <f t="shared" si="28"/>
        <v>1.0723912757690324E-2</v>
      </c>
      <c r="L825" s="42">
        <f t="shared" si="28"/>
        <v>-5.4837587374894055E-3</v>
      </c>
    </row>
    <row r="826" spans="1:12">
      <c r="A826" s="39">
        <v>43311</v>
      </c>
      <c r="B826" s="40">
        <v>9381.9003909999992</v>
      </c>
      <c r="C826" s="40">
        <v>933.25</v>
      </c>
      <c r="D826" s="40">
        <v>1084.9499510000001</v>
      </c>
      <c r="E826" s="40">
        <v>117.150002</v>
      </c>
      <c r="F826" s="40">
        <v>2727.25</v>
      </c>
      <c r="H826" s="42">
        <f t="shared" si="29"/>
        <v>7.6795837984708218E-3</v>
      </c>
      <c r="I826" s="42">
        <f t="shared" si="29"/>
        <v>2.5718552087976351E-2</v>
      </c>
      <c r="J826" s="42">
        <f t="shared" si="29"/>
        <v>-1.4640300608114151E-2</v>
      </c>
      <c r="K826" s="42">
        <f t="shared" si="28"/>
        <v>2.3958158022807929E-3</v>
      </c>
      <c r="L826" s="42">
        <f t="shared" si="28"/>
        <v>2.5364022098012E-3</v>
      </c>
    </row>
    <row r="827" spans="1:12">
      <c r="A827" s="39">
        <v>43312</v>
      </c>
      <c r="B827" s="40">
        <v>9520.5498050000006</v>
      </c>
      <c r="C827" s="40">
        <v>935.95001200000002</v>
      </c>
      <c r="D827" s="40">
        <v>1089.75</v>
      </c>
      <c r="E827" s="40">
        <v>117.41999800000001</v>
      </c>
      <c r="F827" s="40">
        <v>2717.8000489999999</v>
      </c>
      <c r="H827" s="42">
        <f t="shared" si="29"/>
        <v>1.4778393312831043E-2</v>
      </c>
      <c r="I827" s="42">
        <f t="shared" si="29"/>
        <v>2.8931283150281438E-3</v>
      </c>
      <c r="J827" s="42">
        <f t="shared" si="29"/>
        <v>4.4242123754885945E-3</v>
      </c>
      <c r="K827" s="42">
        <f t="shared" si="28"/>
        <v>2.3047033323994833E-3</v>
      </c>
      <c r="L827" s="42">
        <f t="shared" si="28"/>
        <v>-3.4650109084242574E-3</v>
      </c>
    </row>
    <row r="828" spans="1:12">
      <c r="A828" s="39">
        <v>43313</v>
      </c>
      <c r="B828" s="40">
        <v>9341.5996090000008</v>
      </c>
      <c r="C828" s="40">
        <v>929.75</v>
      </c>
      <c r="D828" s="40">
        <v>1079.349976</v>
      </c>
      <c r="E828" s="40">
        <v>117.58000199999999</v>
      </c>
      <c r="F828" s="40">
        <v>2722.4499510000001</v>
      </c>
      <c r="H828" s="42">
        <f t="shared" si="29"/>
        <v>-1.8796203965659498E-2</v>
      </c>
      <c r="I828" s="42">
        <f t="shared" si="29"/>
        <v>-6.6242982216020473E-3</v>
      </c>
      <c r="J828" s="42">
        <f t="shared" si="29"/>
        <v>-9.5434952970865159E-3</v>
      </c>
      <c r="K828" s="42">
        <f t="shared" si="28"/>
        <v>1.362663964616883E-3</v>
      </c>
      <c r="L828" s="42">
        <f t="shared" si="28"/>
        <v>1.7109065847986196E-3</v>
      </c>
    </row>
    <row r="829" spans="1:12">
      <c r="A829" s="39">
        <v>43314</v>
      </c>
      <c r="B829" s="40">
        <v>9142.4003909999992</v>
      </c>
      <c r="C829" s="40">
        <v>911.29998799999998</v>
      </c>
      <c r="D829" s="40">
        <v>1065.099976</v>
      </c>
      <c r="E829" s="40">
        <v>116.43</v>
      </c>
      <c r="F829" s="40">
        <v>2713</v>
      </c>
      <c r="H829" s="42">
        <f t="shared" si="29"/>
        <v>-2.1323887378783241E-2</v>
      </c>
      <c r="I829" s="42">
        <f t="shared" si="29"/>
        <v>-1.9844057004571137E-2</v>
      </c>
      <c r="J829" s="42">
        <f t="shared" si="29"/>
        <v>-1.3202390621075069E-2</v>
      </c>
      <c r="K829" s="42">
        <f t="shared" si="28"/>
        <v>-9.7805917710393174E-3</v>
      </c>
      <c r="L829" s="42">
        <f t="shared" si="28"/>
        <v>-3.4711201932395249E-3</v>
      </c>
    </row>
    <row r="830" spans="1:12">
      <c r="A830" s="39">
        <v>43315</v>
      </c>
      <c r="B830" s="40">
        <v>9187</v>
      </c>
      <c r="C830" s="40">
        <v>920.65002400000003</v>
      </c>
      <c r="D830" s="40">
        <v>1060.8199460000001</v>
      </c>
      <c r="E830" s="40">
        <v>117.589996</v>
      </c>
      <c r="F830" s="40">
        <v>2701.1000979999999</v>
      </c>
      <c r="H830" s="42">
        <f t="shared" si="29"/>
        <v>4.8783259420475305E-3</v>
      </c>
      <c r="I830" s="42">
        <f t="shared" si="29"/>
        <v>1.0260107673786172E-2</v>
      </c>
      <c r="J830" s="42">
        <f t="shared" si="29"/>
        <v>-4.0184302848955255E-3</v>
      </c>
      <c r="K830" s="42">
        <f t="shared" si="28"/>
        <v>9.9630335824099671E-3</v>
      </c>
      <c r="L830" s="42">
        <f t="shared" si="28"/>
        <v>-4.3862521194250317E-3</v>
      </c>
    </row>
    <row r="831" spans="1:12">
      <c r="A831" s="39">
        <v>43318</v>
      </c>
      <c r="B831" s="40">
        <v>9286.4003909999992</v>
      </c>
      <c r="C831" s="40">
        <v>932.40002400000003</v>
      </c>
      <c r="D831" s="40">
        <v>1057.150024</v>
      </c>
      <c r="E831" s="40">
        <v>117.860001</v>
      </c>
      <c r="F831" s="40">
        <v>2710</v>
      </c>
      <c r="H831" s="42">
        <f t="shared" si="29"/>
        <v>1.0819679002938851E-2</v>
      </c>
      <c r="I831" s="42">
        <f t="shared" si="29"/>
        <v>1.276272165719294E-2</v>
      </c>
      <c r="J831" s="42">
        <f t="shared" si="29"/>
        <v>-3.4595145140681981E-3</v>
      </c>
      <c r="K831" s="42">
        <f t="shared" si="28"/>
        <v>2.2961562138330001E-3</v>
      </c>
      <c r="L831" s="42">
        <f t="shared" si="28"/>
        <v>3.2949175066077506E-3</v>
      </c>
    </row>
    <row r="832" spans="1:12">
      <c r="A832" s="39">
        <v>43319</v>
      </c>
      <c r="B832" s="40">
        <v>9411.5</v>
      </c>
      <c r="C832" s="40">
        <v>927</v>
      </c>
      <c r="D832" s="40">
        <v>1065.4499510000001</v>
      </c>
      <c r="E832" s="40">
        <v>117.959999</v>
      </c>
      <c r="F832" s="40">
        <v>2705.4499510000001</v>
      </c>
      <c r="H832" s="42">
        <f t="shared" si="29"/>
        <v>1.3471270215878503E-2</v>
      </c>
      <c r="I832" s="42">
        <f t="shared" si="29"/>
        <v>-5.7915313824573973E-3</v>
      </c>
      <c r="J832" s="42">
        <f t="shared" si="29"/>
        <v>7.8512290702081322E-3</v>
      </c>
      <c r="K832" s="42">
        <f t="shared" si="28"/>
        <v>8.484473031694558E-4</v>
      </c>
      <c r="L832" s="42">
        <f t="shared" si="28"/>
        <v>-1.678984870848688E-3</v>
      </c>
    </row>
    <row r="833" spans="1:12">
      <c r="A833" s="39">
        <v>43320</v>
      </c>
      <c r="B833" s="40">
        <v>9207.4003909999992</v>
      </c>
      <c r="C833" s="40">
        <v>928.29998799999998</v>
      </c>
      <c r="D833" s="40">
        <v>1068.1800539999999</v>
      </c>
      <c r="E833" s="40">
        <v>118.510002</v>
      </c>
      <c r="F833" s="40">
        <v>2705.8000489999999</v>
      </c>
      <c r="H833" s="42">
        <f t="shared" si="29"/>
        <v>-2.1686193380438909E-2</v>
      </c>
      <c r="I833" s="42">
        <f t="shared" si="29"/>
        <v>1.4023603020496061E-3</v>
      </c>
      <c r="J833" s="42">
        <f t="shared" si="29"/>
        <v>2.5623944113353021E-3</v>
      </c>
      <c r="K833" s="42">
        <f t="shared" si="28"/>
        <v>4.6626229625519391E-3</v>
      </c>
      <c r="L833" s="42">
        <f t="shared" si="28"/>
        <v>1.2940472244570049E-4</v>
      </c>
    </row>
    <row r="834" spans="1:12">
      <c r="A834" s="39">
        <v>43321</v>
      </c>
      <c r="B834" s="40">
        <v>9146.0498050000006</v>
      </c>
      <c r="C834" s="40">
        <v>933.20001200000002</v>
      </c>
      <c r="D834" s="40">
        <v>1059.25</v>
      </c>
      <c r="E834" s="40">
        <v>118.660004</v>
      </c>
      <c r="F834" s="40">
        <v>2705.4499510000001</v>
      </c>
      <c r="H834" s="42">
        <f t="shared" si="29"/>
        <v>-6.6631821572533442E-3</v>
      </c>
      <c r="I834" s="42">
        <f t="shared" si="29"/>
        <v>5.2784919350877231E-3</v>
      </c>
      <c r="J834" s="42">
        <f t="shared" si="29"/>
        <v>-8.3600643604602714E-3</v>
      </c>
      <c r="K834" s="42">
        <f t="shared" si="28"/>
        <v>1.2657328281877899E-3</v>
      </c>
      <c r="L834" s="42">
        <f t="shared" si="28"/>
        <v>-1.2938797903018628E-4</v>
      </c>
    </row>
    <row r="835" spans="1:12">
      <c r="A835" s="39">
        <v>43322</v>
      </c>
      <c r="B835" s="40">
        <v>9148.25</v>
      </c>
      <c r="C835" s="40">
        <v>945.95001200000002</v>
      </c>
      <c r="D835" s="40">
        <v>1057.219971</v>
      </c>
      <c r="E835" s="40">
        <v>118.199997</v>
      </c>
      <c r="F835" s="40">
        <v>2697.8999020000001</v>
      </c>
      <c r="H835" s="42">
        <f t="shared" si="29"/>
        <v>2.4056232438146442E-4</v>
      </c>
      <c r="I835" s="42">
        <f t="shared" si="29"/>
        <v>1.3662665919468506E-2</v>
      </c>
      <c r="J835" s="42">
        <f t="shared" si="29"/>
        <v>-1.9164776964833733E-3</v>
      </c>
      <c r="K835" s="42">
        <f t="shared" si="28"/>
        <v>-3.8766811435469403E-3</v>
      </c>
      <c r="L835" s="42">
        <f t="shared" si="28"/>
        <v>-2.7906814528981631E-3</v>
      </c>
    </row>
    <row r="836" spans="1:12">
      <c r="A836" s="39">
        <v>43325</v>
      </c>
      <c r="B836" s="40">
        <v>9080.8496090000008</v>
      </c>
      <c r="C836" s="40">
        <v>954.5</v>
      </c>
      <c r="D836" s="40">
        <v>1045.8199460000001</v>
      </c>
      <c r="E836" s="40">
        <v>117.57</v>
      </c>
      <c r="F836" s="40">
        <v>2719.6000979999999</v>
      </c>
      <c r="H836" s="42">
        <f t="shared" si="29"/>
        <v>-7.3675720492989609E-3</v>
      </c>
      <c r="I836" s="42">
        <f t="shared" si="29"/>
        <v>9.0385198916832239E-3</v>
      </c>
      <c r="J836" s="42">
        <f t="shared" si="29"/>
        <v>-1.0783020859147121E-2</v>
      </c>
      <c r="K836" s="42">
        <f t="shared" si="29"/>
        <v>-5.329923993145305E-3</v>
      </c>
      <c r="L836" s="42">
        <f t="shared" si="29"/>
        <v>8.0433658728083449E-3</v>
      </c>
    </row>
    <row r="837" spans="1:12">
      <c r="A837" s="39">
        <v>43326</v>
      </c>
      <c r="B837" s="40">
        <v>9132.5996090000008</v>
      </c>
      <c r="C837" s="40">
        <v>950.45001200000002</v>
      </c>
      <c r="D837" s="40">
        <v>1044.5500489999999</v>
      </c>
      <c r="E837" s="40">
        <v>118.5</v>
      </c>
      <c r="F837" s="40">
        <v>2704.8000489999999</v>
      </c>
      <c r="H837" s="42">
        <f t="shared" ref="H837:K900" si="30">(B837-B836)/B836</f>
        <v>5.6988059739157826E-3</v>
      </c>
      <c r="I837" s="42">
        <f t="shared" si="30"/>
        <v>-4.2430466212676635E-3</v>
      </c>
      <c r="J837" s="42">
        <f t="shared" si="30"/>
        <v>-1.2142596867244374E-3</v>
      </c>
      <c r="K837" s="42">
        <f t="shared" si="30"/>
        <v>7.9101811686655352E-3</v>
      </c>
      <c r="L837" s="42">
        <f t="shared" ref="L837:L900" si="31">(F837-F836)/F836</f>
        <v>-5.4419945825431963E-3</v>
      </c>
    </row>
    <row r="838" spans="1:12">
      <c r="A838" s="39">
        <v>43328</v>
      </c>
      <c r="B838" s="40">
        <v>9200.5498050000006</v>
      </c>
      <c r="C838" s="40">
        <v>951.25</v>
      </c>
      <c r="D838" s="40">
        <v>1037.849976</v>
      </c>
      <c r="E838" s="40">
        <v>118.260002</v>
      </c>
      <c r="F838" s="40">
        <v>2700</v>
      </c>
      <c r="H838" s="42">
        <f t="shared" si="30"/>
        <v>7.4404002046729572E-3</v>
      </c>
      <c r="I838" s="42">
        <f t="shared" si="30"/>
        <v>8.4169392382519616E-4</v>
      </c>
      <c r="J838" s="42">
        <f t="shared" si="30"/>
        <v>-6.4143149544766097E-3</v>
      </c>
      <c r="K838" s="42">
        <f t="shared" si="30"/>
        <v>-2.025299578059071E-3</v>
      </c>
      <c r="L838" s="42">
        <f t="shared" si="31"/>
        <v>-1.7746409764280305E-3</v>
      </c>
    </row>
    <row r="839" spans="1:12">
      <c r="A839" s="39">
        <v>43329</v>
      </c>
      <c r="B839" s="40">
        <v>9152.0996090000008</v>
      </c>
      <c r="C839" s="40">
        <v>961.5</v>
      </c>
      <c r="D839" s="40">
        <v>1038.6800539999999</v>
      </c>
      <c r="E839" s="40">
        <v>118.769997</v>
      </c>
      <c r="F839" s="40">
        <v>2690.1000979999999</v>
      </c>
      <c r="H839" s="42">
        <f t="shared" si="30"/>
        <v>-5.2660109479185386E-3</v>
      </c>
      <c r="I839" s="42">
        <f t="shared" si="30"/>
        <v>1.0775295663600526E-2</v>
      </c>
      <c r="J839" s="42">
        <f t="shared" si="30"/>
        <v>7.9980538535943241E-4</v>
      </c>
      <c r="K839" s="42">
        <f t="shared" si="30"/>
        <v>4.3124893571370266E-3</v>
      </c>
      <c r="L839" s="42">
        <f t="shared" si="31"/>
        <v>-3.6666303703704116E-3</v>
      </c>
    </row>
    <row r="840" spans="1:12">
      <c r="A840" s="39">
        <v>43332</v>
      </c>
      <c r="B840" s="40">
        <v>9074.3496090000008</v>
      </c>
      <c r="C840" s="40">
        <v>969.54998799999998</v>
      </c>
      <c r="D840" s="40">
        <v>1048.099976</v>
      </c>
      <c r="E840" s="40">
        <v>119.620003</v>
      </c>
      <c r="F840" s="40">
        <v>2699.0500489999999</v>
      </c>
      <c r="H840" s="42">
        <f t="shared" si="30"/>
        <v>-8.4953183773854614E-3</v>
      </c>
      <c r="I840" s="42">
        <f t="shared" si="30"/>
        <v>8.3723224128964997E-3</v>
      </c>
      <c r="J840" s="42">
        <f t="shared" si="30"/>
        <v>9.0691276526621775E-3</v>
      </c>
      <c r="K840" s="42">
        <f t="shared" si="30"/>
        <v>7.1567400982589348E-3</v>
      </c>
      <c r="L840" s="42">
        <f t="shared" si="31"/>
        <v>3.3269955295173021E-3</v>
      </c>
    </row>
    <row r="841" spans="1:12">
      <c r="A841" s="39">
        <v>43333</v>
      </c>
      <c r="B841" s="40">
        <v>9113.2998050000006</v>
      </c>
      <c r="C841" s="40">
        <v>957.79998799999998</v>
      </c>
      <c r="D841" s="40">
        <v>1048.030029</v>
      </c>
      <c r="E841" s="40">
        <v>120.230003</v>
      </c>
      <c r="F841" s="40">
        <v>2705.8000489999999</v>
      </c>
      <c r="H841" s="42">
        <f t="shared" si="30"/>
        <v>4.2923402423649965E-3</v>
      </c>
      <c r="I841" s="42">
        <f t="shared" si="30"/>
        <v>-1.2119024439614557E-2</v>
      </c>
      <c r="J841" s="42">
        <f t="shared" si="30"/>
        <v>-6.6736954109000444E-5</v>
      </c>
      <c r="K841" s="42">
        <f t="shared" si="30"/>
        <v>5.0994815641327096E-3</v>
      </c>
      <c r="L841" s="42">
        <f t="shared" si="31"/>
        <v>2.5008798938355664E-3</v>
      </c>
    </row>
    <row r="842" spans="1:12">
      <c r="A842" s="39">
        <v>43335</v>
      </c>
      <c r="B842" s="40">
        <v>9223.2998050000006</v>
      </c>
      <c r="C842" s="40">
        <v>963.09997599999997</v>
      </c>
      <c r="D842" s="40">
        <v>1039.9499510000001</v>
      </c>
      <c r="E842" s="40">
        <v>120</v>
      </c>
      <c r="F842" s="40">
        <v>2706.6499020000001</v>
      </c>
      <c r="H842" s="42">
        <f t="shared" si="30"/>
        <v>1.2070271180988541E-2</v>
      </c>
      <c r="I842" s="42">
        <f t="shared" si="30"/>
        <v>5.5335018442284473E-3</v>
      </c>
      <c r="J842" s="42">
        <f t="shared" si="30"/>
        <v>-7.709777178531549E-3</v>
      </c>
      <c r="K842" s="42">
        <f t="shared" si="30"/>
        <v>-1.9130249876147505E-3</v>
      </c>
      <c r="L842" s="42">
        <f t="shared" si="31"/>
        <v>3.1408566213687969E-4</v>
      </c>
    </row>
    <row r="843" spans="1:12">
      <c r="A843" s="39">
        <v>43336</v>
      </c>
      <c r="B843" s="40">
        <v>9163.7998050000006</v>
      </c>
      <c r="C843" s="40">
        <v>968.29998799999998</v>
      </c>
      <c r="D843" s="40">
        <v>1034.9300539999999</v>
      </c>
      <c r="E843" s="40">
        <v>119.610001</v>
      </c>
      <c r="F843" s="40">
        <v>2718.8000489999999</v>
      </c>
      <c r="H843" s="42">
        <f t="shared" si="30"/>
        <v>-6.4510534470260559E-3</v>
      </c>
      <c r="I843" s="42">
        <f t="shared" si="30"/>
        <v>5.3992442421159558E-3</v>
      </c>
      <c r="J843" s="42">
        <f t="shared" si="30"/>
        <v>-4.8270563359064265E-3</v>
      </c>
      <c r="K843" s="42">
        <f t="shared" si="30"/>
        <v>-3.2499916666666926E-3</v>
      </c>
      <c r="L843" s="42">
        <f t="shared" si="31"/>
        <v>4.4889983706506839E-3</v>
      </c>
    </row>
    <row r="844" spans="1:12">
      <c r="A844" s="39">
        <v>43339</v>
      </c>
      <c r="B844" s="40">
        <v>9245.25</v>
      </c>
      <c r="C844" s="40">
        <v>976.45001200000002</v>
      </c>
      <c r="D844" s="40">
        <v>1040.219971</v>
      </c>
      <c r="E844" s="40">
        <v>121.129997</v>
      </c>
      <c r="F844" s="40">
        <v>2741.5</v>
      </c>
      <c r="H844" s="42">
        <f t="shared" si="30"/>
        <v>8.8882556071945354E-3</v>
      </c>
      <c r="I844" s="42">
        <f t="shared" si="30"/>
        <v>8.4168378612021946E-3</v>
      </c>
      <c r="J844" s="42">
        <f t="shared" si="30"/>
        <v>5.111376348145031E-3</v>
      </c>
      <c r="K844" s="42">
        <f t="shared" si="30"/>
        <v>1.2707934012976107E-2</v>
      </c>
      <c r="L844" s="42">
        <f t="shared" si="31"/>
        <v>8.3492535643984959E-3</v>
      </c>
    </row>
    <row r="845" spans="1:12">
      <c r="A845" s="39">
        <v>43340</v>
      </c>
      <c r="B845" s="40">
        <v>9427.9501949999994</v>
      </c>
      <c r="C845" s="40">
        <v>980.5</v>
      </c>
      <c r="D845" s="40">
        <v>1047.4300539999999</v>
      </c>
      <c r="E845" s="40">
        <v>122</v>
      </c>
      <c r="F845" s="40">
        <v>2770.75</v>
      </c>
      <c r="H845" s="42">
        <f t="shared" si="30"/>
        <v>1.9761520240123245E-2</v>
      </c>
      <c r="I845" s="42">
        <f t="shared" si="30"/>
        <v>4.1476654720958564E-3</v>
      </c>
      <c r="J845" s="42">
        <f t="shared" si="30"/>
        <v>6.9313060708386847E-3</v>
      </c>
      <c r="K845" s="42">
        <f t="shared" si="30"/>
        <v>7.1823909976650698E-3</v>
      </c>
      <c r="L845" s="42">
        <f t="shared" si="31"/>
        <v>1.0669341601313149E-2</v>
      </c>
    </row>
    <row r="846" spans="1:12">
      <c r="A846" s="39">
        <v>43341</v>
      </c>
      <c r="B846" s="40">
        <v>9368.0996090000008</v>
      </c>
      <c r="C846" s="40">
        <v>983.84997599999997</v>
      </c>
      <c r="D846" s="40">
        <v>1039.25</v>
      </c>
      <c r="E846" s="40">
        <v>121.5</v>
      </c>
      <c r="F846" s="40">
        <v>2750.3000489999999</v>
      </c>
      <c r="H846" s="42">
        <f t="shared" si="30"/>
        <v>-6.3482076975480521E-3</v>
      </c>
      <c r="I846" s="42">
        <f t="shared" si="30"/>
        <v>3.4165996940336255E-3</v>
      </c>
      <c r="J846" s="42">
        <f t="shared" si="30"/>
        <v>-7.8096422465264949E-3</v>
      </c>
      <c r="K846" s="42">
        <f t="shared" si="30"/>
        <v>-4.0983606557377051E-3</v>
      </c>
      <c r="L846" s="42">
        <f t="shared" si="31"/>
        <v>-7.3806554182080861E-3</v>
      </c>
    </row>
    <row r="847" spans="1:12">
      <c r="A847" s="39">
        <v>43342</v>
      </c>
      <c r="B847" s="40">
        <v>9205.7998050000006</v>
      </c>
      <c r="C847" s="40">
        <v>982.95001200000002</v>
      </c>
      <c r="D847" s="40">
        <v>1033.0500489999999</v>
      </c>
      <c r="E847" s="40">
        <v>121.050003</v>
      </c>
      <c r="F847" s="40">
        <v>2758.6499020000001</v>
      </c>
      <c r="H847" s="42">
        <f t="shared" si="30"/>
        <v>-1.732473081777201E-2</v>
      </c>
      <c r="I847" s="42">
        <f t="shared" si="30"/>
        <v>-9.1473702490587293E-4</v>
      </c>
      <c r="J847" s="42">
        <f t="shared" si="30"/>
        <v>-5.9657936011547324E-3</v>
      </c>
      <c r="K847" s="42">
        <f t="shared" si="30"/>
        <v>-3.7036790123456476E-3</v>
      </c>
      <c r="L847" s="42">
        <f t="shared" si="31"/>
        <v>3.0359789300211612E-3</v>
      </c>
    </row>
    <row r="848" spans="1:12">
      <c r="A848" s="39">
        <v>43343</v>
      </c>
      <c r="B848" s="40">
        <v>9096.4003909999992</v>
      </c>
      <c r="C848" s="40">
        <v>965.29998799999998</v>
      </c>
      <c r="D848" s="40">
        <v>1030.599976</v>
      </c>
      <c r="E848" s="40">
        <v>120.980003</v>
      </c>
      <c r="F848" s="40">
        <v>2766.75</v>
      </c>
      <c r="H848" s="42">
        <f t="shared" si="30"/>
        <v>-1.1883748975356013E-2</v>
      </c>
      <c r="I848" s="42">
        <f t="shared" si="30"/>
        <v>-1.7956176595478823E-2</v>
      </c>
      <c r="J848" s="42">
        <f t="shared" si="30"/>
        <v>-2.3716885763392236E-3</v>
      </c>
      <c r="K848" s="42">
        <f t="shared" si="30"/>
        <v>-5.7827342639559778E-4</v>
      </c>
      <c r="L848" s="42">
        <f t="shared" si="31"/>
        <v>2.9362544316070627E-3</v>
      </c>
    </row>
    <row r="849" spans="1:12">
      <c r="A849" s="39">
        <v>43346</v>
      </c>
      <c r="B849" s="40">
        <v>8902.1503909999992</v>
      </c>
      <c r="C849" s="40">
        <v>947.79998799999998</v>
      </c>
      <c r="D849" s="40">
        <v>1037.530029</v>
      </c>
      <c r="E849" s="40">
        <v>119.760002</v>
      </c>
      <c r="F849" s="40">
        <v>2755.6999510000001</v>
      </c>
      <c r="H849" s="42">
        <f t="shared" si="30"/>
        <v>-2.1354600902593449E-2</v>
      </c>
      <c r="I849" s="42">
        <f t="shared" si="30"/>
        <v>-1.8129079268153891E-2</v>
      </c>
      <c r="J849" s="42">
        <f t="shared" si="30"/>
        <v>6.7242898907267619E-3</v>
      </c>
      <c r="K849" s="42">
        <f t="shared" si="30"/>
        <v>-1.0084319472202331E-2</v>
      </c>
      <c r="L849" s="42">
        <f t="shared" si="31"/>
        <v>-3.993873317068743E-3</v>
      </c>
    </row>
    <row r="850" spans="1:12">
      <c r="A850" s="39">
        <v>43347</v>
      </c>
      <c r="B850" s="40">
        <v>8868.5</v>
      </c>
      <c r="C850" s="40">
        <v>931.75</v>
      </c>
      <c r="D850" s="40">
        <v>1025.900024</v>
      </c>
      <c r="E850" s="40">
        <v>119.410004</v>
      </c>
      <c r="F850" s="40">
        <v>2762.0500489999999</v>
      </c>
      <c r="H850" s="42">
        <f t="shared" si="30"/>
        <v>-3.7800294897308729E-3</v>
      </c>
      <c r="I850" s="42">
        <f t="shared" si="30"/>
        <v>-1.6933939864114015E-2</v>
      </c>
      <c r="J850" s="42">
        <f t="shared" si="30"/>
        <v>-1.1209318935288362E-2</v>
      </c>
      <c r="K850" s="42">
        <f t="shared" si="30"/>
        <v>-2.9224949411740938E-3</v>
      </c>
      <c r="L850" s="42">
        <f t="shared" si="31"/>
        <v>2.304350296807727E-3</v>
      </c>
    </row>
    <row r="851" spans="1:12">
      <c r="A851" s="39">
        <v>43348</v>
      </c>
      <c r="B851" s="40">
        <v>8896.0996090000008</v>
      </c>
      <c r="C851" s="40">
        <v>929.40002400000003</v>
      </c>
      <c r="D851" s="40">
        <v>1022.919983</v>
      </c>
      <c r="E851" s="40">
        <v>119.08000199999999</v>
      </c>
      <c r="F851" s="40">
        <v>2766.4499510000001</v>
      </c>
      <c r="H851" s="42">
        <f t="shared" si="30"/>
        <v>3.1120943789818777E-3</v>
      </c>
      <c r="I851" s="42">
        <f t="shared" si="30"/>
        <v>-2.522110008049337E-3</v>
      </c>
      <c r="J851" s="42">
        <f t="shared" si="30"/>
        <v>-2.9048064434005982E-3</v>
      </c>
      <c r="K851" s="42">
        <f t="shared" si="30"/>
        <v>-2.7636042956669482E-3</v>
      </c>
      <c r="L851" s="42">
        <f t="shared" si="31"/>
        <v>1.5929841682604902E-3</v>
      </c>
    </row>
    <row r="852" spans="1:12">
      <c r="A852" s="39">
        <v>43349</v>
      </c>
      <c r="B852" s="40">
        <v>8759.8496090000008</v>
      </c>
      <c r="C852" s="40">
        <v>934.95001200000002</v>
      </c>
      <c r="D852" s="40">
        <v>1026.099976</v>
      </c>
      <c r="E852" s="40">
        <v>119.55999799999999</v>
      </c>
      <c r="F852" s="40">
        <v>2784.8000489999999</v>
      </c>
      <c r="H852" s="42">
        <f t="shared" si="30"/>
        <v>-1.5315700811416127E-2</v>
      </c>
      <c r="I852" s="42">
        <f t="shared" si="30"/>
        <v>5.9715815113858713E-3</v>
      </c>
      <c r="J852" s="42">
        <f t="shared" si="30"/>
        <v>3.1087407156459544E-3</v>
      </c>
      <c r="K852" s="42">
        <f t="shared" si="30"/>
        <v>4.0308699356588849E-3</v>
      </c>
      <c r="L852" s="42">
        <f t="shared" si="31"/>
        <v>6.6330851181192717E-3</v>
      </c>
    </row>
    <row r="853" spans="1:12">
      <c r="A853" s="39">
        <v>43350</v>
      </c>
      <c r="B853" s="40">
        <v>8719.2001949999994</v>
      </c>
      <c r="C853" s="40">
        <v>973.70001200000002</v>
      </c>
      <c r="D853" s="40">
        <v>1028.469971</v>
      </c>
      <c r="E853" s="40">
        <v>120.230003</v>
      </c>
      <c r="F853" s="40">
        <v>2787.8000489999999</v>
      </c>
      <c r="H853" s="42">
        <f t="shared" si="30"/>
        <v>-4.6404237303614808E-3</v>
      </c>
      <c r="I853" s="42">
        <f t="shared" si="30"/>
        <v>4.1446066102622824E-2</v>
      </c>
      <c r="J853" s="42">
        <f t="shared" si="30"/>
        <v>2.3097115831138245E-3</v>
      </c>
      <c r="K853" s="42">
        <f t="shared" si="30"/>
        <v>5.6039228103700982E-3</v>
      </c>
      <c r="L853" s="42">
        <f t="shared" si="31"/>
        <v>1.0772766256871033E-3</v>
      </c>
    </row>
    <row r="854" spans="1:12">
      <c r="A854" s="39">
        <v>43353</v>
      </c>
      <c r="B854" s="40">
        <v>8639.4003909999992</v>
      </c>
      <c r="C854" s="40">
        <v>937.34997599999997</v>
      </c>
      <c r="D854" s="40">
        <v>1020.580017</v>
      </c>
      <c r="E854" s="40">
        <v>118.769997</v>
      </c>
      <c r="F854" s="40">
        <v>2792.5</v>
      </c>
      <c r="H854" s="42">
        <f t="shared" si="30"/>
        <v>-9.1521931158044974E-3</v>
      </c>
      <c r="I854" s="42">
        <f t="shared" si="30"/>
        <v>-3.7331863563744155E-2</v>
      </c>
      <c r="J854" s="42">
        <f t="shared" si="30"/>
        <v>-7.6715453270146949E-3</v>
      </c>
      <c r="K854" s="42">
        <f t="shared" si="30"/>
        <v>-1.2143441433666045E-2</v>
      </c>
      <c r="L854" s="42">
        <f t="shared" si="31"/>
        <v>1.6858996044877591E-3</v>
      </c>
    </row>
    <row r="855" spans="1:12">
      <c r="A855" s="39">
        <v>43354</v>
      </c>
      <c r="B855" s="40">
        <v>8517.0498050000006</v>
      </c>
      <c r="C855" s="40">
        <v>943.15002400000003</v>
      </c>
      <c r="D855" s="40">
        <v>1000.200012</v>
      </c>
      <c r="E855" s="40">
        <v>117.19000200000001</v>
      </c>
      <c r="F855" s="40">
        <v>2798.1000979999999</v>
      </c>
      <c r="H855" s="42">
        <f t="shared" si="30"/>
        <v>-1.4161930280191208E-2</v>
      </c>
      <c r="I855" s="42">
        <f t="shared" si="30"/>
        <v>6.1877080583613957E-3</v>
      </c>
      <c r="J855" s="42">
        <f t="shared" si="30"/>
        <v>-1.9969041780679882E-2</v>
      </c>
      <c r="K855" s="42">
        <f t="shared" si="30"/>
        <v>-1.3302980886662787E-2</v>
      </c>
      <c r="L855" s="42">
        <f t="shared" si="31"/>
        <v>2.0054066248880536E-3</v>
      </c>
    </row>
    <row r="856" spans="1:12">
      <c r="A856" s="39">
        <v>43355</v>
      </c>
      <c r="B856" s="40">
        <v>8493.9501949999994</v>
      </c>
      <c r="C856" s="40">
        <v>938.15002400000003</v>
      </c>
      <c r="D856" s="40">
        <v>1005.919983</v>
      </c>
      <c r="E856" s="40">
        <v>118.07</v>
      </c>
      <c r="F856" s="40">
        <v>2796.9499510000001</v>
      </c>
      <c r="H856" s="42">
        <f t="shared" si="30"/>
        <v>-2.7121609628771122E-3</v>
      </c>
      <c r="I856" s="42">
        <f t="shared" si="30"/>
        <v>-5.3013835262331497E-3</v>
      </c>
      <c r="J856" s="42">
        <f t="shared" si="30"/>
        <v>5.7188271659408723E-3</v>
      </c>
      <c r="K856" s="42">
        <f t="shared" si="30"/>
        <v>7.5091559431835E-3</v>
      </c>
      <c r="L856" s="42">
        <f t="shared" si="31"/>
        <v>-4.1104569519222168E-4</v>
      </c>
    </row>
    <row r="857" spans="1:12">
      <c r="A857" s="39">
        <v>43357</v>
      </c>
      <c r="B857" s="40">
        <v>8626.7001949999994</v>
      </c>
      <c r="C857" s="40">
        <v>951.90002400000003</v>
      </c>
      <c r="D857" s="40">
        <v>1014.799988</v>
      </c>
      <c r="E857" s="40">
        <v>119.459999</v>
      </c>
      <c r="F857" s="40">
        <v>2799.9499510000001</v>
      </c>
      <c r="H857" s="42">
        <f t="shared" si="30"/>
        <v>1.5628770707667189E-2</v>
      </c>
      <c r="I857" s="42">
        <f t="shared" si="30"/>
        <v>1.4656504448375945E-2</v>
      </c>
      <c r="J857" s="42">
        <f t="shared" si="30"/>
        <v>8.8277449002620943E-3</v>
      </c>
      <c r="K857" s="42">
        <f t="shared" si="30"/>
        <v>1.1772668755822844E-2</v>
      </c>
      <c r="L857" s="42">
        <f t="shared" si="31"/>
        <v>1.0725969547390017E-3</v>
      </c>
    </row>
    <row r="858" spans="1:12">
      <c r="A858" s="39">
        <v>43360</v>
      </c>
      <c r="B858" s="40">
        <v>8537.7998050000006</v>
      </c>
      <c r="C858" s="40">
        <v>950.84997599999997</v>
      </c>
      <c r="D858" s="40">
        <v>996.09997599999997</v>
      </c>
      <c r="E858" s="40">
        <v>118.300003</v>
      </c>
      <c r="F858" s="40">
        <v>2817</v>
      </c>
      <c r="H858" s="42">
        <f t="shared" si="30"/>
        <v>-1.030526017949774E-2</v>
      </c>
      <c r="I858" s="42">
        <f t="shared" si="30"/>
        <v>-1.1031074414596933E-3</v>
      </c>
      <c r="J858" s="42">
        <f t="shared" si="30"/>
        <v>-1.842728835349574E-2</v>
      </c>
      <c r="K858" s="42">
        <f t="shared" si="30"/>
        <v>-9.7103298987972746E-3</v>
      </c>
      <c r="L858" s="42">
        <f t="shared" si="31"/>
        <v>6.0894120603514831E-3</v>
      </c>
    </row>
    <row r="859" spans="1:12">
      <c r="A859" s="39">
        <v>43361</v>
      </c>
      <c r="B859" s="40">
        <v>8399.1503909999992</v>
      </c>
      <c r="C859" s="40">
        <v>946.54998799999998</v>
      </c>
      <c r="D859" s="40">
        <v>994.59997599999997</v>
      </c>
      <c r="E859" s="40">
        <v>117.07</v>
      </c>
      <c r="F859" s="40">
        <v>2820.8999020000001</v>
      </c>
      <c r="H859" s="42">
        <f t="shared" si="30"/>
        <v>-1.6239478222340602E-2</v>
      </c>
      <c r="I859" s="42">
        <f t="shared" si="30"/>
        <v>-4.5222570421561276E-3</v>
      </c>
      <c r="J859" s="42">
        <f t="shared" si="30"/>
        <v>-1.5058729406093271E-3</v>
      </c>
      <c r="K859" s="42">
        <f t="shared" si="30"/>
        <v>-1.0397320108267542E-2</v>
      </c>
      <c r="L859" s="42">
        <f t="shared" si="31"/>
        <v>1.3844167554136E-3</v>
      </c>
    </row>
    <row r="860" spans="1:12">
      <c r="A860" s="39">
        <v>43362</v>
      </c>
      <c r="B860" s="40">
        <v>8210.3496090000008</v>
      </c>
      <c r="C860" s="40">
        <v>948.90002400000003</v>
      </c>
      <c r="D860" s="40">
        <v>980.67498799999998</v>
      </c>
      <c r="E860" s="40">
        <v>116.58000199999999</v>
      </c>
      <c r="F860" s="40">
        <v>2822.9499510000001</v>
      </c>
      <c r="H860" s="42">
        <f t="shared" si="30"/>
        <v>-2.2478557141006245E-2</v>
      </c>
      <c r="I860" s="42">
        <f t="shared" si="30"/>
        <v>2.4827383971189124E-3</v>
      </c>
      <c r="J860" s="42">
        <f t="shared" si="30"/>
        <v>-1.4000591530277681E-2</v>
      </c>
      <c r="K860" s="42">
        <f t="shared" si="30"/>
        <v>-4.1855129409754848E-3</v>
      </c>
      <c r="L860" s="42">
        <f t="shared" si="31"/>
        <v>7.2673581878834935E-4</v>
      </c>
    </row>
    <row r="861" spans="1:12">
      <c r="A861" s="39">
        <v>43364</v>
      </c>
      <c r="B861" s="40">
        <v>8040.1499020000001</v>
      </c>
      <c r="C861" s="40">
        <v>959.90002400000003</v>
      </c>
      <c r="D861" s="40">
        <v>985.125</v>
      </c>
      <c r="E861" s="40">
        <v>115.709999</v>
      </c>
      <c r="F861" s="40">
        <v>2806.6499020000001</v>
      </c>
      <c r="H861" s="42">
        <f t="shared" si="30"/>
        <v>-2.0729897642048224E-2</v>
      </c>
      <c r="I861" s="42">
        <f t="shared" si="30"/>
        <v>1.1592369819562782E-2</v>
      </c>
      <c r="J861" s="42">
        <f t="shared" si="30"/>
        <v>4.5377031681774829E-3</v>
      </c>
      <c r="K861" s="42">
        <f t="shared" si="30"/>
        <v>-7.4627121725387947E-3</v>
      </c>
      <c r="L861" s="42">
        <f t="shared" si="31"/>
        <v>-5.7741190183785672E-3</v>
      </c>
    </row>
    <row r="862" spans="1:12">
      <c r="A862" s="39">
        <v>43367</v>
      </c>
      <c r="B862" s="40">
        <v>7793.0498049999997</v>
      </c>
      <c r="C862" s="40">
        <v>896.04998799999998</v>
      </c>
      <c r="D862" s="40">
        <v>962.84997599999997</v>
      </c>
      <c r="E862" s="40">
        <v>113.839996</v>
      </c>
      <c r="F862" s="40">
        <v>2805.6000979999999</v>
      </c>
      <c r="H862" s="42">
        <f t="shared" si="30"/>
        <v>-3.0733269903156148E-2</v>
      </c>
      <c r="I862" s="42">
        <f t="shared" si="30"/>
        <v>-6.6517381397627764E-2</v>
      </c>
      <c r="J862" s="42">
        <f t="shared" si="30"/>
        <v>-2.2611368100494893E-2</v>
      </c>
      <c r="K862" s="42">
        <f t="shared" si="30"/>
        <v>-1.6161118452693073E-2</v>
      </c>
      <c r="L862" s="42">
        <f t="shared" si="31"/>
        <v>-3.7404166413920688E-4</v>
      </c>
    </row>
    <row r="863" spans="1:12">
      <c r="A863" s="39">
        <v>43368</v>
      </c>
      <c r="B863" s="40">
        <v>7999.4501950000003</v>
      </c>
      <c r="C863" s="40">
        <v>893</v>
      </c>
      <c r="D863" s="40">
        <v>976.20001200000002</v>
      </c>
      <c r="E863" s="40">
        <v>114.910004</v>
      </c>
      <c r="F863" s="40">
        <v>2805.8000489999999</v>
      </c>
      <c r="H863" s="42">
        <f t="shared" si="30"/>
        <v>2.6485188105377533E-2</v>
      </c>
      <c r="I863" s="42">
        <f t="shared" si="30"/>
        <v>-3.4038145648632996E-3</v>
      </c>
      <c r="J863" s="42">
        <f t="shared" si="30"/>
        <v>1.3865125754544388E-2</v>
      </c>
      <c r="K863" s="42">
        <f t="shared" si="30"/>
        <v>9.399227315503432E-3</v>
      </c>
      <c r="L863" s="42">
        <f t="shared" si="31"/>
        <v>7.126853187045173E-5</v>
      </c>
    </row>
    <row r="864" spans="1:12">
      <c r="A864" s="39">
        <v>43369</v>
      </c>
      <c r="B864" s="40">
        <v>7842.5498049999997</v>
      </c>
      <c r="C864" s="40">
        <v>893.34997599999997</v>
      </c>
      <c r="D864" s="40">
        <v>984.09997599999997</v>
      </c>
      <c r="E864" s="40">
        <v>114.610001</v>
      </c>
      <c r="F864" s="40">
        <v>2806.9499510000001</v>
      </c>
      <c r="H864" s="42">
        <f t="shared" si="30"/>
        <v>-1.9613896727311356E-2</v>
      </c>
      <c r="I864" s="42">
        <f t="shared" si="30"/>
        <v>3.919104143336726E-4</v>
      </c>
      <c r="J864" s="42">
        <f t="shared" si="30"/>
        <v>8.0925669974279361E-3</v>
      </c>
      <c r="K864" s="42">
        <f t="shared" si="30"/>
        <v>-2.6107648555995506E-3</v>
      </c>
      <c r="L864" s="42">
        <f t="shared" si="31"/>
        <v>4.098303442577604E-4</v>
      </c>
    </row>
    <row r="865" spans="1:12">
      <c r="A865" s="39">
        <v>43370</v>
      </c>
      <c r="B865" s="40">
        <v>7553.0498049999997</v>
      </c>
      <c r="C865" s="40">
        <v>877.45001200000002</v>
      </c>
      <c r="D865" s="40">
        <v>988.07501200000002</v>
      </c>
      <c r="E865" s="40">
        <v>114.010002</v>
      </c>
      <c r="F865" s="40">
        <v>2799</v>
      </c>
      <c r="H865" s="42">
        <f t="shared" si="30"/>
        <v>-3.691401485463694E-2</v>
      </c>
      <c r="I865" s="42">
        <f t="shared" si="30"/>
        <v>-1.7798135587569496E-2</v>
      </c>
      <c r="J865" s="42">
        <f t="shared" si="30"/>
        <v>4.0392603362892935E-3</v>
      </c>
      <c r="K865" s="42">
        <f t="shared" si="30"/>
        <v>-5.2351365043614029E-3</v>
      </c>
      <c r="L865" s="42">
        <f t="shared" si="31"/>
        <v>-2.8322382439230228E-3</v>
      </c>
    </row>
    <row r="866" spans="1:12">
      <c r="A866" s="39">
        <v>43371</v>
      </c>
      <c r="B866" s="40">
        <v>7347.9501950000003</v>
      </c>
      <c r="C866" s="40">
        <v>860.95001200000002</v>
      </c>
      <c r="D866" s="40">
        <v>1003.030029</v>
      </c>
      <c r="E866" s="40">
        <v>113.620003</v>
      </c>
      <c r="F866" s="40">
        <v>2769.3000489999999</v>
      </c>
      <c r="H866" s="42">
        <f t="shared" si="30"/>
        <v>-2.7154542243879632E-2</v>
      </c>
      <c r="I866" s="42">
        <f t="shared" si="30"/>
        <v>-1.8804490027176612E-2</v>
      </c>
      <c r="J866" s="42">
        <f t="shared" si="30"/>
        <v>1.513550774827205E-2</v>
      </c>
      <c r="K866" s="42">
        <f t="shared" si="30"/>
        <v>-3.4207437343962426E-3</v>
      </c>
      <c r="L866" s="42">
        <f t="shared" si="31"/>
        <v>-1.0610914969632032E-2</v>
      </c>
    </row>
    <row r="867" spans="1:12">
      <c r="A867" s="39">
        <v>43374</v>
      </c>
      <c r="B867" s="40">
        <v>7463.9501950000003</v>
      </c>
      <c r="C867" s="40">
        <v>847.59997599999997</v>
      </c>
      <c r="D867" s="40">
        <v>1017.719971</v>
      </c>
      <c r="E867" s="40">
        <v>113.959999</v>
      </c>
      <c r="F867" s="40">
        <v>2777.8500979999999</v>
      </c>
      <c r="H867" s="42">
        <f t="shared" si="30"/>
        <v>1.578671560388822E-2</v>
      </c>
      <c r="I867" s="42">
        <f t="shared" si="30"/>
        <v>-1.5506168550933298E-2</v>
      </c>
      <c r="J867" s="42">
        <f t="shared" si="30"/>
        <v>1.4645565511777887E-2</v>
      </c>
      <c r="K867" s="42">
        <f t="shared" si="30"/>
        <v>2.9923956259708894E-3</v>
      </c>
      <c r="L867" s="42">
        <f t="shared" si="31"/>
        <v>3.0874404538025358E-3</v>
      </c>
    </row>
    <row r="868" spans="1:12">
      <c r="A868" s="39">
        <v>43376</v>
      </c>
      <c r="B868" s="40">
        <v>7246</v>
      </c>
      <c r="C868" s="40">
        <v>791.59997599999997</v>
      </c>
      <c r="D868" s="40">
        <v>1015.580017</v>
      </c>
      <c r="E868" s="40">
        <v>112.93</v>
      </c>
      <c r="F868" s="40">
        <v>2838.3999020000001</v>
      </c>
      <c r="H868" s="42">
        <f t="shared" si="30"/>
        <v>-2.9200381742365087E-2</v>
      </c>
      <c r="I868" s="42">
        <f t="shared" si="30"/>
        <v>-6.6068902295485676E-2</v>
      </c>
      <c r="J868" s="42">
        <f t="shared" si="30"/>
        <v>-2.1026943176690287E-3</v>
      </c>
      <c r="K868" s="42">
        <f t="shared" si="30"/>
        <v>-9.0382503425608975E-3</v>
      </c>
      <c r="L868" s="42">
        <f t="shared" si="31"/>
        <v>2.1797361939578722E-2</v>
      </c>
    </row>
    <row r="869" spans="1:12">
      <c r="A869" s="39">
        <v>43377</v>
      </c>
      <c r="B869" s="40">
        <v>7198.75</v>
      </c>
      <c r="C869" s="40">
        <v>794.70001200000002</v>
      </c>
      <c r="D869" s="40">
        <v>978.875</v>
      </c>
      <c r="E869" s="40">
        <v>109.699997</v>
      </c>
      <c r="F869" s="40">
        <v>2836.0500489999999</v>
      </c>
      <c r="H869" s="42">
        <f t="shared" si="30"/>
        <v>-6.5208390836323489E-3</v>
      </c>
      <c r="I869" s="42">
        <f t="shared" si="30"/>
        <v>3.9161648483931307E-3</v>
      </c>
      <c r="J869" s="42">
        <f t="shared" si="30"/>
        <v>-3.6141925191109779E-2</v>
      </c>
      <c r="K869" s="42">
        <f t="shared" si="30"/>
        <v>-2.8601815283804219E-2</v>
      </c>
      <c r="L869" s="42">
        <f t="shared" si="31"/>
        <v>-8.2787946770446533E-4</v>
      </c>
    </row>
    <row r="870" spans="1:12">
      <c r="A870" s="39">
        <v>43378</v>
      </c>
      <c r="B870" s="40">
        <v>6904.3500979999999</v>
      </c>
      <c r="C870" s="40">
        <v>769.54998799999998</v>
      </c>
      <c r="D870" s="40">
        <v>982.65002400000003</v>
      </c>
      <c r="E870" s="40">
        <v>107.849998</v>
      </c>
      <c r="F870" s="40">
        <v>2858.1499020000001</v>
      </c>
      <c r="H870" s="42">
        <f t="shared" si="30"/>
        <v>-4.0895975273484993E-2</v>
      </c>
      <c r="I870" s="42">
        <f t="shared" si="30"/>
        <v>-3.1647192173441203E-2</v>
      </c>
      <c r="J870" s="42">
        <f t="shared" si="30"/>
        <v>3.8564924019921136E-3</v>
      </c>
      <c r="K870" s="42">
        <f t="shared" si="30"/>
        <v>-1.6864166368208713E-2</v>
      </c>
      <c r="L870" s="42">
        <f t="shared" si="31"/>
        <v>7.7924763731841203E-3</v>
      </c>
    </row>
    <row r="871" spans="1:12">
      <c r="A871" s="39">
        <v>43381</v>
      </c>
      <c r="B871" s="40">
        <v>6889.75</v>
      </c>
      <c r="C871" s="40">
        <v>774.84997599999997</v>
      </c>
      <c r="D871" s="40">
        <v>972.5</v>
      </c>
      <c r="E871" s="40">
        <v>107.129997</v>
      </c>
      <c r="F871" s="40">
        <v>2850.6499020000001</v>
      </c>
      <c r="H871" s="42">
        <f t="shared" si="30"/>
        <v>-2.1146230699148837E-3</v>
      </c>
      <c r="I871" s="42">
        <f t="shared" si="30"/>
        <v>6.8871263500038995E-3</v>
      </c>
      <c r="J871" s="42">
        <f t="shared" si="30"/>
        <v>-1.0329235996640072E-2</v>
      </c>
      <c r="K871" s="42">
        <f t="shared" si="30"/>
        <v>-6.6759481998321067E-3</v>
      </c>
      <c r="L871" s="42">
        <f t="shared" si="31"/>
        <v>-2.6240751035317808E-3</v>
      </c>
    </row>
    <row r="872" spans="1:12">
      <c r="A872" s="39">
        <v>43382</v>
      </c>
      <c r="B872" s="40">
        <v>6699.4501950000003</v>
      </c>
      <c r="C872" s="40">
        <v>764.79998799999998</v>
      </c>
      <c r="D872" s="40">
        <v>970.29998799999998</v>
      </c>
      <c r="E872" s="40">
        <v>107.239998</v>
      </c>
      <c r="F872" s="40">
        <v>2838.8000489999999</v>
      </c>
      <c r="H872" s="42">
        <f t="shared" si="30"/>
        <v>-2.7620712652853825E-2</v>
      </c>
      <c r="I872" s="42">
        <f t="shared" si="30"/>
        <v>-1.2970237221766379E-2</v>
      </c>
      <c r="J872" s="42">
        <f t="shared" si="30"/>
        <v>-2.2622231362468023E-3</v>
      </c>
      <c r="K872" s="42">
        <f t="shared" si="30"/>
        <v>1.0267992446597091E-3</v>
      </c>
      <c r="L872" s="42">
        <f t="shared" si="31"/>
        <v>-4.1568952370076651E-3</v>
      </c>
    </row>
    <row r="873" spans="1:12">
      <c r="A873" s="39">
        <v>43383</v>
      </c>
      <c r="B873" s="40">
        <v>6985.8500979999999</v>
      </c>
      <c r="C873" s="40">
        <v>764.09997599999997</v>
      </c>
      <c r="D873" s="40">
        <v>983.57501200000002</v>
      </c>
      <c r="E873" s="40">
        <v>108.730003</v>
      </c>
      <c r="F873" s="40">
        <v>2832.6000979999999</v>
      </c>
      <c r="H873" s="42">
        <f t="shared" si="30"/>
        <v>4.2749762243735813E-2</v>
      </c>
      <c r="I873" s="42">
        <f t="shared" si="30"/>
        <v>-9.1528767126499377E-4</v>
      </c>
      <c r="J873" s="42">
        <f t="shared" si="30"/>
        <v>1.3681360573200409E-2</v>
      </c>
      <c r="K873" s="42">
        <f t="shared" si="30"/>
        <v>1.3894116260613848E-2</v>
      </c>
      <c r="L873" s="42">
        <f t="shared" si="31"/>
        <v>-2.1840041189882535E-3</v>
      </c>
    </row>
    <row r="874" spans="1:12">
      <c r="A874" s="39">
        <v>43384</v>
      </c>
      <c r="B874" s="40">
        <v>6875.5</v>
      </c>
      <c r="C874" s="40">
        <v>730.15002400000003</v>
      </c>
      <c r="D874" s="40">
        <v>968.77502400000003</v>
      </c>
      <c r="E874" s="40">
        <v>106.510002</v>
      </c>
      <c r="F874" s="40">
        <v>2860.3999020000001</v>
      </c>
      <c r="H874" s="42">
        <f t="shared" si="30"/>
        <v>-1.5796230444680218E-2</v>
      </c>
      <c r="I874" s="42">
        <f t="shared" si="30"/>
        <v>-4.443129572876723E-2</v>
      </c>
      <c r="J874" s="42">
        <f t="shared" si="30"/>
        <v>-1.5047137045405119E-2</v>
      </c>
      <c r="K874" s="42">
        <f t="shared" si="30"/>
        <v>-2.0417556688561819E-2</v>
      </c>
      <c r="L874" s="42">
        <f t="shared" si="31"/>
        <v>9.8142353449852289E-3</v>
      </c>
    </row>
    <row r="875" spans="1:12">
      <c r="A875" s="39">
        <v>43385</v>
      </c>
      <c r="B875" s="40">
        <v>7287.2001950000003</v>
      </c>
      <c r="C875" s="40">
        <v>768.5</v>
      </c>
      <c r="D875" s="40">
        <v>990.92498799999998</v>
      </c>
      <c r="E875" s="40">
        <v>108.720001</v>
      </c>
      <c r="F875" s="40">
        <v>2896.1499020000001</v>
      </c>
      <c r="H875" s="42">
        <f t="shared" si="30"/>
        <v>5.9879309868373261E-2</v>
      </c>
      <c r="I875" s="42">
        <f t="shared" si="30"/>
        <v>5.2523419488376223E-2</v>
      </c>
      <c r="J875" s="42">
        <f t="shared" si="30"/>
        <v>2.2863888365478705E-2</v>
      </c>
      <c r="K875" s="42">
        <f t="shared" si="30"/>
        <v>2.074921564643287E-2</v>
      </c>
      <c r="L875" s="42">
        <f t="shared" si="31"/>
        <v>1.2498252420930197E-2</v>
      </c>
    </row>
    <row r="876" spans="1:12">
      <c r="A876" s="39">
        <v>43388</v>
      </c>
      <c r="B876" s="40">
        <v>7182</v>
      </c>
      <c r="C876" s="40">
        <v>749</v>
      </c>
      <c r="D876" s="40">
        <v>1004.030029</v>
      </c>
      <c r="E876" s="40">
        <v>109.019997</v>
      </c>
      <c r="F876" s="40">
        <v>2925.75</v>
      </c>
      <c r="H876" s="42">
        <f t="shared" si="30"/>
        <v>-1.4436298192024672E-2</v>
      </c>
      <c r="I876" s="42">
        <f t="shared" si="30"/>
        <v>-2.5374105400130124E-2</v>
      </c>
      <c r="J876" s="42">
        <f t="shared" si="30"/>
        <v>1.3225058565179738E-2</v>
      </c>
      <c r="K876" s="42">
        <f t="shared" si="30"/>
        <v>2.7593450813158775E-3</v>
      </c>
      <c r="L876" s="42">
        <f t="shared" si="31"/>
        <v>1.0220499284087086E-2</v>
      </c>
    </row>
    <row r="877" spans="1:12">
      <c r="A877" s="39">
        <v>43389</v>
      </c>
      <c r="B877" s="40">
        <v>7150.8999020000001</v>
      </c>
      <c r="C877" s="40">
        <v>777.70001200000002</v>
      </c>
      <c r="D877" s="40">
        <v>996.375</v>
      </c>
      <c r="E877" s="40">
        <v>109.699997</v>
      </c>
      <c r="F877" s="40">
        <v>2900.25</v>
      </c>
      <c r="H877" s="42">
        <f t="shared" si="30"/>
        <v>-4.3302837649679604E-3</v>
      </c>
      <c r="I877" s="42">
        <f t="shared" si="30"/>
        <v>3.831777303070763E-2</v>
      </c>
      <c r="J877" s="42">
        <f t="shared" si="30"/>
        <v>-7.6243028384562518E-3</v>
      </c>
      <c r="K877" s="42">
        <f t="shared" si="30"/>
        <v>6.2373878069359387E-3</v>
      </c>
      <c r="L877" s="42">
        <f t="shared" si="31"/>
        <v>-8.7157139195078188E-3</v>
      </c>
    </row>
    <row r="878" spans="1:12">
      <c r="A878" s="39">
        <v>43390</v>
      </c>
      <c r="B878" s="40">
        <v>6885.6000979999999</v>
      </c>
      <c r="C878" s="40">
        <v>759.40002400000003</v>
      </c>
      <c r="D878" s="40">
        <v>987.29998799999998</v>
      </c>
      <c r="E878" s="40">
        <v>109.120003</v>
      </c>
      <c r="F878" s="40">
        <v>2895.4499510000001</v>
      </c>
      <c r="H878" s="42">
        <f t="shared" si="30"/>
        <v>-3.7100198245789993E-2</v>
      </c>
      <c r="I878" s="42">
        <f t="shared" si="30"/>
        <v>-2.3530908727824457E-2</v>
      </c>
      <c r="J878" s="42">
        <f t="shared" si="30"/>
        <v>-9.1080286036883864E-3</v>
      </c>
      <c r="K878" s="42">
        <f t="shared" si="30"/>
        <v>-5.2870922138676018E-3</v>
      </c>
      <c r="L878" s="42">
        <f t="shared" si="31"/>
        <v>-1.6550466339108505E-3</v>
      </c>
    </row>
    <row r="879" spans="1:12">
      <c r="A879" s="39">
        <v>43392</v>
      </c>
      <c r="B879" s="40">
        <v>6756.4501950000003</v>
      </c>
      <c r="C879" s="40">
        <v>741.20001200000002</v>
      </c>
      <c r="D879" s="40">
        <v>983.875</v>
      </c>
      <c r="E879" s="40">
        <v>106.839996</v>
      </c>
      <c r="F879" s="40">
        <v>2902.0500489999999</v>
      </c>
      <c r="H879" s="42">
        <f t="shared" si="30"/>
        <v>-1.8756521023855652E-2</v>
      </c>
      <c r="I879" s="42">
        <f t="shared" si="30"/>
        <v>-2.3966304220185294E-2</v>
      </c>
      <c r="J879" s="42">
        <f t="shared" si="30"/>
        <v>-3.4690449120110644E-3</v>
      </c>
      <c r="K879" s="42">
        <f t="shared" si="30"/>
        <v>-2.0894491727607427E-2</v>
      </c>
      <c r="L879" s="42">
        <f t="shared" si="31"/>
        <v>2.2794723140423878E-3</v>
      </c>
    </row>
    <row r="880" spans="1:12">
      <c r="A880" s="39">
        <v>43395</v>
      </c>
      <c r="B880" s="40">
        <v>6812.2001950000003</v>
      </c>
      <c r="C880" s="40">
        <v>733.75</v>
      </c>
      <c r="D880" s="40">
        <v>999.45001200000002</v>
      </c>
      <c r="E880" s="40">
        <v>106.44000200000001</v>
      </c>
      <c r="F880" s="40">
        <v>2887.8500979999999</v>
      </c>
      <c r="H880" s="42">
        <f t="shared" si="30"/>
        <v>8.2513743742619258E-3</v>
      </c>
      <c r="I880" s="42">
        <f t="shared" si="30"/>
        <v>-1.0051284240939833E-2</v>
      </c>
      <c r="J880" s="42">
        <f t="shared" si="30"/>
        <v>1.5830275187396787E-2</v>
      </c>
      <c r="K880" s="42">
        <f t="shared" si="30"/>
        <v>-3.7438601177034151E-3</v>
      </c>
      <c r="L880" s="42">
        <f t="shared" si="31"/>
        <v>-4.8930758464669245E-3</v>
      </c>
    </row>
    <row r="881" spans="1:12">
      <c r="A881" s="39">
        <v>43396</v>
      </c>
      <c r="B881" s="40">
        <v>6771.2998049999997</v>
      </c>
      <c r="C881" s="40">
        <v>729.95001200000002</v>
      </c>
      <c r="D881" s="40">
        <v>992.42498799999998</v>
      </c>
      <c r="E881" s="40">
        <v>105.239998</v>
      </c>
      <c r="F881" s="40">
        <v>2914</v>
      </c>
      <c r="H881" s="42">
        <f t="shared" si="30"/>
        <v>-6.0039911965624046E-3</v>
      </c>
      <c r="I881" s="42">
        <f t="shared" si="30"/>
        <v>-5.1788592844974239E-3</v>
      </c>
      <c r="J881" s="42">
        <f t="shared" si="30"/>
        <v>-7.0288898050461278E-3</v>
      </c>
      <c r="K881" s="42">
        <f t="shared" si="30"/>
        <v>-1.1273994526982505E-2</v>
      </c>
      <c r="L881" s="42">
        <f t="shared" si="31"/>
        <v>9.0551452161974754E-3</v>
      </c>
    </row>
    <row r="882" spans="1:12">
      <c r="A882" s="39">
        <v>43397</v>
      </c>
      <c r="B882" s="40">
        <v>6768.2998049999997</v>
      </c>
      <c r="C882" s="40">
        <v>736.25</v>
      </c>
      <c r="D882" s="40">
        <v>996.125</v>
      </c>
      <c r="E882" s="40">
        <v>106.05999799999999</v>
      </c>
      <c r="F882" s="40">
        <v>2890.3000489999999</v>
      </c>
      <c r="H882" s="42">
        <f t="shared" si="30"/>
        <v>-4.430463997155713E-4</v>
      </c>
      <c r="I882" s="42">
        <f t="shared" si="30"/>
        <v>8.6307115506972336E-3</v>
      </c>
      <c r="J882" s="42">
        <f t="shared" si="30"/>
        <v>3.7282535654977033E-3</v>
      </c>
      <c r="K882" s="42">
        <f t="shared" si="30"/>
        <v>7.7917143251940504E-3</v>
      </c>
      <c r="L882" s="42">
        <f t="shared" si="31"/>
        <v>-8.1331334934797717E-3</v>
      </c>
    </row>
    <row r="883" spans="1:12">
      <c r="A883" s="39">
        <v>43398</v>
      </c>
      <c r="B883" s="40">
        <v>6723.2001950000003</v>
      </c>
      <c r="C883" s="40">
        <v>733.75</v>
      </c>
      <c r="D883" s="40">
        <v>984.40002400000003</v>
      </c>
      <c r="E883" s="40">
        <v>105.099998</v>
      </c>
      <c r="F883" s="40">
        <v>2891.3000489999999</v>
      </c>
      <c r="H883" s="42">
        <f t="shared" si="30"/>
        <v>-6.6633587901473437E-3</v>
      </c>
      <c r="I883" s="42">
        <f t="shared" si="30"/>
        <v>-3.3955857385398981E-3</v>
      </c>
      <c r="J883" s="42">
        <f t="shared" si="30"/>
        <v>-1.1770587024720763E-2</v>
      </c>
      <c r="K883" s="42">
        <f t="shared" si="30"/>
        <v>-9.0514804648590859E-3</v>
      </c>
      <c r="L883" s="42">
        <f t="shared" si="31"/>
        <v>3.4598483999818112E-4</v>
      </c>
    </row>
    <row r="884" spans="1:12">
      <c r="A884" s="39">
        <v>43399</v>
      </c>
      <c r="B884" s="40">
        <v>6717.2998049999997</v>
      </c>
      <c r="C884" s="40">
        <v>728.20001200000002</v>
      </c>
      <c r="D884" s="40">
        <v>980.59997599999997</v>
      </c>
      <c r="E884" s="40">
        <v>104.290001</v>
      </c>
      <c r="F884" s="40">
        <v>2902.6000979999999</v>
      </c>
      <c r="H884" s="42">
        <f t="shared" si="30"/>
        <v>-8.7761628820584266E-4</v>
      </c>
      <c r="I884" s="42">
        <f t="shared" si="30"/>
        <v>-7.5638678023849876E-3</v>
      </c>
      <c r="J884" s="42">
        <f t="shared" si="30"/>
        <v>-3.8602680895506161E-3</v>
      </c>
      <c r="K884" s="42">
        <f t="shared" si="30"/>
        <v>-7.7069173683523345E-3</v>
      </c>
      <c r="L884" s="42">
        <f t="shared" si="31"/>
        <v>3.9082934349578278E-3</v>
      </c>
    </row>
    <row r="885" spans="1:12">
      <c r="A885" s="39">
        <v>43402</v>
      </c>
      <c r="B885" s="40">
        <v>6798.7001950000003</v>
      </c>
      <c r="C885" s="40">
        <v>749.5</v>
      </c>
      <c r="D885" s="40">
        <v>963.15002400000003</v>
      </c>
      <c r="E885" s="40">
        <v>105.870003</v>
      </c>
      <c r="F885" s="40">
        <v>2898.4499510000001</v>
      </c>
      <c r="H885" s="42">
        <f t="shared" si="30"/>
        <v>1.2118022473764025E-2</v>
      </c>
      <c r="I885" s="42">
        <f t="shared" si="30"/>
        <v>2.9250189026363248E-2</v>
      </c>
      <c r="J885" s="42">
        <f t="shared" si="30"/>
        <v>-1.7795178897699607E-2</v>
      </c>
      <c r="K885" s="42">
        <f t="shared" si="30"/>
        <v>1.5150081358231008E-2</v>
      </c>
      <c r="L885" s="42">
        <f t="shared" si="31"/>
        <v>-1.4298032315438287E-3</v>
      </c>
    </row>
    <row r="886" spans="1:12">
      <c r="A886" s="39">
        <v>43403</v>
      </c>
      <c r="B886" s="40">
        <v>6697</v>
      </c>
      <c r="C886" s="40">
        <v>746.29998799999998</v>
      </c>
      <c r="D886" s="40">
        <v>956.375</v>
      </c>
      <c r="E886" s="40">
        <v>106.019997</v>
      </c>
      <c r="F886" s="40">
        <v>2900</v>
      </c>
      <c r="H886" s="42">
        <f t="shared" si="30"/>
        <v>-1.4958770365369868E-2</v>
      </c>
      <c r="I886" s="42">
        <f t="shared" si="30"/>
        <v>-4.2695290193462514E-3</v>
      </c>
      <c r="J886" s="42">
        <f t="shared" si="30"/>
        <v>-7.0342354058852523E-3</v>
      </c>
      <c r="K886" s="42">
        <f t="shared" si="30"/>
        <v>1.416775250303966E-3</v>
      </c>
      <c r="L886" s="42">
        <f t="shared" si="31"/>
        <v>5.3478549783657955E-4</v>
      </c>
    </row>
    <row r="887" spans="1:12">
      <c r="A887" s="39">
        <v>43404</v>
      </c>
      <c r="B887" s="40">
        <v>6616.3999020000001</v>
      </c>
      <c r="C887" s="40">
        <v>765.95001200000002</v>
      </c>
      <c r="D887" s="40">
        <v>955.875</v>
      </c>
      <c r="E887" s="40">
        <v>107.709999</v>
      </c>
      <c r="F887" s="40">
        <v>2906.3500979999999</v>
      </c>
      <c r="H887" s="42">
        <f t="shared" si="30"/>
        <v>-1.2035254292966983E-2</v>
      </c>
      <c r="I887" s="42">
        <f t="shared" si="30"/>
        <v>2.6329926726462751E-2</v>
      </c>
      <c r="J887" s="42">
        <f t="shared" si="30"/>
        <v>-5.2280747614690893E-4</v>
      </c>
      <c r="K887" s="42">
        <f t="shared" si="30"/>
        <v>1.5940407921347072E-2</v>
      </c>
      <c r="L887" s="42">
        <f t="shared" si="31"/>
        <v>2.189688965517203E-3</v>
      </c>
    </row>
    <row r="888" spans="1:12">
      <c r="A888" s="39">
        <v>43405</v>
      </c>
      <c r="B888" s="40">
        <v>6711.75</v>
      </c>
      <c r="C888" s="40">
        <v>756.04998799999998</v>
      </c>
      <c r="D888" s="40">
        <v>956.09997599999997</v>
      </c>
      <c r="E888" s="40">
        <v>107.870003</v>
      </c>
      <c r="F888" s="40">
        <v>2906.6999510000001</v>
      </c>
      <c r="H888" s="42">
        <f t="shared" si="30"/>
        <v>1.4411175172646009E-2</v>
      </c>
      <c r="I888" s="42">
        <f t="shared" si="30"/>
        <v>-1.292515679208584E-2</v>
      </c>
      <c r="J888" s="42">
        <f t="shared" si="30"/>
        <v>2.3536131816395412E-4</v>
      </c>
      <c r="K888" s="42">
        <f t="shared" si="30"/>
        <v>1.4855073947220138E-3</v>
      </c>
      <c r="L888" s="42">
        <f t="shared" si="31"/>
        <v>1.203753808740789E-4</v>
      </c>
    </row>
    <row r="889" spans="1:12">
      <c r="A889" s="39">
        <v>43406</v>
      </c>
      <c r="B889" s="40">
        <v>7135.4501950000003</v>
      </c>
      <c r="C889" s="40">
        <v>783.54998799999998</v>
      </c>
      <c r="D889" s="40">
        <v>974.72497599999997</v>
      </c>
      <c r="E889" s="40">
        <v>109.839996</v>
      </c>
      <c r="F889" s="40">
        <v>2890</v>
      </c>
      <c r="H889" s="42">
        <f t="shared" si="30"/>
        <v>6.3128125302640947E-2</v>
      </c>
      <c r="I889" s="42">
        <f t="shared" si="30"/>
        <v>3.6373256314369523E-2</v>
      </c>
      <c r="J889" s="42">
        <f t="shared" si="30"/>
        <v>1.9480180386491297E-2</v>
      </c>
      <c r="K889" s="42">
        <f t="shared" si="30"/>
        <v>1.8262658248002481E-2</v>
      </c>
      <c r="L889" s="42">
        <f t="shared" si="31"/>
        <v>-5.7453301962779903E-3</v>
      </c>
    </row>
    <row r="890" spans="1:12">
      <c r="A890" s="39">
        <v>43409</v>
      </c>
      <c r="B890" s="40">
        <v>7177.25</v>
      </c>
      <c r="C890" s="40">
        <v>775.45001200000002</v>
      </c>
      <c r="D890" s="40">
        <v>978</v>
      </c>
      <c r="E890" s="40">
        <v>109.05999799999999</v>
      </c>
      <c r="F890" s="40">
        <v>2901.3999020000001</v>
      </c>
      <c r="H890" s="42">
        <f t="shared" si="30"/>
        <v>5.8580473351618218E-3</v>
      </c>
      <c r="I890" s="42">
        <f t="shared" si="30"/>
        <v>-1.0337535733584837E-2</v>
      </c>
      <c r="J890" s="42">
        <f t="shared" si="30"/>
        <v>3.3599467343494341E-3</v>
      </c>
      <c r="K890" s="42">
        <f t="shared" si="30"/>
        <v>-7.1012202149024675E-3</v>
      </c>
      <c r="L890" s="42">
        <f t="shared" si="31"/>
        <v>3.9446027681661281E-3</v>
      </c>
    </row>
    <row r="891" spans="1:12">
      <c r="A891" s="39">
        <v>43410</v>
      </c>
      <c r="B891" s="40">
        <v>7075</v>
      </c>
      <c r="C891" s="40">
        <v>778.40002400000003</v>
      </c>
      <c r="D891" s="40">
        <v>973.27502400000003</v>
      </c>
      <c r="E891" s="40">
        <v>109.279999</v>
      </c>
      <c r="F891" s="40">
        <v>2899.25</v>
      </c>
      <c r="H891" s="42">
        <f t="shared" si="30"/>
        <v>-1.4246403566825733E-2</v>
      </c>
      <c r="I891" s="42">
        <f t="shared" si="30"/>
        <v>3.8042581138034918E-3</v>
      </c>
      <c r="J891" s="42">
        <f t="shared" si="30"/>
        <v>-4.8312638036809505E-3</v>
      </c>
      <c r="K891" s="42">
        <f t="shared" si="30"/>
        <v>2.0172474237530294E-3</v>
      </c>
      <c r="L891" s="42">
        <f t="shared" si="31"/>
        <v>-7.4098782402182313E-4</v>
      </c>
    </row>
    <row r="892" spans="1:12">
      <c r="A892" s="39">
        <v>43411</v>
      </c>
      <c r="B892" s="40">
        <v>7127.8999020000001</v>
      </c>
      <c r="C892" s="40">
        <v>792.90002400000003</v>
      </c>
      <c r="D892" s="40">
        <v>978.97497599999997</v>
      </c>
      <c r="E892" s="40">
        <v>110</v>
      </c>
      <c r="F892" s="40">
        <v>2892.6499020000001</v>
      </c>
      <c r="H892" s="42">
        <f t="shared" si="30"/>
        <v>7.4770179505300512E-3</v>
      </c>
      <c r="I892" s="42">
        <f t="shared" si="30"/>
        <v>1.8627954204687949E-2</v>
      </c>
      <c r="J892" s="42">
        <f t="shared" si="30"/>
        <v>5.8564659109139319E-3</v>
      </c>
      <c r="K892" s="42">
        <f t="shared" si="30"/>
        <v>6.5885890061180945E-3</v>
      </c>
      <c r="L892" s="42">
        <f t="shared" si="31"/>
        <v>-2.2764846080882604E-3</v>
      </c>
    </row>
    <row r="893" spans="1:12">
      <c r="A893" s="39">
        <v>43413</v>
      </c>
      <c r="B893" s="40">
        <v>7283.5</v>
      </c>
      <c r="C893" s="40">
        <v>795.25</v>
      </c>
      <c r="D893" s="40">
        <v>972.70001200000002</v>
      </c>
      <c r="E893" s="40">
        <v>109.910004</v>
      </c>
      <c r="F893" s="40">
        <v>2880.0500489999999</v>
      </c>
      <c r="H893" s="42">
        <f t="shared" si="30"/>
        <v>2.1829725464626745E-2</v>
      </c>
      <c r="I893" s="42">
        <f t="shared" si="30"/>
        <v>2.9637734000118651E-3</v>
      </c>
      <c r="J893" s="42">
        <f t="shared" si="30"/>
        <v>-6.4097286997455948E-3</v>
      </c>
      <c r="K893" s="42">
        <f t="shared" si="30"/>
        <v>-8.181454545454482E-4</v>
      </c>
      <c r="L893" s="42">
        <f t="shared" si="31"/>
        <v>-4.355816786292919E-3</v>
      </c>
    </row>
    <row r="894" spans="1:12">
      <c r="A894" s="39">
        <v>43416</v>
      </c>
      <c r="B894" s="40">
        <v>7087.7998049999997</v>
      </c>
      <c r="C894" s="40">
        <v>780.90002400000003</v>
      </c>
      <c r="D894" s="40">
        <v>960.52502400000003</v>
      </c>
      <c r="E894" s="40">
        <v>109.07</v>
      </c>
      <c r="F894" s="40">
        <v>2877.6999510000001</v>
      </c>
      <c r="H894" s="42">
        <f t="shared" si="30"/>
        <v>-2.6868977140111258E-2</v>
      </c>
      <c r="I894" s="42">
        <f t="shared" si="30"/>
        <v>-1.8044609871109677E-2</v>
      </c>
      <c r="J894" s="42">
        <f t="shared" si="30"/>
        <v>-1.2516693584660904E-2</v>
      </c>
      <c r="K894" s="42">
        <f t="shared" si="30"/>
        <v>-7.6426528016504073E-3</v>
      </c>
      <c r="L894" s="42">
        <f t="shared" si="31"/>
        <v>-8.1599206958777714E-4</v>
      </c>
    </row>
    <row r="895" spans="1:12">
      <c r="A895" s="39">
        <v>43417</v>
      </c>
      <c r="B895" s="40">
        <v>7150.4501950000003</v>
      </c>
      <c r="C895" s="40">
        <v>790.04998799999998</v>
      </c>
      <c r="D895" s="40">
        <v>963.875</v>
      </c>
      <c r="E895" s="40">
        <v>109.860001</v>
      </c>
      <c r="F895" s="40">
        <v>2858.0500489999999</v>
      </c>
      <c r="H895" s="42">
        <f t="shared" si="30"/>
        <v>8.8391872969951508E-3</v>
      </c>
      <c r="I895" s="42">
        <f t="shared" si="30"/>
        <v>1.1717202866931854E-2</v>
      </c>
      <c r="J895" s="42">
        <f t="shared" si="30"/>
        <v>3.4876509370358366E-3</v>
      </c>
      <c r="K895" s="42">
        <f t="shared" si="30"/>
        <v>7.2430640872834309E-3</v>
      </c>
      <c r="L895" s="42">
        <f t="shared" si="31"/>
        <v>-6.8283359400175738E-3</v>
      </c>
    </row>
    <row r="896" spans="1:12">
      <c r="A896" s="39">
        <v>43418</v>
      </c>
      <c r="B896" s="40">
        <v>7369.0498049999997</v>
      </c>
      <c r="C896" s="40">
        <v>769.59997599999997</v>
      </c>
      <c r="D896" s="40">
        <v>978.875</v>
      </c>
      <c r="E896" s="40">
        <v>109.639999</v>
      </c>
      <c r="F896" s="40">
        <v>2867.5500489999999</v>
      </c>
      <c r="H896" s="42">
        <f t="shared" si="30"/>
        <v>3.0571447117113904E-2</v>
      </c>
      <c r="I896" s="42">
        <f t="shared" si="30"/>
        <v>-2.5884453275885646E-2</v>
      </c>
      <c r="J896" s="42">
        <f t="shared" si="30"/>
        <v>1.556218389313967E-2</v>
      </c>
      <c r="K896" s="42">
        <f t="shared" si="30"/>
        <v>-2.0025668851031036E-3</v>
      </c>
      <c r="L896" s="42">
        <f t="shared" si="31"/>
        <v>3.3239445905868391E-3</v>
      </c>
    </row>
    <row r="897" spans="1:12">
      <c r="A897" s="39">
        <v>43419</v>
      </c>
      <c r="B897" s="40">
        <v>7478.2998049999997</v>
      </c>
      <c r="C897" s="40">
        <v>766.5</v>
      </c>
      <c r="D897" s="40">
        <v>987.57501200000002</v>
      </c>
      <c r="E897" s="40">
        <v>110.290001</v>
      </c>
      <c r="F897" s="40">
        <v>2842.9499510000001</v>
      </c>
      <c r="H897" s="42">
        <f t="shared" si="30"/>
        <v>1.4825520642549111E-2</v>
      </c>
      <c r="I897" s="42">
        <f t="shared" si="30"/>
        <v>-4.0280354686497155E-3</v>
      </c>
      <c r="J897" s="42">
        <f t="shared" si="30"/>
        <v>8.887766057974731E-3</v>
      </c>
      <c r="K897" s="42">
        <f t="shared" si="30"/>
        <v>5.9285115462286769E-3</v>
      </c>
      <c r="L897" s="42">
        <f t="shared" si="31"/>
        <v>-8.578785925141455E-3</v>
      </c>
    </row>
    <row r="898" spans="1:12">
      <c r="A898" s="39">
        <v>43420</v>
      </c>
      <c r="B898" s="40">
        <v>7341.2001950000003</v>
      </c>
      <c r="C898" s="40">
        <v>767.59997599999997</v>
      </c>
      <c r="D898" s="40">
        <v>1002.150024</v>
      </c>
      <c r="E898" s="40">
        <v>110.760002</v>
      </c>
      <c r="F898" s="40">
        <v>2826.4499510000001</v>
      </c>
      <c r="H898" s="42">
        <f t="shared" si="30"/>
        <v>-1.83329919333181E-2</v>
      </c>
      <c r="I898" s="42">
        <f t="shared" si="30"/>
        <v>1.4350632746248789E-3</v>
      </c>
      <c r="J898" s="42">
        <f t="shared" si="30"/>
        <v>1.4758384753461152E-2</v>
      </c>
      <c r="K898" s="42">
        <f t="shared" si="30"/>
        <v>4.2615014574167633E-3</v>
      </c>
      <c r="L898" s="42">
        <f t="shared" si="31"/>
        <v>-5.8038306281811853E-3</v>
      </c>
    </row>
    <row r="899" spans="1:12">
      <c r="A899" s="39">
        <v>43423</v>
      </c>
      <c r="B899" s="40">
        <v>7411.6499020000001</v>
      </c>
      <c r="C899" s="40">
        <v>781.34997599999997</v>
      </c>
      <c r="D899" s="40">
        <v>1006.950012</v>
      </c>
      <c r="E899" s="40">
        <v>111.739998</v>
      </c>
      <c r="F899" s="40">
        <v>2822.4499510000001</v>
      </c>
      <c r="H899" s="42">
        <f t="shared" si="30"/>
        <v>9.5964835624537496E-3</v>
      </c>
      <c r="I899" s="42">
        <f t="shared" si="30"/>
        <v>1.7912976068149331E-2</v>
      </c>
      <c r="J899" s="42">
        <f t="shared" si="30"/>
        <v>4.7896900514368341E-3</v>
      </c>
      <c r="K899" s="42">
        <f t="shared" si="30"/>
        <v>8.8479232782967977E-3</v>
      </c>
      <c r="L899" s="42">
        <f t="shared" si="31"/>
        <v>-1.4152028407878926E-3</v>
      </c>
    </row>
    <row r="900" spans="1:12">
      <c r="A900" s="39">
        <v>43424</v>
      </c>
      <c r="B900" s="40">
        <v>7333.9501950000003</v>
      </c>
      <c r="C900" s="40">
        <v>782.59997599999997</v>
      </c>
      <c r="D900" s="40">
        <v>1006.219971</v>
      </c>
      <c r="E900" s="40">
        <v>110.620003</v>
      </c>
      <c r="F900" s="40">
        <v>2825.75</v>
      </c>
      <c r="H900" s="42">
        <f t="shared" si="30"/>
        <v>-1.0483456184166611E-2</v>
      </c>
      <c r="I900" s="42">
        <f t="shared" si="30"/>
        <v>1.5997952753504662E-3</v>
      </c>
      <c r="J900" s="42">
        <f t="shared" si="30"/>
        <v>-7.2500222583047984E-4</v>
      </c>
      <c r="K900" s="42">
        <f t="shared" ref="K900:L963" si="32">(E900-E899)/E899</f>
        <v>-1.0023223734083143E-2</v>
      </c>
      <c r="L900" s="42">
        <f t="shared" si="31"/>
        <v>1.1692143553619896E-3</v>
      </c>
    </row>
    <row r="901" spans="1:12">
      <c r="A901" s="39">
        <v>43425</v>
      </c>
      <c r="B901" s="40">
        <v>7424.5</v>
      </c>
      <c r="C901" s="40">
        <v>769.09997599999997</v>
      </c>
      <c r="D901" s="40">
        <v>1009.380005</v>
      </c>
      <c r="E901" s="40">
        <v>110.209999</v>
      </c>
      <c r="F901" s="40">
        <v>2818.4499510000001</v>
      </c>
      <c r="H901" s="42">
        <f t="shared" ref="H901:L964" si="33">(B901-B900)/B900</f>
        <v>1.2346662111467972E-2</v>
      </c>
      <c r="I901" s="42">
        <f t="shared" si="33"/>
        <v>-1.7250192197808094E-2</v>
      </c>
      <c r="J901" s="42">
        <f t="shared" si="33"/>
        <v>3.1405001799551802E-3</v>
      </c>
      <c r="K901" s="42">
        <f t="shared" si="32"/>
        <v>-3.7064182686742534E-3</v>
      </c>
      <c r="L901" s="42">
        <f t="shared" si="32"/>
        <v>-2.5834022825798266E-3</v>
      </c>
    </row>
    <row r="902" spans="1:12">
      <c r="A902" s="39">
        <v>43426</v>
      </c>
      <c r="B902" s="40">
        <v>7411.1000979999999</v>
      </c>
      <c r="C902" s="40">
        <v>746.09997599999997</v>
      </c>
      <c r="D902" s="40">
        <v>1002.75</v>
      </c>
      <c r="E902" s="40">
        <v>109.510002</v>
      </c>
      <c r="F902" s="40">
        <v>2825</v>
      </c>
      <c r="H902" s="42">
        <f t="shared" si="33"/>
        <v>-1.8048221429052612E-3</v>
      </c>
      <c r="I902" s="42">
        <f t="shared" si="33"/>
        <v>-2.9905084797454216E-2</v>
      </c>
      <c r="J902" s="42">
        <f t="shared" si="33"/>
        <v>-6.5683934367215674E-3</v>
      </c>
      <c r="K902" s="42">
        <f t="shared" si="32"/>
        <v>-6.3514835890706818E-3</v>
      </c>
      <c r="L902" s="42">
        <f t="shared" si="32"/>
        <v>2.3239898220211272E-3</v>
      </c>
    </row>
    <row r="903" spans="1:12">
      <c r="A903" s="39">
        <v>43430</v>
      </c>
      <c r="B903" s="40">
        <v>7554.7001950000003</v>
      </c>
      <c r="C903" s="40">
        <v>747.90002400000003</v>
      </c>
      <c r="D903" s="40">
        <v>1024.900024</v>
      </c>
      <c r="E903" s="40">
        <v>110.269997</v>
      </c>
      <c r="F903" s="40">
        <v>2799.8999020000001</v>
      </c>
      <c r="H903" s="42">
        <f t="shared" si="33"/>
        <v>1.9376353726318334E-2</v>
      </c>
      <c r="I903" s="42">
        <f t="shared" si="33"/>
        <v>2.4126096473699133E-3</v>
      </c>
      <c r="J903" s="42">
        <f t="shared" si="33"/>
        <v>2.2089278484168567E-2</v>
      </c>
      <c r="K903" s="42">
        <f t="shared" si="32"/>
        <v>6.9399596942752639E-3</v>
      </c>
      <c r="L903" s="42">
        <f t="shared" si="32"/>
        <v>-8.8849904424778362E-3</v>
      </c>
    </row>
    <row r="904" spans="1:12">
      <c r="A904" s="39">
        <v>43431</v>
      </c>
      <c r="B904" s="40">
        <v>7647.6000979999999</v>
      </c>
      <c r="C904" s="40">
        <v>751.75</v>
      </c>
      <c r="D904" s="40">
        <v>1032</v>
      </c>
      <c r="E904" s="40">
        <v>110.839996</v>
      </c>
      <c r="F904" s="40">
        <v>2790.6000979999999</v>
      </c>
      <c r="H904" s="42">
        <f t="shared" si="33"/>
        <v>1.229696753042356E-2</v>
      </c>
      <c r="I904" s="42">
        <f t="shared" si="33"/>
        <v>5.1477147699623147E-3</v>
      </c>
      <c r="J904" s="42">
        <f t="shared" si="33"/>
        <v>6.927481543311945E-3</v>
      </c>
      <c r="K904" s="42">
        <f t="shared" si="32"/>
        <v>5.1691213884770097E-3</v>
      </c>
      <c r="L904" s="42">
        <f t="shared" si="32"/>
        <v>-3.321477311870066E-3</v>
      </c>
    </row>
    <row r="905" spans="1:12">
      <c r="A905" s="39">
        <v>43432</v>
      </c>
      <c r="B905" s="40">
        <v>7574.2001950000003</v>
      </c>
      <c r="C905" s="40">
        <v>748.40002400000003</v>
      </c>
      <c r="D905" s="40">
        <v>1044.619995</v>
      </c>
      <c r="E905" s="40">
        <v>111.349998</v>
      </c>
      <c r="F905" s="40">
        <v>2780</v>
      </c>
      <c r="H905" s="42">
        <f t="shared" si="33"/>
        <v>-9.5977695040820824E-3</v>
      </c>
      <c r="I905" s="42">
        <f t="shared" si="33"/>
        <v>-4.4562367808446551E-3</v>
      </c>
      <c r="J905" s="42">
        <f t="shared" si="33"/>
        <v>1.2228677325581413E-2</v>
      </c>
      <c r="K905" s="42">
        <f t="shared" si="32"/>
        <v>4.6012452039424475E-3</v>
      </c>
      <c r="L905" s="42">
        <f t="shared" si="32"/>
        <v>-3.798501264153503E-3</v>
      </c>
    </row>
    <row r="906" spans="1:12">
      <c r="A906" s="39">
        <v>43433</v>
      </c>
      <c r="B906" s="40">
        <v>7546.75</v>
      </c>
      <c r="C906" s="40">
        <v>773.20001200000002</v>
      </c>
      <c r="D906" s="40">
        <v>1065.530029</v>
      </c>
      <c r="E906" s="40">
        <v>112.660004</v>
      </c>
      <c r="F906" s="40">
        <v>2780.1999510000001</v>
      </c>
      <c r="H906" s="42">
        <f t="shared" si="33"/>
        <v>-3.6241707762254822E-3</v>
      </c>
      <c r="I906" s="42">
        <f t="shared" si="33"/>
        <v>3.313734260382651E-2</v>
      </c>
      <c r="J906" s="42">
        <f t="shared" si="33"/>
        <v>2.0016880875423023E-2</v>
      </c>
      <c r="K906" s="42">
        <f t="shared" si="32"/>
        <v>1.1764759977813392E-2</v>
      </c>
      <c r="L906" s="42">
        <f t="shared" si="32"/>
        <v>7.1924820143904854E-5</v>
      </c>
    </row>
    <row r="907" spans="1:12">
      <c r="A907" s="39">
        <v>43434</v>
      </c>
      <c r="B907" s="40">
        <v>7661.6000979999999</v>
      </c>
      <c r="C907" s="40">
        <v>790.90002400000003</v>
      </c>
      <c r="D907" s="40">
        <v>1064.219971</v>
      </c>
      <c r="E907" s="40">
        <v>112.94000200000001</v>
      </c>
      <c r="F907" s="40">
        <v>2771.9499510000001</v>
      </c>
      <c r="H907" s="42">
        <f t="shared" si="33"/>
        <v>1.5218484513201033E-2</v>
      </c>
      <c r="I907" s="42">
        <f t="shared" si="33"/>
        <v>2.2891893074621441E-2</v>
      </c>
      <c r="J907" s="42">
        <f t="shared" si="33"/>
        <v>-1.2294895163391273E-3</v>
      </c>
      <c r="K907" s="42">
        <f t="shared" si="32"/>
        <v>2.4853363221965285E-3</v>
      </c>
      <c r="L907" s="42">
        <f t="shared" si="32"/>
        <v>-2.9674124686724737E-3</v>
      </c>
    </row>
    <row r="908" spans="1:12">
      <c r="A908" s="39">
        <v>43437</v>
      </c>
      <c r="B908" s="40">
        <v>7779.9501950000003</v>
      </c>
      <c r="C908" s="40">
        <v>761.04998799999998</v>
      </c>
      <c r="D908" s="40">
        <v>1056.650024</v>
      </c>
      <c r="E908" s="40">
        <v>113</v>
      </c>
      <c r="F908" s="40">
        <v>2796.75</v>
      </c>
      <c r="H908" s="42">
        <f t="shared" si="33"/>
        <v>1.5447177545966516E-2</v>
      </c>
      <c r="I908" s="42">
        <f t="shared" si="33"/>
        <v>-3.7741857496770087E-2</v>
      </c>
      <c r="J908" s="42">
        <f t="shared" si="33"/>
        <v>-7.1131412736850025E-3</v>
      </c>
      <c r="K908" s="42">
        <f t="shared" si="32"/>
        <v>5.3123781598651918E-4</v>
      </c>
      <c r="L908" s="42">
        <f t="shared" si="32"/>
        <v>8.9467881593797011E-3</v>
      </c>
    </row>
    <row r="909" spans="1:12">
      <c r="A909" s="39">
        <v>43438</v>
      </c>
      <c r="B909" s="40">
        <v>7721.6499020000001</v>
      </c>
      <c r="C909" s="40">
        <v>740.29998799999998</v>
      </c>
      <c r="D909" s="40">
        <v>1042.780029</v>
      </c>
      <c r="E909" s="40">
        <v>112.779999</v>
      </c>
      <c r="F909" s="40">
        <v>2828.3500979999999</v>
      </c>
      <c r="H909" s="42">
        <f t="shared" si="33"/>
        <v>-7.4936588973883826E-3</v>
      </c>
      <c r="I909" s="42">
        <f t="shared" si="33"/>
        <v>-2.7264963310136732E-2</v>
      </c>
      <c r="J909" s="42">
        <f t="shared" si="33"/>
        <v>-1.3126384976072283E-2</v>
      </c>
      <c r="K909" s="42">
        <f t="shared" si="32"/>
        <v>-1.9469115044247463E-3</v>
      </c>
      <c r="L909" s="42">
        <f t="shared" si="32"/>
        <v>1.1298864038616211E-2</v>
      </c>
    </row>
    <row r="910" spans="1:12">
      <c r="A910" s="39">
        <v>43439</v>
      </c>
      <c r="B910" s="40">
        <v>7554.0498049999997</v>
      </c>
      <c r="C910" s="40">
        <v>718.04998799999998</v>
      </c>
      <c r="D910" s="40">
        <v>1049.599976</v>
      </c>
      <c r="E910" s="40">
        <v>112</v>
      </c>
      <c r="F910" s="40">
        <v>2825.3500979999999</v>
      </c>
      <c r="H910" s="42">
        <f t="shared" si="33"/>
        <v>-2.1705218331200177E-2</v>
      </c>
      <c r="I910" s="42">
        <f t="shared" si="33"/>
        <v>-3.0055383440044037E-2</v>
      </c>
      <c r="J910" s="42">
        <f t="shared" si="33"/>
        <v>6.540158816179204E-3</v>
      </c>
      <c r="K910" s="42">
        <f t="shared" si="32"/>
        <v>-6.9161110739148317E-3</v>
      </c>
      <c r="L910" s="42">
        <f t="shared" si="32"/>
        <v>-1.060689057596292E-3</v>
      </c>
    </row>
    <row r="911" spans="1:12">
      <c r="A911" s="39">
        <v>43440</v>
      </c>
      <c r="B911" s="40">
        <v>7209.7001950000003</v>
      </c>
      <c r="C911" s="40">
        <v>710.95001200000002</v>
      </c>
      <c r="D911" s="40">
        <v>1048.530029</v>
      </c>
      <c r="E911" s="40">
        <v>110.019997</v>
      </c>
      <c r="F911" s="40">
        <v>2835.3999020000001</v>
      </c>
      <c r="H911" s="42">
        <f t="shared" si="33"/>
        <v>-4.5584768288405443E-2</v>
      </c>
      <c r="I911" s="42">
        <f t="shared" si="33"/>
        <v>-9.8878575567916717E-3</v>
      </c>
      <c r="J911" s="42">
        <f t="shared" si="33"/>
        <v>-1.0193855034920051E-3</v>
      </c>
      <c r="K911" s="42">
        <f t="shared" si="32"/>
        <v>-1.7678598214285683E-2</v>
      </c>
      <c r="L911" s="42">
        <f t="shared" si="32"/>
        <v>3.5570119282259025E-3</v>
      </c>
    </row>
    <row r="912" spans="1:12">
      <c r="A912" s="39">
        <v>43441</v>
      </c>
      <c r="B912" s="40">
        <v>7313.9501950000003</v>
      </c>
      <c r="C912" s="40">
        <v>721.09997599999997</v>
      </c>
      <c r="D912" s="40">
        <v>1053.8000489999999</v>
      </c>
      <c r="E912" s="40">
        <v>110.989998</v>
      </c>
      <c r="F912" s="40">
        <v>2824.8500979999999</v>
      </c>
      <c r="H912" s="42">
        <f t="shared" si="33"/>
        <v>1.4459685864926592E-2</v>
      </c>
      <c r="I912" s="42">
        <f t="shared" si="33"/>
        <v>1.4276621181068289E-2</v>
      </c>
      <c r="J912" s="42">
        <f t="shared" si="33"/>
        <v>5.0261030721514329E-3</v>
      </c>
      <c r="K912" s="42">
        <f t="shared" si="32"/>
        <v>8.8165881335190033E-3</v>
      </c>
      <c r="L912" s="42">
        <f t="shared" si="32"/>
        <v>-3.7207464077849226E-3</v>
      </c>
    </row>
    <row r="913" spans="1:12">
      <c r="A913" s="39">
        <v>43444</v>
      </c>
      <c r="B913" s="40">
        <v>7350.5</v>
      </c>
      <c r="C913" s="40">
        <v>710.54998799999998</v>
      </c>
      <c r="D913" s="40">
        <v>1044.380005</v>
      </c>
      <c r="E913" s="40">
        <v>108.93</v>
      </c>
      <c r="F913" s="40">
        <v>2875.8500979999999</v>
      </c>
      <c r="H913" s="42">
        <f t="shared" si="33"/>
        <v>4.9972728861328603E-3</v>
      </c>
      <c r="I913" s="42">
        <f t="shared" si="33"/>
        <v>-1.4630409584148961E-2</v>
      </c>
      <c r="J913" s="42">
        <f t="shared" si="33"/>
        <v>-8.9391189618363374E-3</v>
      </c>
      <c r="K913" s="42">
        <f t="shared" si="32"/>
        <v>-1.8560212966216946E-2</v>
      </c>
      <c r="L913" s="42">
        <f t="shared" si="32"/>
        <v>1.8054055341240272E-2</v>
      </c>
    </row>
    <row r="914" spans="1:12">
      <c r="A914" s="39">
        <v>43445</v>
      </c>
      <c r="B914" s="40">
        <v>7305.3500979999999</v>
      </c>
      <c r="C914" s="40">
        <v>722.34997599999997</v>
      </c>
      <c r="D914" s="40">
        <v>1029.780029</v>
      </c>
      <c r="E914" s="40">
        <v>109.349998</v>
      </c>
      <c r="F914" s="40">
        <v>2881.1999510000001</v>
      </c>
      <c r="H914" s="42">
        <f t="shared" si="33"/>
        <v>-6.1424259574178776E-3</v>
      </c>
      <c r="I914" s="42">
        <f t="shared" si="33"/>
        <v>1.6606837237748268E-2</v>
      </c>
      <c r="J914" s="42">
        <f t="shared" si="33"/>
        <v>-1.3979562927384817E-2</v>
      </c>
      <c r="K914" s="42">
        <f t="shared" si="32"/>
        <v>3.8556687781143165E-3</v>
      </c>
      <c r="L914" s="42">
        <f t="shared" si="32"/>
        <v>1.8602683789814718E-3</v>
      </c>
    </row>
    <row r="915" spans="1:12">
      <c r="A915" s="39">
        <v>43446</v>
      </c>
      <c r="B915" s="40">
        <v>7471.8500979999999</v>
      </c>
      <c r="C915" s="40">
        <v>750.79998799999998</v>
      </c>
      <c r="D915" s="40">
        <v>1042.650024</v>
      </c>
      <c r="E915" s="40">
        <v>111.43</v>
      </c>
      <c r="F915" s="40">
        <v>2873.1499020000001</v>
      </c>
      <c r="H915" s="42">
        <f t="shared" si="33"/>
        <v>2.2791515501164417E-2</v>
      </c>
      <c r="I915" s="42">
        <f t="shared" si="33"/>
        <v>3.9385357437874434E-2</v>
      </c>
      <c r="J915" s="42">
        <f t="shared" si="33"/>
        <v>1.2497809859934676E-2</v>
      </c>
      <c r="K915" s="42">
        <f t="shared" si="32"/>
        <v>1.9021509264225203E-2</v>
      </c>
      <c r="L915" s="42">
        <f t="shared" si="32"/>
        <v>-2.7939917870698117E-3</v>
      </c>
    </row>
    <row r="916" spans="1:12">
      <c r="A916" s="39">
        <v>43447</v>
      </c>
      <c r="B916" s="40">
        <v>7670.5</v>
      </c>
      <c r="C916" s="40">
        <v>759.20001200000002</v>
      </c>
      <c r="D916" s="40">
        <v>1050.650024</v>
      </c>
      <c r="E916" s="40">
        <v>112.019997</v>
      </c>
      <c r="F916" s="40">
        <v>2855.25</v>
      </c>
      <c r="H916" s="42">
        <f t="shared" si="33"/>
        <v>2.6586441027928679E-2</v>
      </c>
      <c r="I916" s="42">
        <f t="shared" si="33"/>
        <v>1.1188098207588185E-2</v>
      </c>
      <c r="J916" s="42">
        <f t="shared" si="33"/>
        <v>7.6727567408563157E-3</v>
      </c>
      <c r="K916" s="42">
        <f t="shared" si="32"/>
        <v>5.29477699003856E-3</v>
      </c>
      <c r="L916" s="42">
        <f t="shared" si="32"/>
        <v>-6.230061991384434E-3</v>
      </c>
    </row>
    <row r="917" spans="1:12">
      <c r="A917" s="39">
        <v>43448</v>
      </c>
      <c r="B917" s="40">
        <v>7662.1499020000001</v>
      </c>
      <c r="C917" s="40">
        <v>757.25</v>
      </c>
      <c r="D917" s="40">
        <v>1047.849976</v>
      </c>
      <c r="E917" s="40">
        <v>112.099998</v>
      </c>
      <c r="F917" s="40">
        <v>2857.6000979999999</v>
      </c>
      <c r="H917" s="42">
        <f t="shared" si="33"/>
        <v>-1.0885989179323238E-3</v>
      </c>
      <c r="I917" s="42">
        <f t="shared" si="33"/>
        <v>-2.5685089161985091E-3</v>
      </c>
      <c r="J917" s="42">
        <f t="shared" si="33"/>
        <v>-2.6650625194294579E-3</v>
      </c>
      <c r="K917" s="42">
        <f t="shared" si="32"/>
        <v>7.1416713214155652E-4</v>
      </c>
      <c r="L917" s="42">
        <f t="shared" si="32"/>
        <v>8.230795902284875E-4</v>
      </c>
    </row>
    <row r="918" spans="1:12">
      <c r="A918" s="39">
        <v>43451</v>
      </c>
      <c r="B918" s="40">
        <v>7734.0498049999997</v>
      </c>
      <c r="C918" s="40">
        <v>756.34997599999997</v>
      </c>
      <c r="D918" s="40">
        <v>1065.099976</v>
      </c>
      <c r="E918" s="40">
        <v>113.209999</v>
      </c>
      <c r="F918" s="40">
        <v>2857.1499020000001</v>
      </c>
      <c r="H918" s="42">
        <f t="shared" si="33"/>
        <v>9.383776605732027E-3</v>
      </c>
      <c r="I918" s="42">
        <f t="shared" si="33"/>
        <v>-1.1885427533839953E-3</v>
      </c>
      <c r="J918" s="42">
        <f t="shared" si="33"/>
        <v>1.6462280283527916E-2</v>
      </c>
      <c r="K918" s="42">
        <f t="shared" si="32"/>
        <v>9.9018824246544321E-3</v>
      </c>
      <c r="L918" s="42">
        <f t="shared" si="32"/>
        <v>-1.5754338765415943E-4</v>
      </c>
    </row>
    <row r="919" spans="1:12">
      <c r="A919" s="39">
        <v>43452</v>
      </c>
      <c r="B919" s="40">
        <v>7772.3500979999999</v>
      </c>
      <c r="C919" s="40">
        <v>770.95001200000002</v>
      </c>
      <c r="D919" s="40">
        <v>1067.719971</v>
      </c>
      <c r="E919" s="40">
        <v>113.290001</v>
      </c>
      <c r="F919" s="40">
        <v>2841.3000489999999</v>
      </c>
      <c r="H919" s="42">
        <f t="shared" si="33"/>
        <v>4.9521652905880455E-3</v>
      </c>
      <c r="I919" s="42">
        <f t="shared" si="33"/>
        <v>1.9303280839926999E-2</v>
      </c>
      <c r="J919" s="42">
        <f t="shared" si="33"/>
        <v>2.4598582847024843E-3</v>
      </c>
      <c r="K919" s="42">
        <f t="shared" si="32"/>
        <v>7.0666902841336004E-4</v>
      </c>
      <c r="L919" s="42">
        <f t="shared" si="32"/>
        <v>-5.5474348716898951E-3</v>
      </c>
    </row>
    <row r="920" spans="1:12">
      <c r="A920" s="39">
        <v>43453</v>
      </c>
      <c r="B920" s="40">
        <v>7936</v>
      </c>
      <c r="C920" s="40">
        <v>782.65002400000003</v>
      </c>
      <c r="D920" s="40">
        <v>1061.719971</v>
      </c>
      <c r="E920" s="40">
        <v>113.83000199999999</v>
      </c>
      <c r="F920" s="40">
        <v>2825.75</v>
      </c>
      <c r="H920" s="42">
        <f t="shared" si="33"/>
        <v>2.1055395078267369E-2</v>
      </c>
      <c r="I920" s="42">
        <f t="shared" si="33"/>
        <v>1.5176096786934112E-2</v>
      </c>
      <c r="J920" s="42">
        <f t="shared" si="33"/>
        <v>-5.619450944970664E-3</v>
      </c>
      <c r="K920" s="42">
        <f t="shared" si="32"/>
        <v>4.7665371633282046E-3</v>
      </c>
      <c r="L920" s="42">
        <f t="shared" si="32"/>
        <v>-5.4728640875055801E-3</v>
      </c>
    </row>
    <row r="921" spans="1:12">
      <c r="A921" s="39">
        <v>43454</v>
      </c>
      <c r="B921" s="40">
        <v>7807.0498049999997</v>
      </c>
      <c r="C921" s="40">
        <v>795.45001200000002</v>
      </c>
      <c r="D921" s="40">
        <v>1068.719971</v>
      </c>
      <c r="E921" s="40">
        <v>113.839996</v>
      </c>
      <c r="F921" s="40">
        <v>2831.1499020000001</v>
      </c>
      <c r="H921" s="42">
        <f t="shared" si="33"/>
        <v>-1.6248764490927464E-2</v>
      </c>
      <c r="I921" s="42">
        <f t="shared" si="33"/>
        <v>1.6354676557193824E-2</v>
      </c>
      <c r="J921" s="42">
        <f t="shared" si="33"/>
        <v>6.5930755671920957E-3</v>
      </c>
      <c r="K921" s="42">
        <f t="shared" si="32"/>
        <v>8.7797591359139689E-5</v>
      </c>
      <c r="L921" s="42">
        <f t="shared" si="32"/>
        <v>1.9109623993630402E-3</v>
      </c>
    </row>
    <row r="922" spans="1:12">
      <c r="A922" s="39">
        <v>43455</v>
      </c>
      <c r="B922" s="40">
        <v>7536.2998049999997</v>
      </c>
      <c r="C922" s="40">
        <v>781.15002400000003</v>
      </c>
      <c r="D922" s="40">
        <v>1055.5699460000001</v>
      </c>
      <c r="E922" s="40">
        <v>111.58000199999999</v>
      </c>
      <c r="F922" s="40">
        <v>2845.1000979999999</v>
      </c>
      <c r="H922" s="42">
        <f t="shared" si="33"/>
        <v>-3.4680193768790744E-2</v>
      </c>
      <c r="I922" s="42">
        <f t="shared" si="33"/>
        <v>-1.7977230227259063E-2</v>
      </c>
      <c r="J922" s="42">
        <f t="shared" si="33"/>
        <v>-1.230446268136587E-2</v>
      </c>
      <c r="K922" s="42">
        <f t="shared" si="32"/>
        <v>-1.9852372447377864E-2</v>
      </c>
      <c r="L922" s="42">
        <f t="shared" si="32"/>
        <v>4.9273957518621622E-3</v>
      </c>
    </row>
    <row r="923" spans="1:12">
      <c r="A923" s="39">
        <v>43458</v>
      </c>
      <c r="B923" s="40">
        <v>7529.1499020000001</v>
      </c>
      <c r="C923" s="40">
        <v>788.65002400000003</v>
      </c>
      <c r="D923" s="40">
        <v>1040.3199460000001</v>
      </c>
      <c r="E923" s="40">
        <v>110.790001</v>
      </c>
      <c r="F923" s="40">
        <v>2855.75</v>
      </c>
      <c r="H923" s="42">
        <f t="shared" si="33"/>
        <v>-9.4872857834767902E-4</v>
      </c>
      <c r="I923" s="42">
        <f t="shared" si="33"/>
        <v>9.6012286623190328E-3</v>
      </c>
      <c r="J923" s="42">
        <f t="shared" si="33"/>
        <v>-1.4447171462003711E-2</v>
      </c>
      <c r="K923" s="42">
        <f t="shared" si="32"/>
        <v>-7.0801307209152906E-3</v>
      </c>
      <c r="L923" s="42">
        <f t="shared" si="32"/>
        <v>3.7432433422945641E-3</v>
      </c>
    </row>
    <row r="924" spans="1:12">
      <c r="A924" s="39">
        <v>43460</v>
      </c>
      <c r="B924" s="40">
        <v>7569.1000979999999</v>
      </c>
      <c r="C924" s="40">
        <v>787.70001200000002</v>
      </c>
      <c r="D924" s="40">
        <v>1061.1800539999999</v>
      </c>
      <c r="E924" s="40">
        <v>111.41999800000001</v>
      </c>
      <c r="F924" s="40">
        <v>2865.1499020000001</v>
      </c>
      <c r="H924" s="42">
        <f t="shared" si="33"/>
        <v>5.306069944149689E-3</v>
      </c>
      <c r="I924" s="42">
        <f t="shared" si="33"/>
        <v>-1.2046053015779977E-3</v>
      </c>
      <c r="J924" s="42">
        <f t="shared" si="33"/>
        <v>2.0051627463460991E-2</v>
      </c>
      <c r="K924" s="42">
        <f t="shared" si="32"/>
        <v>5.6864066640815629E-3</v>
      </c>
      <c r="L924" s="42">
        <f t="shared" si="32"/>
        <v>3.2915703405410526E-3</v>
      </c>
    </row>
    <row r="925" spans="1:12">
      <c r="A925" s="39">
        <v>43461</v>
      </c>
      <c r="B925" s="40">
        <v>7499.9501950000003</v>
      </c>
      <c r="C925" s="40">
        <v>795.65002400000003</v>
      </c>
      <c r="D925" s="40">
        <v>1052.530029</v>
      </c>
      <c r="E925" s="40">
        <v>111.889999</v>
      </c>
      <c r="F925" s="40">
        <v>2873.3000489999999</v>
      </c>
      <c r="H925" s="42">
        <f t="shared" si="33"/>
        <v>-9.1358156325969542E-3</v>
      </c>
      <c r="I925" s="42">
        <f t="shared" si="33"/>
        <v>1.0092689956693837E-2</v>
      </c>
      <c r="J925" s="42">
        <f t="shared" si="33"/>
        <v>-8.1513264100607705E-3</v>
      </c>
      <c r="K925" s="42">
        <f t="shared" si="32"/>
        <v>4.2182822512705151E-3</v>
      </c>
      <c r="L925" s="42">
        <f t="shared" si="32"/>
        <v>2.8445796132030208E-3</v>
      </c>
    </row>
    <row r="926" spans="1:12">
      <c r="A926" s="39">
        <v>43462</v>
      </c>
      <c r="B926" s="40">
        <v>7505.5498049999997</v>
      </c>
      <c r="C926" s="40">
        <v>803.54998799999998</v>
      </c>
      <c r="D926" s="40">
        <v>1061.4499510000001</v>
      </c>
      <c r="E926" s="40">
        <v>112.82</v>
      </c>
      <c r="F926" s="40">
        <v>2879.1499020000001</v>
      </c>
      <c r="H926" s="42">
        <f t="shared" si="33"/>
        <v>7.4661962471862808E-4</v>
      </c>
      <c r="I926" s="42">
        <f t="shared" si="33"/>
        <v>9.9289433314966556E-3</v>
      </c>
      <c r="J926" s="42">
        <f t="shared" si="33"/>
        <v>8.4747434792666072E-3</v>
      </c>
      <c r="K926" s="42">
        <f t="shared" si="32"/>
        <v>8.3117437511103214E-3</v>
      </c>
      <c r="L926" s="42">
        <f t="shared" si="32"/>
        <v>2.0359353009568571E-3</v>
      </c>
    </row>
    <row r="927" spans="1:12">
      <c r="A927" s="39">
        <v>43465</v>
      </c>
      <c r="B927" s="40">
        <v>7465.5</v>
      </c>
      <c r="C927" s="40">
        <v>803.84997599999997</v>
      </c>
      <c r="D927" s="40">
        <v>1060.849976</v>
      </c>
      <c r="E927" s="40">
        <v>113.18</v>
      </c>
      <c r="F927" s="40">
        <v>2878.0500489999999</v>
      </c>
      <c r="H927" s="42">
        <f t="shared" si="33"/>
        <v>-5.3360254798815038E-3</v>
      </c>
      <c r="I927" s="42">
        <f t="shared" si="33"/>
        <v>3.733283609979779E-4</v>
      </c>
      <c r="J927" s="42">
        <f t="shared" si="33"/>
        <v>-5.6524097008516026E-4</v>
      </c>
      <c r="K927" s="42">
        <f t="shared" si="32"/>
        <v>3.1909235951073714E-3</v>
      </c>
      <c r="L927" s="42">
        <f t="shared" si="32"/>
        <v>-3.8200616065045941E-4</v>
      </c>
    </row>
    <row r="928" spans="1:12">
      <c r="A928" s="39">
        <v>43466</v>
      </c>
      <c r="B928" s="40">
        <v>7476.7998049999997</v>
      </c>
      <c r="C928" s="40">
        <v>773.34997599999997</v>
      </c>
      <c r="D928" s="40">
        <v>1074.0500489999999</v>
      </c>
      <c r="E928" s="40">
        <v>113.30999799999999</v>
      </c>
      <c r="F928" s="40">
        <v>2878.1000979999999</v>
      </c>
      <c r="H928" s="42">
        <f t="shared" si="33"/>
        <v>1.5136032415778784E-3</v>
      </c>
      <c r="I928" s="42">
        <f t="shared" si="33"/>
        <v>-3.7942403322283609E-2</v>
      </c>
      <c r="J928" s="42">
        <f t="shared" si="33"/>
        <v>1.2442921523900733E-2</v>
      </c>
      <c r="K928" s="42">
        <f t="shared" si="32"/>
        <v>1.14859515815503E-3</v>
      </c>
      <c r="L928" s="42">
        <f t="shared" si="32"/>
        <v>1.7389899114970013E-5</v>
      </c>
    </row>
    <row r="929" spans="1:12">
      <c r="A929" s="39">
        <v>43467</v>
      </c>
      <c r="B929" s="40">
        <v>7267.8500979999999</v>
      </c>
      <c r="C929" s="40">
        <v>741.70001200000002</v>
      </c>
      <c r="D929" s="40">
        <v>1064.25</v>
      </c>
      <c r="E929" s="40">
        <v>112.160004</v>
      </c>
      <c r="F929" s="40">
        <v>2895.25</v>
      </c>
      <c r="H929" s="42">
        <f t="shared" si="33"/>
        <v>-2.7946409219124436E-2</v>
      </c>
      <c r="I929" s="42">
        <f t="shared" si="33"/>
        <v>-4.0925796834834265E-2</v>
      </c>
      <c r="J929" s="42">
        <f t="shared" si="33"/>
        <v>-9.1243876476001587E-3</v>
      </c>
      <c r="K929" s="42">
        <f t="shared" si="32"/>
        <v>-1.0149095581133031E-2</v>
      </c>
      <c r="L929" s="42">
        <f t="shared" si="32"/>
        <v>5.9587580056432461E-3</v>
      </c>
    </row>
    <row r="930" spans="1:12">
      <c r="A930" s="39">
        <v>43468</v>
      </c>
      <c r="B930" s="40">
        <v>7203.9501950000003</v>
      </c>
      <c r="C930" s="40">
        <v>718.29998799999998</v>
      </c>
      <c r="D930" s="40">
        <v>1055.900024</v>
      </c>
      <c r="E930" s="40">
        <v>111</v>
      </c>
      <c r="F930" s="40">
        <v>2913.6499020000001</v>
      </c>
      <c r="H930" s="42">
        <f t="shared" si="33"/>
        <v>-8.7921327680635306E-3</v>
      </c>
      <c r="I930" s="42">
        <f t="shared" si="33"/>
        <v>-3.1549175706363654E-2</v>
      </c>
      <c r="J930" s="42">
        <f t="shared" si="33"/>
        <v>-7.8458783180643359E-3</v>
      </c>
      <c r="K930" s="42">
        <f t="shared" si="32"/>
        <v>-1.0342403340142541E-2</v>
      </c>
      <c r="L930" s="42">
        <f t="shared" si="32"/>
        <v>6.3552031776185512E-3</v>
      </c>
    </row>
    <row r="931" spans="1:12">
      <c r="A931" s="39">
        <v>43469</v>
      </c>
      <c r="B931" s="40">
        <v>7234.5</v>
      </c>
      <c r="C931" s="40">
        <v>725.59997599999997</v>
      </c>
      <c r="D931" s="40">
        <v>1058.719971</v>
      </c>
      <c r="E931" s="40">
        <v>111.360001</v>
      </c>
      <c r="F931" s="40">
        <v>2900.6499020000001</v>
      </c>
      <c r="H931" s="42">
        <f t="shared" si="33"/>
        <v>4.2407018612098625E-3</v>
      </c>
      <c r="I931" s="42">
        <f t="shared" si="33"/>
        <v>1.0162868052282335E-2</v>
      </c>
      <c r="J931" s="42">
        <f t="shared" si="33"/>
        <v>2.6706571985076082E-3</v>
      </c>
      <c r="K931" s="42">
        <f t="shared" si="32"/>
        <v>3.2432522522522242E-3</v>
      </c>
      <c r="L931" s="42">
        <f t="shared" si="32"/>
        <v>-4.4617577393483284E-3</v>
      </c>
    </row>
    <row r="932" spans="1:12">
      <c r="A932" s="39">
        <v>43472</v>
      </c>
      <c r="B932" s="40">
        <v>7362.0498049999997</v>
      </c>
      <c r="C932" s="40">
        <v>729.54998799999998</v>
      </c>
      <c r="D932" s="40">
        <v>1060.3199460000001</v>
      </c>
      <c r="E932" s="40">
        <v>111.839996</v>
      </c>
      <c r="F932" s="40">
        <v>2893.8000489999999</v>
      </c>
      <c r="H932" s="42">
        <f t="shared" si="33"/>
        <v>1.7630769921901948E-2</v>
      </c>
      <c r="I932" s="42">
        <f t="shared" si="33"/>
        <v>5.4437873906434849E-3</v>
      </c>
      <c r="J932" s="42">
        <f t="shared" si="33"/>
        <v>1.5112353066211177E-3</v>
      </c>
      <c r="K932" s="42">
        <f t="shared" si="32"/>
        <v>4.3102998894549438E-3</v>
      </c>
      <c r="L932" s="42">
        <f t="shared" si="32"/>
        <v>-2.3614890563929099E-3</v>
      </c>
    </row>
    <row r="933" spans="1:12">
      <c r="A933" s="39">
        <v>43473</v>
      </c>
      <c r="B933" s="40">
        <v>7439.5</v>
      </c>
      <c r="C933" s="40">
        <v>723.40002400000003</v>
      </c>
      <c r="D933" s="40">
        <v>1051.5</v>
      </c>
      <c r="E933" s="40">
        <v>112.150002</v>
      </c>
      <c r="F933" s="40">
        <v>2891.75</v>
      </c>
      <c r="H933" s="42">
        <f t="shared" si="33"/>
        <v>1.0520194382194941E-2</v>
      </c>
      <c r="I933" s="42">
        <f t="shared" si="33"/>
        <v>-8.4298048127717257E-3</v>
      </c>
      <c r="J933" s="42">
        <f t="shared" si="33"/>
        <v>-8.3181930447247029E-3</v>
      </c>
      <c r="K933" s="42">
        <f t="shared" si="32"/>
        <v>2.7718706284646268E-3</v>
      </c>
      <c r="L933" s="42">
        <f t="shared" si="32"/>
        <v>-7.0842800652670267E-4</v>
      </c>
    </row>
    <row r="934" spans="1:12">
      <c r="A934" s="39">
        <v>43474</v>
      </c>
      <c r="B934" s="40">
        <v>7492.8999020000001</v>
      </c>
      <c r="C934" s="40">
        <v>726.29998799999998</v>
      </c>
      <c r="D934" s="40">
        <v>1058.400024</v>
      </c>
      <c r="E934" s="40">
        <v>112.790001</v>
      </c>
      <c r="F934" s="40">
        <v>2904.9499510000001</v>
      </c>
      <c r="H934" s="42">
        <f t="shared" si="33"/>
        <v>7.177888567780108E-3</v>
      </c>
      <c r="I934" s="42">
        <f t="shared" si="33"/>
        <v>4.0087972128681525E-3</v>
      </c>
      <c r="J934" s="42">
        <f t="shared" si="33"/>
        <v>6.5620770328103E-3</v>
      </c>
      <c r="K934" s="42">
        <f t="shared" si="32"/>
        <v>5.7066338705905962E-3</v>
      </c>
      <c r="L934" s="42">
        <f t="shared" si="32"/>
        <v>4.5646930059652655E-3</v>
      </c>
    </row>
    <row r="935" spans="1:12">
      <c r="A935" s="39">
        <v>43475</v>
      </c>
      <c r="B935" s="40">
        <v>7391.6000979999999</v>
      </c>
      <c r="C935" s="40">
        <v>733.20001200000002</v>
      </c>
      <c r="D935" s="40">
        <v>1054.25</v>
      </c>
      <c r="E935" s="40">
        <v>112.400002</v>
      </c>
      <c r="F935" s="40">
        <v>2924.8999020000001</v>
      </c>
      <c r="H935" s="42">
        <f t="shared" si="33"/>
        <v>-1.3519439112347056E-2</v>
      </c>
      <c r="I935" s="42">
        <f t="shared" si="33"/>
        <v>9.5002397273893802E-3</v>
      </c>
      <c r="J935" s="42">
        <f t="shared" si="33"/>
        <v>-3.9210354364089001E-3</v>
      </c>
      <c r="K935" s="42">
        <f t="shared" si="32"/>
        <v>-3.4577444502372429E-3</v>
      </c>
      <c r="L935" s="42">
        <f t="shared" si="32"/>
        <v>6.8675713304914201E-3</v>
      </c>
    </row>
    <row r="936" spans="1:12">
      <c r="A936" s="39">
        <v>43476</v>
      </c>
      <c r="B936" s="40">
        <v>7320.5</v>
      </c>
      <c r="C936" s="40">
        <v>727.90002400000003</v>
      </c>
      <c r="D936" s="40">
        <v>1055.9499510000001</v>
      </c>
      <c r="E936" s="40">
        <v>112.5</v>
      </c>
      <c r="F936" s="40">
        <v>2921</v>
      </c>
      <c r="H936" s="42">
        <f t="shared" si="33"/>
        <v>-9.6190401343868651E-3</v>
      </c>
      <c r="I936" s="42">
        <f t="shared" si="33"/>
        <v>-7.228570530901716E-3</v>
      </c>
      <c r="J936" s="42">
        <f t="shared" si="33"/>
        <v>1.6124742708086843E-3</v>
      </c>
      <c r="K936" s="42">
        <f t="shared" si="32"/>
        <v>8.8966190587789638E-4</v>
      </c>
      <c r="L936" s="42">
        <f t="shared" si="32"/>
        <v>-1.3333454581927471E-3</v>
      </c>
    </row>
    <row r="937" spans="1:12">
      <c r="A937" s="39">
        <v>43479</v>
      </c>
      <c r="B937" s="40">
        <v>7408.7001950000003</v>
      </c>
      <c r="C937" s="40">
        <v>724.54998799999998</v>
      </c>
      <c r="D937" s="40">
        <v>1050.8199460000001</v>
      </c>
      <c r="E937" s="40">
        <v>111.480003</v>
      </c>
      <c r="F937" s="40">
        <v>2933.5500489999999</v>
      </c>
      <c r="H937" s="42">
        <f t="shared" si="33"/>
        <v>1.2048383990164654E-2</v>
      </c>
      <c r="I937" s="42">
        <f t="shared" si="33"/>
        <v>-4.6023298386373528E-3</v>
      </c>
      <c r="J937" s="42">
        <f t="shared" si="33"/>
        <v>-4.8581895336438936E-3</v>
      </c>
      <c r="K937" s="42">
        <f t="shared" si="32"/>
        <v>-9.066640000000032E-3</v>
      </c>
      <c r="L937" s="42">
        <f t="shared" si="32"/>
        <v>4.2964905854159345E-3</v>
      </c>
    </row>
    <row r="938" spans="1:12">
      <c r="A938" s="39">
        <v>43480</v>
      </c>
      <c r="B938" s="40">
        <v>7355.1499020000001</v>
      </c>
      <c r="C938" s="40">
        <v>726.90002400000003</v>
      </c>
      <c r="D938" s="40">
        <v>1060.9499510000001</v>
      </c>
      <c r="E938" s="40">
        <v>113.05999799999999</v>
      </c>
      <c r="F938" s="40">
        <v>2933.25</v>
      </c>
      <c r="H938" s="42">
        <f t="shared" si="33"/>
        <v>-7.2280280738233104E-3</v>
      </c>
      <c r="I938" s="42">
        <f t="shared" si="33"/>
        <v>3.2434421902164819E-3</v>
      </c>
      <c r="J938" s="42">
        <f t="shared" si="33"/>
        <v>9.6400958494938793E-3</v>
      </c>
      <c r="K938" s="42">
        <f t="shared" si="32"/>
        <v>1.4172900587381548E-2</v>
      </c>
      <c r="L938" s="42">
        <f t="shared" si="32"/>
        <v>-1.0228187519835443E-4</v>
      </c>
    </row>
    <row r="939" spans="1:12">
      <c r="A939" s="39">
        <v>43481</v>
      </c>
      <c r="B939" s="40">
        <v>7310.25</v>
      </c>
      <c r="C939" s="40">
        <v>726.25</v>
      </c>
      <c r="D939" s="40">
        <v>1060.099976</v>
      </c>
      <c r="E939" s="40">
        <v>113.08000199999999</v>
      </c>
      <c r="F939" s="40">
        <v>2945.1999510000001</v>
      </c>
      <c r="H939" s="42">
        <f t="shared" si="33"/>
        <v>-6.1045529456566217E-3</v>
      </c>
      <c r="I939" s="42">
        <f t="shared" si="33"/>
        <v>-8.9424126914051428E-4</v>
      </c>
      <c r="J939" s="42">
        <f t="shared" si="33"/>
        <v>-8.011452370575451E-4</v>
      </c>
      <c r="K939" s="42">
        <f t="shared" si="32"/>
        <v>1.7693260528803595E-4</v>
      </c>
      <c r="L939" s="42">
        <f t="shared" si="32"/>
        <v>4.0739626693940354E-3</v>
      </c>
    </row>
    <row r="940" spans="1:12">
      <c r="A940" s="39">
        <v>43482</v>
      </c>
      <c r="B940" s="40">
        <v>7336.25</v>
      </c>
      <c r="C940" s="40">
        <v>734.65002400000003</v>
      </c>
      <c r="D940" s="40">
        <v>1066.150024</v>
      </c>
      <c r="E940" s="40">
        <v>113.30999799999999</v>
      </c>
      <c r="F940" s="40">
        <v>2954.3500979999999</v>
      </c>
      <c r="H940" s="42">
        <f t="shared" si="33"/>
        <v>3.5566499093738243E-3</v>
      </c>
      <c r="I940" s="42">
        <f t="shared" si="33"/>
        <v>1.1566298106712607E-2</v>
      </c>
      <c r="J940" s="42">
        <f t="shared" si="33"/>
        <v>5.7070541807087644E-3</v>
      </c>
      <c r="K940" s="42">
        <f t="shared" si="32"/>
        <v>2.0339228504789014E-3</v>
      </c>
      <c r="L940" s="42">
        <f t="shared" si="32"/>
        <v>3.1067999294557345E-3</v>
      </c>
    </row>
    <row r="941" spans="1:12">
      <c r="A941" s="39">
        <v>43483</v>
      </c>
      <c r="B941" s="40">
        <v>7357.9501950000003</v>
      </c>
      <c r="C941" s="40">
        <v>734.95001200000002</v>
      </c>
      <c r="D941" s="40">
        <v>1065.119995</v>
      </c>
      <c r="E941" s="40">
        <v>113.660004</v>
      </c>
      <c r="F941" s="40">
        <v>2949.6999510000001</v>
      </c>
      <c r="H941" s="42">
        <f t="shared" si="33"/>
        <v>2.9579410461748642E-3</v>
      </c>
      <c r="I941" s="42">
        <f t="shared" si="33"/>
        <v>4.0834137371509132E-4</v>
      </c>
      <c r="J941" s="42">
        <f t="shared" si="33"/>
        <v>-9.6612013020037522E-4</v>
      </c>
      <c r="K941" s="42">
        <f t="shared" si="32"/>
        <v>3.0889242447961884E-3</v>
      </c>
      <c r="L941" s="42">
        <f t="shared" si="32"/>
        <v>-1.573999981636514E-3</v>
      </c>
    </row>
    <row r="942" spans="1:12">
      <c r="A942" s="39">
        <v>43486</v>
      </c>
      <c r="B942" s="40">
        <v>7208.3999020000001</v>
      </c>
      <c r="C942" s="40">
        <v>730.29998799999998</v>
      </c>
      <c r="D942" s="40">
        <v>1074.0699460000001</v>
      </c>
      <c r="E942" s="40">
        <v>113.800003</v>
      </c>
      <c r="F942" s="40">
        <v>2941.6999510000001</v>
      </c>
      <c r="H942" s="42">
        <f t="shared" si="33"/>
        <v>-2.0324993923120763E-2</v>
      </c>
      <c r="I942" s="42">
        <f t="shared" si="33"/>
        <v>-6.3269935697341413E-3</v>
      </c>
      <c r="J942" s="42">
        <f t="shared" si="33"/>
        <v>8.4027631083951771E-3</v>
      </c>
      <c r="K942" s="42">
        <f t="shared" si="32"/>
        <v>1.2317349557721563E-3</v>
      </c>
      <c r="L942" s="42">
        <f t="shared" si="32"/>
        <v>-2.7121402627029436E-3</v>
      </c>
    </row>
    <row r="943" spans="1:12">
      <c r="A943" s="39">
        <v>43487</v>
      </c>
      <c r="B943" s="40">
        <v>7068.8500979999999</v>
      </c>
      <c r="C943" s="40">
        <v>708.5</v>
      </c>
      <c r="D943" s="40">
        <v>1067.9300539999999</v>
      </c>
      <c r="E943" s="40">
        <v>113.5</v>
      </c>
      <c r="F943" s="40">
        <v>2942.4499510000001</v>
      </c>
      <c r="H943" s="42">
        <f t="shared" si="33"/>
        <v>-1.9359331598858932E-2</v>
      </c>
      <c r="I943" s="42">
        <f t="shared" si="33"/>
        <v>-2.9850730327548609E-2</v>
      </c>
      <c r="J943" s="42">
        <f t="shared" si="33"/>
        <v>-5.7164731429885339E-3</v>
      </c>
      <c r="K943" s="42">
        <f t="shared" si="32"/>
        <v>-2.6362301589746336E-3</v>
      </c>
      <c r="L943" s="42">
        <f t="shared" si="32"/>
        <v>2.5495462232477022E-4</v>
      </c>
    </row>
    <row r="944" spans="1:12">
      <c r="A944" s="39">
        <v>43488</v>
      </c>
      <c r="B944" s="40">
        <v>7045.3999020000001</v>
      </c>
      <c r="C944" s="40">
        <v>695.84997599999997</v>
      </c>
      <c r="D944" s="40">
        <v>1052.6999510000001</v>
      </c>
      <c r="E944" s="40">
        <v>112.57</v>
      </c>
      <c r="F944" s="40">
        <v>2944.1999510000001</v>
      </c>
      <c r="H944" s="42">
        <f t="shared" si="33"/>
        <v>-3.3173989651633122E-3</v>
      </c>
      <c r="I944" s="42">
        <f t="shared" si="33"/>
        <v>-1.7854656316160945E-2</v>
      </c>
      <c r="J944" s="42">
        <f t="shared" si="33"/>
        <v>-1.4261330077709258E-2</v>
      </c>
      <c r="K944" s="42">
        <f t="shared" si="32"/>
        <v>-8.1938325991190025E-3</v>
      </c>
      <c r="L944" s="42">
        <f t="shared" si="32"/>
        <v>5.9474248641179354E-4</v>
      </c>
    </row>
    <row r="945" spans="1:12">
      <c r="A945" s="39">
        <v>43489</v>
      </c>
      <c r="B945" s="40">
        <v>7040.6000979999999</v>
      </c>
      <c r="C945" s="40">
        <v>697.29998799999998</v>
      </c>
      <c r="D945" s="40">
        <v>1051.119995</v>
      </c>
      <c r="E945" s="40">
        <v>112.739998</v>
      </c>
      <c r="F945" s="40">
        <v>2933.1499020000001</v>
      </c>
      <c r="H945" s="42">
        <f t="shared" si="33"/>
        <v>-6.8126778703330761E-4</v>
      </c>
      <c r="I945" s="42">
        <f t="shared" si="33"/>
        <v>2.0837997413396697E-3</v>
      </c>
      <c r="J945" s="42">
        <f t="shared" si="33"/>
        <v>-1.5008607139186979E-3</v>
      </c>
      <c r="K945" s="42">
        <f t="shared" si="32"/>
        <v>1.5101536821533869E-3</v>
      </c>
      <c r="L945" s="42">
        <f t="shared" si="32"/>
        <v>-3.7531584756146695E-3</v>
      </c>
    </row>
    <row r="946" spans="1:12">
      <c r="A946" s="39">
        <v>43490</v>
      </c>
      <c r="B946" s="40">
        <v>6513.3999020000001</v>
      </c>
      <c r="C946" s="40">
        <v>683.5</v>
      </c>
      <c r="D946" s="40">
        <v>1048</v>
      </c>
      <c r="E946" s="40">
        <v>112.08000199999999</v>
      </c>
      <c r="F946" s="40">
        <v>2931.6499020000001</v>
      </c>
      <c r="H946" s="42">
        <f t="shared" si="33"/>
        <v>-7.488000861599281E-2</v>
      </c>
      <c r="I946" s="42">
        <f t="shared" si="33"/>
        <v>-1.9790604097930927E-2</v>
      </c>
      <c r="J946" s="42">
        <f t="shared" si="33"/>
        <v>-2.96825768213078E-3</v>
      </c>
      <c r="K946" s="42">
        <f t="shared" si="32"/>
        <v>-5.8541423781115079E-3</v>
      </c>
      <c r="L946" s="42">
        <f t="shared" si="32"/>
        <v>-5.1139561567487869E-4</v>
      </c>
    </row>
    <row r="947" spans="1:12">
      <c r="A947" s="39">
        <v>43493</v>
      </c>
      <c r="B947" s="40">
        <v>6511.0498049999997</v>
      </c>
      <c r="C947" s="40">
        <v>673.04998799999998</v>
      </c>
      <c r="D947" s="40">
        <v>1042.0699460000001</v>
      </c>
      <c r="E947" s="40">
        <v>110.720001</v>
      </c>
      <c r="F947" s="40">
        <v>2971.9499510000001</v>
      </c>
      <c r="H947" s="42">
        <f t="shared" si="33"/>
        <v>-3.6080956725516588E-4</v>
      </c>
      <c r="I947" s="42">
        <f t="shared" si="33"/>
        <v>-1.5288971470373102E-2</v>
      </c>
      <c r="J947" s="42">
        <f t="shared" si="33"/>
        <v>-5.6584484732823733E-3</v>
      </c>
      <c r="K947" s="42">
        <f t="shared" si="32"/>
        <v>-1.2134198570053531E-2</v>
      </c>
      <c r="L947" s="42">
        <f t="shared" si="32"/>
        <v>1.3746542168117298E-2</v>
      </c>
    </row>
    <row r="948" spans="1:12">
      <c r="A948" s="39">
        <v>43494</v>
      </c>
      <c r="B948" s="40">
        <v>6526.9501950000003</v>
      </c>
      <c r="C948" s="40">
        <v>669.65002400000003</v>
      </c>
      <c r="D948" s="40">
        <v>1028.8000489999999</v>
      </c>
      <c r="E948" s="40">
        <v>110.699997</v>
      </c>
      <c r="F948" s="40">
        <v>2979.0500489999999</v>
      </c>
      <c r="H948" s="42">
        <f t="shared" si="33"/>
        <v>2.4420624133131936E-3</v>
      </c>
      <c r="I948" s="42">
        <f t="shared" si="33"/>
        <v>-5.0515772388661784E-3</v>
      </c>
      <c r="J948" s="42">
        <f t="shared" si="33"/>
        <v>-1.2734171109086114E-2</v>
      </c>
      <c r="K948" s="42">
        <f t="shared" si="32"/>
        <v>-1.806719636861287E-4</v>
      </c>
      <c r="L948" s="42">
        <f t="shared" si="32"/>
        <v>2.3890368670612546E-3</v>
      </c>
    </row>
    <row r="949" spans="1:12">
      <c r="A949" s="39">
        <v>43495</v>
      </c>
      <c r="B949" s="40">
        <v>6548.25</v>
      </c>
      <c r="C949" s="40">
        <v>678.65002400000003</v>
      </c>
      <c r="D949" s="40">
        <v>1017.349976</v>
      </c>
      <c r="E949" s="40">
        <v>110.769997</v>
      </c>
      <c r="F949" s="40">
        <v>2991.1499020000001</v>
      </c>
      <c r="H949" s="42">
        <f t="shared" si="33"/>
        <v>3.263362575727399E-3</v>
      </c>
      <c r="I949" s="42">
        <f t="shared" si="33"/>
        <v>1.343985615984985E-2</v>
      </c>
      <c r="J949" s="42">
        <f t="shared" si="33"/>
        <v>-1.1129541654988757E-2</v>
      </c>
      <c r="K949" s="42">
        <f t="shared" si="32"/>
        <v>6.3233967386654394E-4</v>
      </c>
      <c r="L949" s="42">
        <f t="shared" si="32"/>
        <v>4.0616481096253532E-3</v>
      </c>
    </row>
    <row r="950" spans="1:12">
      <c r="A950" s="39">
        <v>43496</v>
      </c>
      <c r="B950" s="40">
        <v>6641.1499020000001</v>
      </c>
      <c r="C950" s="40">
        <v>680.04998799999998</v>
      </c>
      <c r="D950" s="40">
        <v>1039.969971</v>
      </c>
      <c r="E950" s="40">
        <v>112.599998</v>
      </c>
      <c r="F950" s="40">
        <v>3003.8500979999999</v>
      </c>
      <c r="H950" s="42">
        <f t="shared" si="33"/>
        <v>1.4186981559958784E-2</v>
      </c>
      <c r="I950" s="42">
        <f t="shared" si="33"/>
        <v>2.0628659109867718E-3</v>
      </c>
      <c r="J950" s="42">
        <f t="shared" si="33"/>
        <v>2.22342316150996E-2</v>
      </c>
      <c r="K950" s="42">
        <f t="shared" si="32"/>
        <v>1.6520728081269115E-2</v>
      </c>
      <c r="L950" s="42">
        <f t="shared" si="32"/>
        <v>4.2459242819986821E-3</v>
      </c>
    </row>
    <row r="951" spans="1:12">
      <c r="A951" s="39">
        <v>43497</v>
      </c>
      <c r="B951" s="40">
        <v>6962.2998049999997</v>
      </c>
      <c r="C951" s="40">
        <v>688.40002400000003</v>
      </c>
      <c r="D951" s="40">
        <v>1045.219971</v>
      </c>
      <c r="E951" s="40">
        <v>113.260002</v>
      </c>
      <c r="F951" s="40">
        <v>3019.25</v>
      </c>
      <c r="H951" s="42">
        <f t="shared" si="33"/>
        <v>4.8357574778320297E-2</v>
      </c>
      <c r="I951" s="42">
        <f t="shared" si="33"/>
        <v>1.2278562087115346E-2</v>
      </c>
      <c r="J951" s="42">
        <f t="shared" si="33"/>
        <v>5.048222685652911E-3</v>
      </c>
      <c r="K951" s="42">
        <f t="shared" si="32"/>
        <v>5.8614921112165623E-3</v>
      </c>
      <c r="L951" s="42">
        <f t="shared" si="32"/>
        <v>5.1267212069781888E-3</v>
      </c>
    </row>
    <row r="952" spans="1:12">
      <c r="A952" s="39">
        <v>43500</v>
      </c>
      <c r="B952" s="40">
        <v>6988.2001950000003</v>
      </c>
      <c r="C952" s="40">
        <v>674.45001200000002</v>
      </c>
      <c r="D952" s="40">
        <v>1052.4499510000001</v>
      </c>
      <c r="E952" s="40">
        <v>113.339996</v>
      </c>
      <c r="F952" s="40">
        <v>3034.5500489999999</v>
      </c>
      <c r="H952" s="42">
        <f t="shared" si="33"/>
        <v>3.7200911660541023E-3</v>
      </c>
      <c r="I952" s="42">
        <f t="shared" si="33"/>
        <v>-2.026439789897511E-2</v>
      </c>
      <c r="J952" s="42">
        <f t="shared" si="33"/>
        <v>6.9171850907927867E-3</v>
      </c>
      <c r="K952" s="42">
        <f t="shared" si="32"/>
        <v>7.0628640815315568E-4</v>
      </c>
      <c r="L952" s="42">
        <f t="shared" si="32"/>
        <v>5.0674998757969511E-3</v>
      </c>
    </row>
    <row r="953" spans="1:12">
      <c r="A953" s="39">
        <v>43501</v>
      </c>
      <c r="B953" s="40">
        <v>7093.6000979999999</v>
      </c>
      <c r="C953" s="40">
        <v>684.90002400000003</v>
      </c>
      <c r="D953" s="40">
        <v>1057.030029</v>
      </c>
      <c r="E953" s="40">
        <v>113.599998</v>
      </c>
      <c r="F953" s="40">
        <v>3037.1499020000001</v>
      </c>
      <c r="H953" s="42">
        <f t="shared" si="33"/>
        <v>1.5082553455668357E-2</v>
      </c>
      <c r="I953" s="42">
        <f t="shared" si="33"/>
        <v>1.5494123825443738E-2</v>
      </c>
      <c r="J953" s="42">
        <f t="shared" si="33"/>
        <v>4.3518249923885999E-3</v>
      </c>
      <c r="K953" s="42">
        <f t="shared" si="32"/>
        <v>2.2940004338803761E-3</v>
      </c>
      <c r="L953" s="42">
        <f t="shared" si="32"/>
        <v>8.5675073998430753E-4</v>
      </c>
    </row>
    <row r="954" spans="1:12">
      <c r="A954" s="39">
        <v>43502</v>
      </c>
      <c r="B954" s="40">
        <v>7183.3999020000001</v>
      </c>
      <c r="C954" s="40">
        <v>695.09997599999997</v>
      </c>
      <c r="D954" s="40">
        <v>1061.3199460000001</v>
      </c>
      <c r="E954" s="40">
        <v>114.959999</v>
      </c>
      <c r="F954" s="40">
        <v>3039.8500979999999</v>
      </c>
      <c r="H954" s="42">
        <f t="shared" si="33"/>
        <v>1.2659270717180513E-2</v>
      </c>
      <c r="I954" s="42">
        <f t="shared" si="33"/>
        <v>1.4892614458427787E-2</v>
      </c>
      <c r="J954" s="42">
        <f t="shared" si="33"/>
        <v>4.0584627515819222E-3</v>
      </c>
      <c r="K954" s="42">
        <f t="shared" si="32"/>
        <v>1.1971839999504198E-2</v>
      </c>
      <c r="L954" s="42">
        <f t="shared" si="32"/>
        <v>8.8905588697537328E-4</v>
      </c>
    </row>
    <row r="955" spans="1:12">
      <c r="A955" s="39">
        <v>43503</v>
      </c>
      <c r="B955" s="40">
        <v>7302.5498049999997</v>
      </c>
      <c r="C955" s="40">
        <v>700.90002400000003</v>
      </c>
      <c r="D955" s="40">
        <v>1058.619995</v>
      </c>
      <c r="E955" s="40">
        <v>115.32</v>
      </c>
      <c r="F955" s="40">
        <v>3000.0500489999999</v>
      </c>
      <c r="H955" s="42">
        <f t="shared" si="33"/>
        <v>1.6586839745177748E-2</v>
      </c>
      <c r="I955" s="42">
        <f t="shared" si="33"/>
        <v>8.3441924906641936E-3</v>
      </c>
      <c r="J955" s="42">
        <f t="shared" si="33"/>
        <v>-2.5439557695828468E-3</v>
      </c>
      <c r="K955" s="42">
        <f t="shared" si="32"/>
        <v>3.131532734268699E-3</v>
      </c>
      <c r="L955" s="42">
        <f t="shared" si="32"/>
        <v>-1.3092766984196189E-2</v>
      </c>
    </row>
    <row r="956" spans="1:12">
      <c r="A956" s="39">
        <v>43504</v>
      </c>
      <c r="B956" s="40">
        <v>7134.25</v>
      </c>
      <c r="C956" s="40">
        <v>682.09997599999997</v>
      </c>
      <c r="D956" s="40">
        <v>1061.3199460000001</v>
      </c>
      <c r="E956" s="40">
        <v>113.66999800000001</v>
      </c>
      <c r="F956" s="40">
        <v>3012.6999510000001</v>
      </c>
      <c r="H956" s="42">
        <f t="shared" si="33"/>
        <v>-2.3046717858023518E-2</v>
      </c>
      <c r="I956" s="42">
        <f t="shared" si="33"/>
        <v>-2.6822724149314709E-2</v>
      </c>
      <c r="J956" s="42">
        <f t="shared" si="33"/>
        <v>2.5504439862767334E-3</v>
      </c>
      <c r="K956" s="42">
        <f t="shared" si="32"/>
        <v>-1.4308029830038038E-2</v>
      </c>
      <c r="L956" s="42">
        <f t="shared" si="32"/>
        <v>4.2165636550685797E-3</v>
      </c>
    </row>
    <row r="957" spans="1:12">
      <c r="A957" s="39">
        <v>43507</v>
      </c>
      <c r="B957" s="40">
        <v>7177.8999020000001</v>
      </c>
      <c r="C957" s="40">
        <v>647.54998799999998</v>
      </c>
      <c r="D957" s="40">
        <v>1069.8199460000001</v>
      </c>
      <c r="E957" s="40">
        <v>113.199997</v>
      </c>
      <c r="F957" s="40">
        <v>3010.75</v>
      </c>
      <c r="H957" s="42">
        <f t="shared" si="33"/>
        <v>6.1183589024775007E-3</v>
      </c>
      <c r="I957" s="42">
        <f t="shared" si="33"/>
        <v>-5.065238119873499E-2</v>
      </c>
      <c r="J957" s="42">
        <f t="shared" si="33"/>
        <v>8.0088949915956813E-3</v>
      </c>
      <c r="K957" s="42">
        <f t="shared" si="32"/>
        <v>-4.1347849764192882E-3</v>
      </c>
      <c r="L957" s="42">
        <f t="shared" si="32"/>
        <v>-6.4724367899724356E-4</v>
      </c>
    </row>
    <row r="958" spans="1:12">
      <c r="A958" s="39">
        <v>43508</v>
      </c>
      <c r="B958" s="40">
        <v>7162.5</v>
      </c>
      <c r="C958" s="40">
        <v>648.70001200000002</v>
      </c>
      <c r="D958" s="40">
        <v>1064.849976</v>
      </c>
      <c r="E958" s="40">
        <v>112.629997</v>
      </c>
      <c r="F958" s="40">
        <v>2996.6999510000001</v>
      </c>
      <c r="H958" s="42">
        <f t="shared" si="33"/>
        <v>-2.1454606793428798E-3</v>
      </c>
      <c r="I958" s="42">
        <f t="shared" si="33"/>
        <v>1.7759617347101709E-3</v>
      </c>
      <c r="J958" s="42">
        <f t="shared" si="33"/>
        <v>-4.645613515229882E-3</v>
      </c>
      <c r="K958" s="42">
        <f t="shared" si="32"/>
        <v>-5.0353358224911717E-3</v>
      </c>
      <c r="L958" s="42">
        <f t="shared" si="32"/>
        <v>-4.6666275844888961E-3</v>
      </c>
    </row>
    <row r="959" spans="1:12">
      <c r="A959" s="39">
        <v>43510</v>
      </c>
      <c r="B959" s="40">
        <v>7017.5</v>
      </c>
      <c r="C959" s="40">
        <v>634.40002400000003</v>
      </c>
      <c r="D959" s="40">
        <v>1055.099976</v>
      </c>
      <c r="E959" s="40">
        <v>111.980003</v>
      </c>
      <c r="F959" s="40">
        <v>3002.8000489999999</v>
      </c>
      <c r="H959" s="42">
        <f t="shared" si="33"/>
        <v>-2.0244328097731239E-2</v>
      </c>
      <c r="I959" s="42">
        <f t="shared" si="33"/>
        <v>-2.2044069270034151E-2</v>
      </c>
      <c r="J959" s="42">
        <f t="shared" si="33"/>
        <v>-9.1562193921672207E-3</v>
      </c>
      <c r="K959" s="42">
        <f t="shared" si="32"/>
        <v>-5.7710558227219572E-3</v>
      </c>
      <c r="L959" s="42">
        <f t="shared" si="32"/>
        <v>2.0356051989670449E-3</v>
      </c>
    </row>
    <row r="960" spans="1:12">
      <c r="A960" s="39">
        <v>43511</v>
      </c>
      <c r="B960" s="40">
        <v>6930.0498049999997</v>
      </c>
      <c r="C960" s="40">
        <v>627.54998799999998</v>
      </c>
      <c r="D960" s="40">
        <v>1050.3199460000001</v>
      </c>
      <c r="E960" s="40">
        <v>111.58000199999999</v>
      </c>
      <c r="F960" s="40">
        <v>3021.5</v>
      </c>
      <c r="H960" s="42">
        <f t="shared" si="33"/>
        <v>-1.2461730673316757E-2</v>
      </c>
      <c r="I960" s="42">
        <f t="shared" si="33"/>
        <v>-1.079766037335466E-2</v>
      </c>
      <c r="J960" s="42">
        <f t="shared" si="33"/>
        <v>-4.5304048040276865E-3</v>
      </c>
      <c r="K960" s="42">
        <f t="shared" si="32"/>
        <v>-3.5720752749042448E-3</v>
      </c>
      <c r="L960" s="42">
        <f t="shared" si="32"/>
        <v>6.2275045606941292E-3</v>
      </c>
    </row>
    <row r="961" spans="1:12">
      <c r="A961" s="39">
        <v>43514</v>
      </c>
      <c r="B961" s="40">
        <v>6842.7001950000003</v>
      </c>
      <c r="C961" s="40">
        <v>624.70001200000002</v>
      </c>
      <c r="D961" s="40">
        <v>1044.9499510000001</v>
      </c>
      <c r="E961" s="40">
        <v>110.660004</v>
      </c>
      <c r="F961" s="40">
        <v>3041.5</v>
      </c>
      <c r="H961" s="42">
        <f t="shared" si="33"/>
        <v>-1.2604470740885144E-2</v>
      </c>
      <c r="I961" s="42">
        <f t="shared" si="33"/>
        <v>-4.541432642016033E-3</v>
      </c>
      <c r="J961" s="42">
        <f t="shared" si="33"/>
        <v>-5.1127230521051314E-3</v>
      </c>
      <c r="K961" s="42">
        <f t="shared" si="32"/>
        <v>-8.245187161763921E-3</v>
      </c>
      <c r="L961" s="42">
        <f t="shared" si="32"/>
        <v>6.619228859837829E-3</v>
      </c>
    </row>
    <row r="962" spans="1:12">
      <c r="A962" s="39">
        <v>43515</v>
      </c>
      <c r="B962" s="40">
        <v>6804.5498049999997</v>
      </c>
      <c r="C962" s="40">
        <v>632.59997599999997</v>
      </c>
      <c r="D962" s="40">
        <v>1042.030029</v>
      </c>
      <c r="E962" s="40">
        <v>110.25</v>
      </c>
      <c r="F962" s="40">
        <v>3056.0500489999999</v>
      </c>
      <c r="H962" s="42">
        <f t="shared" si="33"/>
        <v>-5.5753414460387148E-3</v>
      </c>
      <c r="I962" s="42">
        <f t="shared" si="33"/>
        <v>1.2646012243073167E-2</v>
      </c>
      <c r="J962" s="42">
        <f t="shared" si="33"/>
        <v>-2.794317562487777E-3</v>
      </c>
      <c r="K962" s="42">
        <f t="shared" si="32"/>
        <v>-3.7050784852673663E-3</v>
      </c>
      <c r="L962" s="42">
        <f t="shared" si="32"/>
        <v>4.7838398816373315E-3</v>
      </c>
    </row>
    <row r="963" spans="1:12">
      <c r="A963" s="39">
        <v>43516</v>
      </c>
      <c r="B963" s="40">
        <v>6849.8999020000001</v>
      </c>
      <c r="C963" s="40">
        <v>633.54998799999998</v>
      </c>
      <c r="D963" s="40">
        <v>1054.1800539999999</v>
      </c>
      <c r="E963" s="40">
        <v>111.709999</v>
      </c>
      <c r="F963" s="40">
        <v>3081.5500489999999</v>
      </c>
      <c r="H963" s="42">
        <f t="shared" si="33"/>
        <v>6.6646726528002045E-3</v>
      </c>
      <c r="I963" s="42">
        <f t="shared" si="33"/>
        <v>1.5017578818245405E-3</v>
      </c>
      <c r="J963" s="42">
        <f t="shared" si="33"/>
        <v>1.165995668249587E-2</v>
      </c>
      <c r="K963" s="42">
        <f t="shared" si="32"/>
        <v>1.324262131519271E-2</v>
      </c>
      <c r="L963" s="42">
        <f t="shared" si="32"/>
        <v>8.3441041838775206E-3</v>
      </c>
    </row>
    <row r="964" spans="1:12">
      <c r="A964" s="39">
        <v>43517</v>
      </c>
      <c r="B964" s="40">
        <v>6801.5498049999997</v>
      </c>
      <c r="C964" s="40">
        <v>634.20001200000002</v>
      </c>
      <c r="D964" s="40">
        <v>1057.9499510000001</v>
      </c>
      <c r="E964" s="40">
        <v>112.199997</v>
      </c>
      <c r="F964" s="40">
        <v>3049.1000979999999</v>
      </c>
      <c r="H964" s="42">
        <f t="shared" si="33"/>
        <v>-7.0585114661140431E-3</v>
      </c>
      <c r="I964" s="42">
        <f t="shared" si="33"/>
        <v>1.0260027027260087E-3</v>
      </c>
      <c r="J964" s="42">
        <f t="shared" si="33"/>
        <v>3.5761414624527971E-3</v>
      </c>
      <c r="K964" s="42">
        <f t="shared" si="33"/>
        <v>4.3863396686629631E-3</v>
      </c>
      <c r="L964" s="42">
        <f t="shared" si="33"/>
        <v>-1.0530398820077724E-2</v>
      </c>
    </row>
    <row r="965" spans="1:12">
      <c r="A965" s="39">
        <v>43518</v>
      </c>
      <c r="B965" s="40">
        <v>6912.3999020000001</v>
      </c>
      <c r="C965" s="40">
        <v>646.59997599999997</v>
      </c>
      <c r="D965" s="40">
        <v>1045.719971</v>
      </c>
      <c r="E965" s="40">
        <v>112.290001</v>
      </c>
      <c r="F965" s="40">
        <v>3027.75</v>
      </c>
      <c r="H965" s="42">
        <f t="shared" ref="H965:K1028" si="34">(B965-B964)/B964</f>
        <v>1.6297770387347837E-2</v>
      </c>
      <c r="I965" s="42">
        <f t="shared" si="34"/>
        <v>1.9552134603239259E-2</v>
      </c>
      <c r="J965" s="42">
        <f t="shared" si="34"/>
        <v>-1.1560074262908178E-2</v>
      </c>
      <c r="K965" s="42">
        <f t="shared" si="34"/>
        <v>8.0217470950562971E-4</v>
      </c>
      <c r="L965" s="42">
        <f t="shared" ref="L965:L1028" si="35">(F965-F964)/F964</f>
        <v>-7.0020980990437428E-3</v>
      </c>
    </row>
    <row r="966" spans="1:12">
      <c r="A966" s="39">
        <v>43521</v>
      </c>
      <c r="B966" s="40">
        <v>6924.8999020000001</v>
      </c>
      <c r="C966" s="40">
        <v>650.70001200000002</v>
      </c>
      <c r="D966" s="40">
        <v>1062.6999510000001</v>
      </c>
      <c r="E966" s="40">
        <v>113.279999</v>
      </c>
      <c r="F966" s="40">
        <v>3029.3999020000001</v>
      </c>
      <c r="H966" s="42">
        <f t="shared" si="34"/>
        <v>1.8083444501501296E-3</v>
      </c>
      <c r="I966" s="42">
        <f t="shared" si="34"/>
        <v>6.3409157936622712E-3</v>
      </c>
      <c r="J966" s="42">
        <f t="shared" si="34"/>
        <v>1.6237597512613697E-2</v>
      </c>
      <c r="K966" s="42">
        <f t="shared" si="34"/>
        <v>8.8164394975826909E-3</v>
      </c>
      <c r="L966" s="42">
        <f t="shared" si="35"/>
        <v>5.449267607960073E-4</v>
      </c>
    </row>
    <row r="967" spans="1:12">
      <c r="A967" s="39">
        <v>43522</v>
      </c>
      <c r="B967" s="40">
        <v>6904.2998049999997</v>
      </c>
      <c r="C967" s="40">
        <v>651.29998799999998</v>
      </c>
      <c r="D967" s="40">
        <v>1055.3199460000001</v>
      </c>
      <c r="E967" s="40">
        <v>112.66999800000001</v>
      </c>
      <c r="F967" s="40">
        <v>3044.3000489999999</v>
      </c>
      <c r="H967" s="42">
        <f t="shared" si="34"/>
        <v>-2.9747862483977404E-3</v>
      </c>
      <c r="I967" s="42">
        <f t="shared" si="34"/>
        <v>9.2204700927525055E-4</v>
      </c>
      <c r="J967" s="42">
        <f t="shared" si="34"/>
        <v>-6.9445801640015152E-3</v>
      </c>
      <c r="K967" s="42">
        <f t="shared" si="34"/>
        <v>-5.3848958808694631E-3</v>
      </c>
      <c r="L967" s="42">
        <f t="shared" si="35"/>
        <v>4.918514386351833E-3</v>
      </c>
    </row>
    <row r="968" spans="1:12">
      <c r="A968" s="39">
        <v>43523</v>
      </c>
      <c r="B968" s="40">
        <v>6968.5</v>
      </c>
      <c r="C968" s="40">
        <v>656.15002400000003</v>
      </c>
      <c r="D968" s="40">
        <v>1046.119995</v>
      </c>
      <c r="E968" s="40">
        <v>112.43</v>
      </c>
      <c r="F968" s="40">
        <v>3045.6000979999999</v>
      </c>
      <c r="H968" s="42">
        <f t="shared" si="34"/>
        <v>9.2985815815106176E-3</v>
      </c>
      <c r="I968" s="42">
        <f t="shared" si="34"/>
        <v>7.4467005824665321E-3</v>
      </c>
      <c r="J968" s="42">
        <f t="shared" si="34"/>
        <v>-8.7176889197165385E-3</v>
      </c>
      <c r="K968" s="42">
        <f t="shared" si="34"/>
        <v>-2.1300967805111697E-3</v>
      </c>
      <c r="L968" s="42">
        <f t="shared" si="35"/>
        <v>4.2704364848234594E-4</v>
      </c>
    </row>
    <row r="969" spans="1:12">
      <c r="A969" s="39">
        <v>43524</v>
      </c>
      <c r="B969" s="40">
        <v>6829.7001950000003</v>
      </c>
      <c r="C969" s="40">
        <v>645.90002400000003</v>
      </c>
      <c r="D969" s="40">
        <v>1038.780029</v>
      </c>
      <c r="E969" s="40">
        <v>112.68</v>
      </c>
      <c r="F969" s="40">
        <v>3032</v>
      </c>
      <c r="H969" s="42">
        <f t="shared" si="34"/>
        <v>-1.9918175360551002E-2</v>
      </c>
      <c r="I969" s="42">
        <f t="shared" si="34"/>
        <v>-1.5621427455742956E-2</v>
      </c>
      <c r="J969" s="42">
        <f t="shared" si="34"/>
        <v>-7.0163710043607413E-3</v>
      </c>
      <c r="K969" s="42">
        <f t="shared" si="34"/>
        <v>2.2236057991639243E-3</v>
      </c>
      <c r="L969" s="42">
        <f t="shared" si="35"/>
        <v>-4.4654904000465687E-3</v>
      </c>
    </row>
    <row r="970" spans="1:12">
      <c r="A970" s="39">
        <v>43525</v>
      </c>
      <c r="B970" s="40">
        <v>6935.1499020000001</v>
      </c>
      <c r="C970" s="40">
        <v>649.70001200000002</v>
      </c>
      <c r="D970" s="40">
        <v>1041.6800539999999</v>
      </c>
      <c r="E970" s="40">
        <v>113.089996</v>
      </c>
      <c r="F970" s="40">
        <v>2986.6999510000001</v>
      </c>
      <c r="H970" s="42">
        <f t="shared" si="34"/>
        <v>1.5439873492133539E-2</v>
      </c>
      <c r="I970" s="42">
        <f t="shared" si="34"/>
        <v>5.8832448657719586E-3</v>
      </c>
      <c r="J970" s="42">
        <f t="shared" si="34"/>
        <v>2.7917604488331129E-3</v>
      </c>
      <c r="K970" s="42">
        <f t="shared" si="34"/>
        <v>3.6385871494497022E-3</v>
      </c>
      <c r="L970" s="42">
        <f t="shared" si="35"/>
        <v>-1.4940649406332435E-2</v>
      </c>
    </row>
    <row r="971" spans="1:12">
      <c r="A971" s="39">
        <v>43529</v>
      </c>
      <c r="B971" s="40">
        <v>7117.75</v>
      </c>
      <c r="C971" s="40">
        <v>656.75</v>
      </c>
      <c r="D971" s="40">
        <v>1053.5500489999999</v>
      </c>
      <c r="E971" s="40">
        <v>114.269997</v>
      </c>
      <c r="F971" s="40">
        <v>2927.0500489999999</v>
      </c>
      <c r="H971" s="42">
        <f t="shared" si="34"/>
        <v>2.6329654092601601E-2</v>
      </c>
      <c r="I971" s="42">
        <f t="shared" si="34"/>
        <v>1.0851143404319322E-2</v>
      </c>
      <c r="J971" s="42">
        <f t="shared" si="34"/>
        <v>1.1395048752656655E-2</v>
      </c>
      <c r="K971" s="42">
        <f t="shared" si="34"/>
        <v>1.0434176688802822E-2</v>
      </c>
      <c r="L971" s="42">
        <f t="shared" si="35"/>
        <v>-1.9971842829417219E-2</v>
      </c>
    </row>
    <row r="972" spans="1:12">
      <c r="A972" s="39">
        <v>43530</v>
      </c>
      <c r="B972" s="40">
        <v>7056.8999020000001</v>
      </c>
      <c r="C972" s="40">
        <v>658.90002400000003</v>
      </c>
      <c r="D972" s="40">
        <v>1052.119995</v>
      </c>
      <c r="E972" s="40">
        <v>114.989998</v>
      </c>
      <c r="F972" s="40">
        <v>2932.3999020000001</v>
      </c>
      <c r="H972" s="42">
        <f t="shared" si="34"/>
        <v>-8.5490636788310755E-3</v>
      </c>
      <c r="I972" s="42">
        <f t="shared" si="34"/>
        <v>3.2737327750285961E-3</v>
      </c>
      <c r="J972" s="42">
        <f t="shared" si="34"/>
        <v>-1.3573669341644418E-3</v>
      </c>
      <c r="K972" s="42">
        <f t="shared" si="34"/>
        <v>6.3008752857497347E-3</v>
      </c>
      <c r="L972" s="42">
        <f t="shared" si="35"/>
        <v>1.82772856987119E-3</v>
      </c>
    </row>
    <row r="973" spans="1:12">
      <c r="A973" s="39">
        <v>43531</v>
      </c>
      <c r="B973" s="40">
        <v>7029.0498049999997</v>
      </c>
      <c r="C973" s="40">
        <v>671.79998799999998</v>
      </c>
      <c r="D973" s="40">
        <v>1063.25</v>
      </c>
      <c r="E973" s="40">
        <v>115.019997</v>
      </c>
      <c r="F973" s="40">
        <v>2913.3000489999999</v>
      </c>
      <c r="H973" s="42">
        <f t="shared" si="34"/>
        <v>-3.946505885977984E-3</v>
      </c>
      <c r="I973" s="42">
        <f t="shared" si="34"/>
        <v>1.9578029336966535E-2</v>
      </c>
      <c r="J973" s="42">
        <f t="shared" si="34"/>
        <v>1.0578646022215348E-2</v>
      </c>
      <c r="K973" s="42">
        <f t="shared" si="34"/>
        <v>2.608835596292789E-4</v>
      </c>
      <c r="L973" s="42">
        <f t="shared" si="35"/>
        <v>-6.5133861813913554E-3</v>
      </c>
    </row>
    <row r="974" spans="1:12">
      <c r="A974" s="39">
        <v>43532</v>
      </c>
      <c r="B974" s="40">
        <v>6967.7001950000003</v>
      </c>
      <c r="C974" s="40">
        <v>670.15002400000003</v>
      </c>
      <c r="D974" s="40">
        <v>1064.099976</v>
      </c>
      <c r="E974" s="40">
        <v>114.779999</v>
      </c>
      <c r="F974" s="40">
        <v>2928.4499510000001</v>
      </c>
      <c r="H974" s="42">
        <f t="shared" si="34"/>
        <v>-8.728009005763376E-3</v>
      </c>
      <c r="I974" s="42">
        <f t="shared" si="34"/>
        <v>-2.4560345779582756E-3</v>
      </c>
      <c r="J974" s="42">
        <f t="shared" si="34"/>
        <v>7.9941312015045351E-4</v>
      </c>
      <c r="K974" s="42">
        <f t="shared" si="34"/>
        <v>-2.0865763020320714E-3</v>
      </c>
      <c r="L974" s="42">
        <f t="shared" si="35"/>
        <v>5.2002546065244345E-3</v>
      </c>
    </row>
    <row r="975" spans="1:12">
      <c r="A975" s="39">
        <v>43535</v>
      </c>
      <c r="B975" s="40">
        <v>7081.8999020000001</v>
      </c>
      <c r="C975" s="40">
        <v>681.04998799999998</v>
      </c>
      <c r="D975" s="40">
        <v>1064.219971</v>
      </c>
      <c r="E975" s="40">
        <v>116.18</v>
      </c>
      <c r="F975" s="40">
        <v>2923.6999510000001</v>
      </c>
      <c r="H975" s="42">
        <f t="shared" si="34"/>
        <v>1.638987094794192E-2</v>
      </c>
      <c r="I975" s="42">
        <f t="shared" si="34"/>
        <v>1.6264960993271491E-2</v>
      </c>
      <c r="J975" s="42">
        <f t="shared" si="34"/>
        <v>1.1276665981243963E-4</v>
      </c>
      <c r="K975" s="42">
        <f t="shared" si="34"/>
        <v>1.2197255725712309E-2</v>
      </c>
      <c r="L975" s="42">
        <f t="shared" si="35"/>
        <v>-1.6220185010769883E-3</v>
      </c>
    </row>
    <row r="976" spans="1:12">
      <c r="A976" s="39">
        <v>43536</v>
      </c>
      <c r="B976" s="40">
        <v>7157.2001950000003</v>
      </c>
      <c r="C976" s="40">
        <v>687.90002400000003</v>
      </c>
      <c r="D976" s="40">
        <v>1085.5</v>
      </c>
      <c r="E976" s="40">
        <v>117.58000199999999</v>
      </c>
      <c r="F976" s="40">
        <v>2909.25</v>
      </c>
      <c r="H976" s="42">
        <f t="shared" si="34"/>
        <v>1.0632781321681019E-2</v>
      </c>
      <c r="I976" s="42">
        <f t="shared" si="34"/>
        <v>1.0058051715287668E-2</v>
      </c>
      <c r="J976" s="42">
        <f t="shared" si="34"/>
        <v>1.9995893311421434E-2</v>
      </c>
      <c r="K976" s="42">
        <f t="shared" si="34"/>
        <v>1.2050284042003669E-2</v>
      </c>
      <c r="L976" s="42">
        <f t="shared" si="35"/>
        <v>-4.9423508712163515E-3</v>
      </c>
    </row>
    <row r="977" spans="1:12">
      <c r="A977" s="39">
        <v>43537</v>
      </c>
      <c r="B977" s="40">
        <v>7091.0498049999997</v>
      </c>
      <c r="C977" s="40">
        <v>684.20001200000002</v>
      </c>
      <c r="D977" s="40">
        <v>1113.280029</v>
      </c>
      <c r="E977" s="40">
        <v>118</v>
      </c>
      <c r="F977" s="40">
        <v>2932</v>
      </c>
      <c r="H977" s="42">
        <f t="shared" si="34"/>
        <v>-9.2424954168828719E-3</v>
      </c>
      <c r="I977" s="42">
        <f t="shared" si="34"/>
        <v>-5.3787060196410384E-3</v>
      </c>
      <c r="J977" s="42">
        <f t="shared" si="34"/>
        <v>2.55919198526025E-2</v>
      </c>
      <c r="K977" s="42">
        <f t="shared" si="34"/>
        <v>3.5720189901000919E-3</v>
      </c>
      <c r="L977" s="42">
        <f t="shared" si="35"/>
        <v>7.8198848500472627E-3</v>
      </c>
    </row>
    <row r="978" spans="1:12">
      <c r="A978" s="39">
        <v>43538</v>
      </c>
      <c r="B978" s="40">
        <v>7086.2998049999997</v>
      </c>
      <c r="C978" s="40">
        <v>685.90002400000003</v>
      </c>
      <c r="D978" s="40">
        <v>1112.380005</v>
      </c>
      <c r="E978" s="40">
        <v>118.25</v>
      </c>
      <c r="F978" s="40">
        <v>2922.1499020000001</v>
      </c>
      <c r="H978" s="42">
        <f t="shared" si="34"/>
        <v>-6.6985850200215876E-4</v>
      </c>
      <c r="I978" s="42">
        <f t="shared" si="34"/>
        <v>2.4846711052089474E-3</v>
      </c>
      <c r="J978" s="42">
        <f t="shared" si="34"/>
        <v>-8.0844349719313101E-4</v>
      </c>
      <c r="K978" s="42">
        <f t="shared" si="34"/>
        <v>2.1186440677966102E-3</v>
      </c>
      <c r="L978" s="42">
        <f t="shared" si="35"/>
        <v>-3.3595150068212445E-3</v>
      </c>
    </row>
    <row r="979" spans="1:12">
      <c r="A979" s="39">
        <v>43539</v>
      </c>
      <c r="B979" s="40">
        <v>7084</v>
      </c>
      <c r="C979" s="40">
        <v>694.59997599999997</v>
      </c>
      <c r="D979" s="40">
        <v>1126.5</v>
      </c>
      <c r="E979" s="40">
        <v>118.94000200000001</v>
      </c>
      <c r="F979" s="40">
        <v>2907.4499510000001</v>
      </c>
      <c r="H979" s="42">
        <f t="shared" si="34"/>
        <v>-3.2454243586715577E-4</v>
      </c>
      <c r="I979" s="42">
        <f t="shared" si="34"/>
        <v>1.26839943076018E-2</v>
      </c>
      <c r="J979" s="42">
        <f t="shared" si="34"/>
        <v>1.2693499466488537E-2</v>
      </c>
      <c r="K979" s="42">
        <f t="shared" si="34"/>
        <v>5.8351120507400163E-3</v>
      </c>
      <c r="L979" s="42">
        <f t="shared" si="35"/>
        <v>-5.0305259801829479E-3</v>
      </c>
    </row>
    <row r="980" spans="1:12">
      <c r="A980" s="39">
        <v>43542</v>
      </c>
      <c r="B980" s="40">
        <v>6894</v>
      </c>
      <c r="C980" s="40">
        <v>684.20001200000002</v>
      </c>
      <c r="D980" s="40">
        <v>1130.719971</v>
      </c>
      <c r="E980" s="40">
        <v>119.279999</v>
      </c>
      <c r="F980" s="40">
        <v>2888.9499510000001</v>
      </c>
      <c r="H980" s="42">
        <f t="shared" si="34"/>
        <v>-2.6821005081874648E-2</v>
      </c>
      <c r="I980" s="42">
        <f t="shared" si="34"/>
        <v>-1.4972594816213981E-2</v>
      </c>
      <c r="J980" s="42">
        <f t="shared" si="34"/>
        <v>3.7460905459387366E-3</v>
      </c>
      <c r="K980" s="42">
        <f t="shared" si="34"/>
        <v>2.858558889212031E-3</v>
      </c>
      <c r="L980" s="42">
        <f t="shared" si="35"/>
        <v>-6.3629642166796495E-3</v>
      </c>
    </row>
    <row r="981" spans="1:12">
      <c r="A981" s="39">
        <v>43543</v>
      </c>
      <c r="B981" s="40">
        <v>6825.2001950000003</v>
      </c>
      <c r="C981" s="40">
        <v>689.40002400000003</v>
      </c>
      <c r="D981" s="40">
        <v>1133.880005</v>
      </c>
      <c r="E981" s="40">
        <v>120.019997</v>
      </c>
      <c r="F981" s="40">
        <v>2902.3999020000001</v>
      </c>
      <c r="H981" s="42">
        <f t="shared" si="34"/>
        <v>-9.9796642007542284E-3</v>
      </c>
      <c r="I981" s="42">
        <f t="shared" si="34"/>
        <v>7.6001343303104402E-3</v>
      </c>
      <c r="J981" s="42">
        <f t="shared" si="34"/>
        <v>2.7947096372634918E-3</v>
      </c>
      <c r="K981" s="42">
        <f t="shared" si="34"/>
        <v>6.2038732914476294E-3</v>
      </c>
      <c r="L981" s="42">
        <f t="shared" si="35"/>
        <v>4.6556538632122725E-3</v>
      </c>
    </row>
    <row r="982" spans="1:12">
      <c r="A982" s="39">
        <v>43544</v>
      </c>
      <c r="B982" s="40">
        <v>6673.5498049999997</v>
      </c>
      <c r="C982" s="40">
        <v>678.59997599999997</v>
      </c>
      <c r="D982" s="40">
        <v>1149.5</v>
      </c>
      <c r="E982" s="40">
        <v>119.900002</v>
      </c>
      <c r="F982" s="40">
        <v>2886.3000489999999</v>
      </c>
      <c r="H982" s="42">
        <f t="shared" si="34"/>
        <v>-2.2219185616137182E-2</v>
      </c>
      <c r="I982" s="42">
        <f t="shared" si="34"/>
        <v>-1.5665865425035234E-2</v>
      </c>
      <c r="J982" s="42">
        <f t="shared" si="34"/>
        <v>1.3775703717431738E-2</v>
      </c>
      <c r="K982" s="42">
        <f t="shared" si="34"/>
        <v>-9.9979172637375551E-4</v>
      </c>
      <c r="L982" s="42">
        <f t="shared" si="35"/>
        <v>-5.5470829463941202E-3</v>
      </c>
    </row>
    <row r="983" spans="1:12">
      <c r="A983" s="39">
        <v>43546</v>
      </c>
      <c r="B983" s="40">
        <v>6552.7001950000003</v>
      </c>
      <c r="C983" s="40">
        <v>678.79998799999998</v>
      </c>
      <c r="D983" s="40">
        <v>1138.0699460000001</v>
      </c>
      <c r="E983" s="40">
        <v>119.300003</v>
      </c>
      <c r="F983" s="40">
        <v>2906.0500489999999</v>
      </c>
      <c r="H983" s="42">
        <f t="shared" si="34"/>
        <v>-1.8108744750725558E-2</v>
      </c>
      <c r="I983" s="42">
        <f t="shared" si="34"/>
        <v>2.9474212654557357E-4</v>
      </c>
      <c r="J983" s="42">
        <f t="shared" si="34"/>
        <v>-9.9435006524575265E-3</v>
      </c>
      <c r="K983" s="42">
        <f t="shared" si="34"/>
        <v>-5.0041617180289688E-3</v>
      </c>
      <c r="L983" s="42">
        <f t="shared" si="35"/>
        <v>6.8426704309008587E-3</v>
      </c>
    </row>
    <row r="984" spans="1:12">
      <c r="A984" s="39">
        <v>43549</v>
      </c>
      <c r="B984" s="40">
        <v>6522.6000979999999</v>
      </c>
      <c r="C984" s="40">
        <v>664.59997599999997</v>
      </c>
      <c r="D984" s="40">
        <v>1140.650024</v>
      </c>
      <c r="E984" s="40">
        <v>118.279999</v>
      </c>
      <c r="F984" s="40">
        <v>2914.0500489999999</v>
      </c>
      <c r="H984" s="42">
        <f t="shared" si="34"/>
        <v>-4.5935409990171937E-3</v>
      </c>
      <c r="I984" s="42">
        <f t="shared" si="34"/>
        <v>-2.0919287346834802E-2</v>
      </c>
      <c r="J984" s="42">
        <f t="shared" si="34"/>
        <v>2.2670645236421679E-3</v>
      </c>
      <c r="K984" s="42">
        <f t="shared" si="34"/>
        <v>-8.5499075804717304E-3</v>
      </c>
      <c r="L984" s="42">
        <f t="shared" si="35"/>
        <v>2.7528775709671199E-3</v>
      </c>
    </row>
    <row r="985" spans="1:12">
      <c r="A985" s="39">
        <v>43550</v>
      </c>
      <c r="B985" s="40">
        <v>6585.7001950000003</v>
      </c>
      <c r="C985" s="40">
        <v>669.59997599999997</v>
      </c>
      <c r="D985" s="40">
        <v>1155.6800539999999</v>
      </c>
      <c r="E985" s="40">
        <v>119.540001</v>
      </c>
      <c r="F985" s="40">
        <v>2905.6000979999999</v>
      </c>
      <c r="H985" s="42">
        <f t="shared" si="34"/>
        <v>9.6740710839146194E-3</v>
      </c>
      <c r="I985" s="42">
        <f t="shared" si="34"/>
        <v>7.5233225708091211E-3</v>
      </c>
      <c r="J985" s="42">
        <f t="shared" si="34"/>
        <v>1.317672352058785E-2</v>
      </c>
      <c r="K985" s="42">
        <f t="shared" si="34"/>
        <v>1.0652705534770929E-2</v>
      </c>
      <c r="L985" s="42">
        <f t="shared" si="35"/>
        <v>-2.8997274782222027E-3</v>
      </c>
    </row>
    <row r="986" spans="1:12">
      <c r="A986" s="39">
        <v>43551</v>
      </c>
      <c r="B986" s="40">
        <v>6518</v>
      </c>
      <c r="C986" s="40">
        <v>660.04998799999998</v>
      </c>
      <c r="D986" s="40">
        <v>1149.719971</v>
      </c>
      <c r="E986" s="40">
        <v>119.160004</v>
      </c>
      <c r="F986" s="40">
        <v>2913.6499020000001</v>
      </c>
      <c r="H986" s="42">
        <f t="shared" si="34"/>
        <v>-1.0279878068455005E-2</v>
      </c>
      <c r="I986" s="42">
        <f t="shared" si="34"/>
        <v>-1.4262228707128845E-2</v>
      </c>
      <c r="J986" s="42">
        <f t="shared" si="34"/>
        <v>-5.1572085019301901E-3</v>
      </c>
      <c r="K986" s="42">
        <f t="shared" si="34"/>
        <v>-3.1788271442293446E-3</v>
      </c>
      <c r="L986" s="42">
        <f t="shared" si="35"/>
        <v>2.7704445651489037E-3</v>
      </c>
    </row>
    <row r="987" spans="1:12">
      <c r="A987" s="39">
        <v>43552</v>
      </c>
      <c r="B987" s="40">
        <v>6596.25</v>
      </c>
      <c r="C987" s="40">
        <v>655.95001200000002</v>
      </c>
      <c r="D987" s="40">
        <v>1151.400024</v>
      </c>
      <c r="E987" s="40">
        <v>120.44000200000001</v>
      </c>
      <c r="F987" s="40">
        <v>2901.5500489999999</v>
      </c>
      <c r="H987" s="42">
        <f t="shared" si="34"/>
        <v>1.2005216324025774E-2</v>
      </c>
      <c r="I987" s="42">
        <f t="shared" si="34"/>
        <v>-6.21161438457593E-3</v>
      </c>
      <c r="J987" s="42">
        <f t="shared" si="34"/>
        <v>1.46127147686125E-3</v>
      </c>
      <c r="K987" s="42">
        <f t="shared" si="34"/>
        <v>1.074184253971665E-2</v>
      </c>
      <c r="L987" s="42">
        <f t="shared" si="35"/>
        <v>-4.1528163667482951E-3</v>
      </c>
    </row>
    <row r="988" spans="1:12">
      <c r="A988" s="39">
        <v>43556</v>
      </c>
      <c r="B988" s="40">
        <v>6840.7001950000003</v>
      </c>
      <c r="C988" s="40">
        <v>660.90002400000003</v>
      </c>
      <c r="D988" s="40">
        <v>1155.900024</v>
      </c>
      <c r="E988" s="40">
        <v>121.339996</v>
      </c>
      <c r="F988" s="40">
        <v>2884.9499510000001</v>
      </c>
      <c r="H988" s="42">
        <f t="shared" si="34"/>
        <v>3.7058964563198842E-2</v>
      </c>
      <c r="I988" s="42">
        <f t="shared" si="34"/>
        <v>7.5463250391708432E-3</v>
      </c>
      <c r="J988" s="42">
        <f t="shared" si="34"/>
        <v>3.9082854839336007E-3</v>
      </c>
      <c r="K988" s="42">
        <f t="shared" si="34"/>
        <v>7.4725505235377892E-3</v>
      </c>
      <c r="L988" s="42">
        <f t="shared" si="35"/>
        <v>-5.7211137907895136E-3</v>
      </c>
    </row>
    <row r="989" spans="1:12">
      <c r="A989" s="39">
        <v>43557</v>
      </c>
      <c r="B989" s="40">
        <v>6889.7001950000003</v>
      </c>
      <c r="C989" s="40">
        <v>668.59997599999997</v>
      </c>
      <c r="D989" s="40">
        <v>1147.4300539999999</v>
      </c>
      <c r="E989" s="40">
        <v>121.849998</v>
      </c>
      <c r="F989" s="40">
        <v>2873.4499510000001</v>
      </c>
      <c r="H989" s="42">
        <f t="shared" si="34"/>
        <v>7.1630094293293313E-3</v>
      </c>
      <c r="I989" s="42">
        <f t="shared" si="34"/>
        <v>1.165070618911029E-2</v>
      </c>
      <c r="J989" s="42">
        <f t="shared" si="34"/>
        <v>-7.3275973908969337E-3</v>
      </c>
      <c r="K989" s="42">
        <f t="shared" si="34"/>
        <v>4.2030823867836627E-3</v>
      </c>
      <c r="L989" s="42">
        <f t="shared" si="35"/>
        <v>-3.9862043346761689E-3</v>
      </c>
    </row>
    <row r="990" spans="1:12">
      <c r="A990" s="39">
        <v>43558</v>
      </c>
      <c r="B990" s="40">
        <v>7072.8999020000001</v>
      </c>
      <c r="C990" s="40">
        <v>658.45001200000002</v>
      </c>
      <c r="D990" s="40">
        <v>1146.380005</v>
      </c>
      <c r="E990" s="40">
        <v>121.25</v>
      </c>
      <c r="F990" s="40">
        <v>2861.5</v>
      </c>
      <c r="H990" s="42">
        <f t="shared" si="34"/>
        <v>2.6590374300024203E-2</v>
      </c>
      <c r="I990" s="42">
        <f t="shared" si="34"/>
        <v>-1.5180921873081184E-2</v>
      </c>
      <c r="J990" s="42">
        <f t="shared" si="34"/>
        <v>-9.1513116319327694E-4</v>
      </c>
      <c r="K990" s="42">
        <f t="shared" si="34"/>
        <v>-4.9240706594020573E-3</v>
      </c>
      <c r="L990" s="42">
        <f t="shared" si="35"/>
        <v>-4.1587468735417889E-3</v>
      </c>
    </row>
    <row r="991" spans="1:12">
      <c r="A991" s="39">
        <v>43559</v>
      </c>
      <c r="B991" s="40">
        <v>7113.1000979999999</v>
      </c>
      <c r="C991" s="40">
        <v>653.34997599999997</v>
      </c>
      <c r="D991" s="40">
        <v>1141.969971</v>
      </c>
      <c r="E991" s="40">
        <v>120.699997</v>
      </c>
      <c r="F991" s="40">
        <v>2873.1999510000001</v>
      </c>
      <c r="H991" s="42">
        <f t="shared" si="34"/>
        <v>5.6836936132282018E-3</v>
      </c>
      <c r="I991" s="42">
        <f t="shared" si="34"/>
        <v>-7.7455173620682464E-3</v>
      </c>
      <c r="J991" s="42">
        <f t="shared" si="34"/>
        <v>-3.8469215973458959E-3</v>
      </c>
      <c r="K991" s="42">
        <f t="shared" si="34"/>
        <v>-4.5361072164948769E-3</v>
      </c>
      <c r="L991" s="42">
        <f t="shared" si="35"/>
        <v>4.0887475100471974E-3</v>
      </c>
    </row>
    <row r="992" spans="1:12">
      <c r="A992" s="39">
        <v>43560</v>
      </c>
      <c r="B992" s="40">
        <v>7107.7001950000003</v>
      </c>
      <c r="C992" s="40">
        <v>658.20001200000002</v>
      </c>
      <c r="D992" s="40">
        <v>1152.8000489999999</v>
      </c>
      <c r="E992" s="40">
        <v>121.410004</v>
      </c>
      <c r="F992" s="40">
        <v>2872.6999510000001</v>
      </c>
      <c r="H992" s="42">
        <f t="shared" si="34"/>
        <v>-7.5914902442014535E-4</v>
      </c>
      <c r="I992" s="42">
        <f t="shared" si="34"/>
        <v>7.423335391689133E-3</v>
      </c>
      <c r="J992" s="42">
        <f t="shared" si="34"/>
        <v>9.4836801974015807E-3</v>
      </c>
      <c r="K992" s="42">
        <f t="shared" si="34"/>
        <v>5.8824110824129061E-3</v>
      </c>
      <c r="L992" s="42">
        <f t="shared" si="35"/>
        <v>-1.7402199934814073E-4</v>
      </c>
    </row>
    <row r="993" spans="1:12">
      <c r="A993" s="39">
        <v>43563</v>
      </c>
      <c r="B993" s="40">
        <v>7129.4501950000003</v>
      </c>
      <c r="C993" s="40">
        <v>667</v>
      </c>
      <c r="D993" s="40">
        <v>1144.6999510000001</v>
      </c>
      <c r="E993" s="40">
        <v>120.849998</v>
      </c>
      <c r="F993" s="40">
        <v>2903.1999510000001</v>
      </c>
      <c r="H993" s="42">
        <f t="shared" si="34"/>
        <v>3.0600615393570354E-3</v>
      </c>
      <c r="I993" s="42">
        <f t="shared" si="34"/>
        <v>1.3369777939171452E-2</v>
      </c>
      <c r="J993" s="42">
        <f t="shared" si="34"/>
        <v>-7.0264552877373184E-3</v>
      </c>
      <c r="K993" s="42">
        <f t="shared" si="34"/>
        <v>-4.6125194098502898E-3</v>
      </c>
      <c r="L993" s="42">
        <f t="shared" si="35"/>
        <v>1.061718958479559E-2</v>
      </c>
    </row>
    <row r="994" spans="1:12">
      <c r="A994" s="39">
        <v>43564</v>
      </c>
      <c r="B994" s="40">
        <v>7216.5498049999997</v>
      </c>
      <c r="C994" s="40">
        <v>667.84997599999997</v>
      </c>
      <c r="D994" s="40">
        <v>1143.619995</v>
      </c>
      <c r="E994" s="40">
        <v>121.41999800000001</v>
      </c>
      <c r="F994" s="40">
        <v>2905.6999510000001</v>
      </c>
      <c r="H994" s="42">
        <f t="shared" si="34"/>
        <v>1.2216876142999593E-2</v>
      </c>
      <c r="I994" s="42">
        <f t="shared" si="34"/>
        <v>1.2743268365816636E-3</v>
      </c>
      <c r="J994" s="42">
        <f t="shared" si="34"/>
        <v>-9.4344024305810276E-4</v>
      </c>
      <c r="K994" s="42">
        <f t="shared" si="34"/>
        <v>4.7165908931169976E-3</v>
      </c>
      <c r="L994" s="42">
        <f t="shared" si="35"/>
        <v>8.6111878003403836E-4</v>
      </c>
    </row>
    <row r="995" spans="1:12">
      <c r="A995" s="39">
        <v>43565</v>
      </c>
      <c r="B995" s="40">
        <v>7186.3500979999999</v>
      </c>
      <c r="C995" s="40">
        <v>670.25</v>
      </c>
      <c r="D995" s="40">
        <v>1118.6800539999999</v>
      </c>
      <c r="E995" s="40">
        <v>120.599998</v>
      </c>
      <c r="F995" s="40">
        <v>2908.8000489999999</v>
      </c>
      <c r="H995" s="42">
        <f t="shared" si="34"/>
        <v>-4.184784670795986E-3</v>
      </c>
      <c r="I995" s="42">
        <f t="shared" si="34"/>
        <v>3.5936573875088836E-3</v>
      </c>
      <c r="J995" s="42">
        <f t="shared" si="34"/>
        <v>-2.1807891702698052E-2</v>
      </c>
      <c r="K995" s="42">
        <f t="shared" si="34"/>
        <v>-6.7534179995622085E-3</v>
      </c>
      <c r="L995" s="42">
        <f t="shared" si="35"/>
        <v>1.0669023134797476E-3</v>
      </c>
    </row>
    <row r="996" spans="1:12">
      <c r="A996" s="39">
        <v>43566</v>
      </c>
      <c r="B996" s="40">
        <v>7187.8500979999999</v>
      </c>
      <c r="C996" s="40">
        <v>672.75</v>
      </c>
      <c r="D996" s="40">
        <v>1128.75</v>
      </c>
      <c r="E996" s="40">
        <v>119.790001</v>
      </c>
      <c r="F996" s="40">
        <v>2890.1499020000001</v>
      </c>
      <c r="H996" s="42">
        <f t="shared" si="34"/>
        <v>2.0872904597529394E-4</v>
      </c>
      <c r="I996" s="42">
        <f t="shared" si="34"/>
        <v>3.7299515106303618E-3</v>
      </c>
      <c r="J996" s="42">
        <f t="shared" si="34"/>
        <v>9.0016318463831957E-3</v>
      </c>
      <c r="K996" s="42">
        <f t="shared" si="34"/>
        <v>-6.7163931462088057E-3</v>
      </c>
      <c r="L996" s="42">
        <f t="shared" si="35"/>
        <v>-6.4116290861626814E-3</v>
      </c>
    </row>
    <row r="997" spans="1:12">
      <c r="A997" s="39">
        <v>43567</v>
      </c>
      <c r="B997" s="40">
        <v>7342.8500979999999</v>
      </c>
      <c r="C997" s="40">
        <v>678.20001200000002</v>
      </c>
      <c r="D997" s="40">
        <v>1132.619995</v>
      </c>
      <c r="E997" s="40">
        <v>121.25</v>
      </c>
      <c r="F997" s="40">
        <v>2886.1999510000001</v>
      </c>
      <c r="H997" s="42">
        <f t="shared" si="34"/>
        <v>2.1564167016105182E-2</v>
      </c>
      <c r="I997" s="42">
        <f t="shared" si="34"/>
        <v>8.1010955035303086E-3</v>
      </c>
      <c r="J997" s="42">
        <f t="shared" si="34"/>
        <v>3.4285669988925955E-3</v>
      </c>
      <c r="K997" s="42">
        <f t="shared" si="34"/>
        <v>1.2187987209383163E-2</v>
      </c>
      <c r="L997" s="42">
        <f t="shared" si="35"/>
        <v>-1.3666941625646016E-3</v>
      </c>
    </row>
    <row r="998" spans="1:12">
      <c r="A998" s="39">
        <v>43570</v>
      </c>
      <c r="B998" s="40">
        <v>7352.5</v>
      </c>
      <c r="C998" s="40">
        <v>683.20001200000002</v>
      </c>
      <c r="D998" s="40">
        <v>1144.400024</v>
      </c>
      <c r="E998" s="40">
        <v>121.660004</v>
      </c>
      <c r="F998" s="40">
        <v>2886.3500979999999</v>
      </c>
      <c r="H998" s="42">
        <f t="shared" si="34"/>
        <v>1.3141902491824655E-3</v>
      </c>
      <c r="I998" s="42">
        <f t="shared" si="34"/>
        <v>7.3724563720591616E-3</v>
      </c>
      <c r="J998" s="42">
        <f t="shared" si="34"/>
        <v>1.0400689597573291E-2</v>
      </c>
      <c r="K998" s="42">
        <f t="shared" si="34"/>
        <v>3.3814762886597996E-3</v>
      </c>
      <c r="L998" s="42">
        <f t="shared" si="35"/>
        <v>5.2022383254428062E-5</v>
      </c>
    </row>
    <row r="999" spans="1:12">
      <c r="A999" s="39">
        <v>43571</v>
      </c>
      <c r="B999" s="40">
        <v>7458.5498049999997</v>
      </c>
      <c r="C999" s="40">
        <v>688.09997599999997</v>
      </c>
      <c r="D999" s="40">
        <v>1152.530029</v>
      </c>
      <c r="E999" s="40">
        <v>122.69000200000001</v>
      </c>
      <c r="F999" s="40">
        <v>2876.4499510000001</v>
      </c>
      <c r="H999" s="42">
        <f t="shared" si="34"/>
        <v>1.4423638898333853E-2</v>
      </c>
      <c r="I999" s="42">
        <f t="shared" si="34"/>
        <v>7.1720783283592132E-3</v>
      </c>
      <c r="J999" s="42">
        <f t="shared" si="34"/>
        <v>7.1041636049458722E-3</v>
      </c>
      <c r="K999" s="42">
        <f t="shared" si="34"/>
        <v>8.4662006093638321E-3</v>
      </c>
      <c r="L999" s="42">
        <f t="shared" si="35"/>
        <v>-3.429988277187792E-3</v>
      </c>
    </row>
    <row r="1000" spans="1:12">
      <c r="A1000" s="39">
        <v>43573</v>
      </c>
      <c r="B1000" s="40">
        <v>7447.4501950000003</v>
      </c>
      <c r="C1000" s="40">
        <v>684.65002400000003</v>
      </c>
      <c r="D1000" s="40">
        <v>1146.8199460000001</v>
      </c>
      <c r="E1000" s="40">
        <v>122.650002</v>
      </c>
      <c r="F1000" s="40">
        <v>2864.3500979999999</v>
      </c>
      <c r="H1000" s="42">
        <f t="shared" si="34"/>
        <v>-1.4881726729985016E-3</v>
      </c>
      <c r="I1000" s="42">
        <f t="shared" si="34"/>
        <v>-5.0137365503990939E-3</v>
      </c>
      <c r="J1000" s="42">
        <f t="shared" si="34"/>
        <v>-4.9543897827584848E-3</v>
      </c>
      <c r="K1000" s="42">
        <f t="shared" si="34"/>
        <v>-3.2602493559341736E-4</v>
      </c>
      <c r="L1000" s="42">
        <f t="shared" si="35"/>
        <v>-4.2065230426810117E-3</v>
      </c>
    </row>
    <row r="1001" spans="1:12">
      <c r="A1001" s="39">
        <v>43577</v>
      </c>
      <c r="B1001" s="40">
        <v>7321.25</v>
      </c>
      <c r="C1001" s="40">
        <v>673.40002400000003</v>
      </c>
      <c r="D1001" s="40">
        <v>1134.349976</v>
      </c>
      <c r="E1001" s="40">
        <v>120.639999</v>
      </c>
      <c r="F1001" s="40">
        <v>2870.3500979999999</v>
      </c>
      <c r="H1001" s="42">
        <f t="shared" si="34"/>
        <v>-1.6945423157677168E-2</v>
      </c>
      <c r="I1001" s="42">
        <f t="shared" si="34"/>
        <v>-1.6431752874662864E-2</v>
      </c>
      <c r="J1001" s="42">
        <f t="shared" si="34"/>
        <v>-1.0873520332022636E-2</v>
      </c>
      <c r="K1001" s="42">
        <f t="shared" si="34"/>
        <v>-1.6388120401335155E-2</v>
      </c>
      <c r="L1001" s="42">
        <f t="shared" si="35"/>
        <v>2.0947160070235241E-3</v>
      </c>
    </row>
    <row r="1002" spans="1:12">
      <c r="A1002" s="39">
        <v>43578</v>
      </c>
      <c r="B1002" s="40">
        <v>7048.8999020000001</v>
      </c>
      <c r="C1002" s="40">
        <v>665.75</v>
      </c>
      <c r="D1002" s="40">
        <v>1122.650024</v>
      </c>
      <c r="E1002" s="40">
        <v>120.470001</v>
      </c>
      <c r="F1002" s="40">
        <v>2866.1999510000001</v>
      </c>
      <c r="H1002" s="42">
        <f t="shared" si="34"/>
        <v>-3.7199945091343674E-2</v>
      </c>
      <c r="I1002" s="42">
        <f t="shared" si="34"/>
        <v>-1.1360296595415669E-2</v>
      </c>
      <c r="J1002" s="42">
        <f t="shared" si="34"/>
        <v>-1.0314234801905563E-2</v>
      </c>
      <c r="K1002" s="42">
        <f t="shared" si="34"/>
        <v>-1.4091346270651639E-3</v>
      </c>
      <c r="L1002" s="42">
        <f t="shared" si="35"/>
        <v>-1.445867876149174E-3</v>
      </c>
    </row>
    <row r="1003" spans="1:12">
      <c r="A1003" s="39">
        <v>43579</v>
      </c>
      <c r="B1003" s="40">
        <v>7016.7001950000003</v>
      </c>
      <c r="C1003" s="40">
        <v>668.15002400000003</v>
      </c>
      <c r="D1003" s="40">
        <v>1139.880005</v>
      </c>
      <c r="E1003" s="40">
        <v>122.07</v>
      </c>
      <c r="F1003" s="40">
        <v>2871.8500979999999</v>
      </c>
      <c r="H1003" s="42">
        <f t="shared" si="34"/>
        <v>-4.5680471346831964E-3</v>
      </c>
      <c r="I1003" s="42">
        <f t="shared" si="34"/>
        <v>3.6049928651896812E-3</v>
      </c>
      <c r="J1003" s="42">
        <f t="shared" si="34"/>
        <v>1.5347597765695102E-2</v>
      </c>
      <c r="K1003" s="42">
        <f t="shared" si="34"/>
        <v>1.3281306439102601E-2</v>
      </c>
      <c r="L1003" s="42">
        <f t="shared" si="35"/>
        <v>1.9713024550253484E-3</v>
      </c>
    </row>
    <row r="1004" spans="1:12">
      <c r="A1004" s="39">
        <v>43580</v>
      </c>
      <c r="B1004" s="40">
        <v>6905.25</v>
      </c>
      <c r="C1004" s="40">
        <v>665.15002400000003</v>
      </c>
      <c r="D1004" s="40">
        <v>1131.719971</v>
      </c>
      <c r="E1004" s="40">
        <v>121.959999</v>
      </c>
      <c r="F1004" s="40">
        <v>2890.9499510000001</v>
      </c>
      <c r="H1004" s="42">
        <f t="shared" si="34"/>
        <v>-1.5883562344507489E-2</v>
      </c>
      <c r="I1004" s="42">
        <f t="shared" si="34"/>
        <v>-4.4900095670729178E-3</v>
      </c>
      <c r="J1004" s="42">
        <f t="shared" si="34"/>
        <v>-7.1586780750663281E-3</v>
      </c>
      <c r="K1004" s="42">
        <f t="shared" si="34"/>
        <v>-9.0113049889405192E-4</v>
      </c>
      <c r="L1004" s="42">
        <f t="shared" si="35"/>
        <v>6.6507137727354207E-3</v>
      </c>
    </row>
    <row r="1005" spans="1:12">
      <c r="A1005" s="39">
        <v>43581</v>
      </c>
      <c r="B1005" s="40">
        <v>6842.8500979999999</v>
      </c>
      <c r="C1005" s="40">
        <v>659.45001200000002</v>
      </c>
      <c r="D1005" s="40">
        <v>1140.469971</v>
      </c>
      <c r="E1005" s="40">
        <v>122.129997</v>
      </c>
      <c r="F1005" s="40">
        <v>2899.5</v>
      </c>
      <c r="H1005" s="42">
        <f t="shared" si="34"/>
        <v>-9.0365883928894847E-3</v>
      </c>
      <c r="I1005" s="42">
        <f t="shared" si="34"/>
        <v>-8.5695133343331505E-3</v>
      </c>
      <c r="J1005" s="42">
        <f t="shared" si="34"/>
        <v>7.7315945854241714E-3</v>
      </c>
      <c r="K1005" s="42">
        <f t="shared" si="34"/>
        <v>1.3938832518357658E-3</v>
      </c>
      <c r="L1005" s="42">
        <f t="shared" si="35"/>
        <v>2.9575223178949957E-3</v>
      </c>
    </row>
    <row r="1006" spans="1:12">
      <c r="A1006" s="39">
        <v>43585</v>
      </c>
      <c r="B1006" s="40">
        <v>6666.3999020000001</v>
      </c>
      <c r="C1006" s="40">
        <v>645.29998799999998</v>
      </c>
      <c r="D1006" s="40">
        <v>1158.719971</v>
      </c>
      <c r="E1006" s="40">
        <v>121.879997</v>
      </c>
      <c r="F1006" s="40">
        <v>2885.6000979999999</v>
      </c>
      <c r="H1006" s="42">
        <f t="shared" si="34"/>
        <v>-2.5786067716370393E-2</v>
      </c>
      <c r="I1006" s="42">
        <f t="shared" si="34"/>
        <v>-2.1457311005401922E-2</v>
      </c>
      <c r="J1006" s="42">
        <f t="shared" si="34"/>
        <v>1.6002174948979871E-2</v>
      </c>
      <c r="K1006" s="42">
        <f t="shared" si="34"/>
        <v>-2.0469991496028612E-3</v>
      </c>
      <c r="L1006" s="42">
        <f t="shared" si="35"/>
        <v>-4.7938961889981415E-3</v>
      </c>
    </row>
    <row r="1007" spans="1:12">
      <c r="A1007" s="39">
        <v>43587</v>
      </c>
      <c r="B1007" s="40">
        <v>6683.25</v>
      </c>
      <c r="C1007" s="40">
        <v>645.90002400000003</v>
      </c>
      <c r="D1007" s="40">
        <v>1177.900024</v>
      </c>
      <c r="E1007" s="40">
        <v>122.029999</v>
      </c>
      <c r="F1007" s="40">
        <v>2853.3000489999999</v>
      </c>
      <c r="H1007" s="42">
        <f t="shared" si="34"/>
        <v>2.5276158417896076E-3</v>
      </c>
      <c r="I1007" s="42">
        <f t="shared" si="34"/>
        <v>9.2985589827726067E-4</v>
      </c>
      <c r="J1007" s="42">
        <f t="shared" si="34"/>
        <v>1.6552794014111322E-2</v>
      </c>
      <c r="K1007" s="42">
        <f t="shared" si="34"/>
        <v>1.2307351796209893E-3</v>
      </c>
      <c r="L1007" s="42">
        <f t="shared" si="35"/>
        <v>-1.1193529215079734E-2</v>
      </c>
    </row>
    <row r="1008" spans="1:12">
      <c r="A1008" s="39">
        <v>43588</v>
      </c>
      <c r="B1008" s="40">
        <v>6710</v>
      </c>
      <c r="C1008" s="40">
        <v>645.79998799999998</v>
      </c>
      <c r="D1008" s="40">
        <v>1183.969971</v>
      </c>
      <c r="E1008" s="40">
        <v>122.269997</v>
      </c>
      <c r="F1008" s="40">
        <v>2850.9499510000001</v>
      </c>
      <c r="H1008" s="42">
        <f t="shared" si="34"/>
        <v>4.0025436726143721E-3</v>
      </c>
      <c r="I1008" s="42">
        <f t="shared" si="34"/>
        <v>-1.5487845840371966E-4</v>
      </c>
      <c r="J1008" s="42">
        <f t="shared" si="34"/>
        <v>5.1531937145116793E-3</v>
      </c>
      <c r="K1008" s="42">
        <f t="shared" si="34"/>
        <v>1.9667131194518813E-3</v>
      </c>
      <c r="L1008" s="42">
        <f t="shared" si="35"/>
        <v>-8.2364208447812249E-4</v>
      </c>
    </row>
    <row r="1009" spans="1:12">
      <c r="A1009" s="39">
        <v>43591</v>
      </c>
      <c r="B1009" s="40">
        <v>6709.6499020000001</v>
      </c>
      <c r="C1009" s="40">
        <v>638.5</v>
      </c>
      <c r="D1009" s="40">
        <v>1164.219971</v>
      </c>
      <c r="E1009" s="40">
        <v>120.709999</v>
      </c>
      <c r="F1009" s="40">
        <v>2877.9499510000001</v>
      </c>
      <c r="H1009" s="42">
        <f t="shared" si="34"/>
        <v>-5.2175558867345604E-5</v>
      </c>
      <c r="I1009" s="42">
        <f t="shared" si="34"/>
        <v>-1.1303790857301758E-2</v>
      </c>
      <c r="J1009" s="42">
        <f t="shared" si="34"/>
        <v>-1.668116631650618E-2</v>
      </c>
      <c r="K1009" s="42">
        <f t="shared" si="34"/>
        <v>-1.2758632847598804E-2</v>
      </c>
      <c r="L1009" s="42">
        <f t="shared" si="35"/>
        <v>9.4705275308426488E-3</v>
      </c>
    </row>
    <row r="1010" spans="1:12">
      <c r="A1010" s="39">
        <v>43592</v>
      </c>
      <c r="B1010" s="40">
        <v>6702</v>
      </c>
      <c r="C1010" s="40">
        <v>636</v>
      </c>
      <c r="D1010" s="40">
        <v>1161.1800539999999</v>
      </c>
      <c r="E1010" s="40">
        <v>120.760002</v>
      </c>
      <c r="F1010" s="40">
        <v>2901.3999020000001</v>
      </c>
      <c r="H1010" s="42">
        <f t="shared" si="34"/>
        <v>-1.1401343008552267E-3</v>
      </c>
      <c r="I1010" s="42">
        <f t="shared" si="34"/>
        <v>-3.9154267815191858E-3</v>
      </c>
      <c r="J1010" s="42">
        <f t="shared" si="34"/>
        <v>-2.6111190975266819E-3</v>
      </c>
      <c r="K1010" s="42">
        <f t="shared" si="34"/>
        <v>4.142407457066071E-4</v>
      </c>
      <c r="L1010" s="42">
        <f t="shared" si="35"/>
        <v>8.148144130113142E-3</v>
      </c>
    </row>
    <row r="1011" spans="1:12">
      <c r="A1011" s="39">
        <v>43593</v>
      </c>
      <c r="B1011" s="40">
        <v>6650.1499020000001</v>
      </c>
      <c r="C1011" s="40">
        <v>621.65002400000003</v>
      </c>
      <c r="D1011" s="40">
        <v>1153.619995</v>
      </c>
      <c r="E1011" s="40">
        <v>118.739998</v>
      </c>
      <c r="F1011" s="40">
        <v>2885.25</v>
      </c>
      <c r="H1011" s="42">
        <f t="shared" si="34"/>
        <v>-7.7365111906893295E-3</v>
      </c>
      <c r="I1011" s="42">
        <f t="shared" si="34"/>
        <v>-2.2562855345911903E-2</v>
      </c>
      <c r="J1011" s="42">
        <f t="shared" si="34"/>
        <v>-6.5106690163659244E-3</v>
      </c>
      <c r="K1011" s="42">
        <f t="shared" si="34"/>
        <v>-1.6727426023063499E-2</v>
      </c>
      <c r="L1011" s="42">
        <f t="shared" si="35"/>
        <v>-5.5662447595960906E-3</v>
      </c>
    </row>
    <row r="1012" spans="1:12">
      <c r="A1012" s="39">
        <v>43594</v>
      </c>
      <c r="B1012" s="40">
        <v>6624.9501950000003</v>
      </c>
      <c r="C1012" s="40">
        <v>625.45001200000002</v>
      </c>
      <c r="D1012" s="40">
        <v>1145.4499510000001</v>
      </c>
      <c r="E1012" s="40">
        <v>117.709999</v>
      </c>
      <c r="F1012" s="40">
        <v>2900.1499020000001</v>
      </c>
      <c r="H1012" s="42">
        <f t="shared" si="34"/>
        <v>-3.7893442059736236E-3</v>
      </c>
      <c r="I1012" s="42">
        <f t="shared" si="34"/>
        <v>6.1127448778156637E-3</v>
      </c>
      <c r="J1012" s="42">
        <f t="shared" si="34"/>
        <v>-7.0820929209015329E-3</v>
      </c>
      <c r="K1012" s="42">
        <f t="shared" si="34"/>
        <v>-8.6744064118984034E-3</v>
      </c>
      <c r="L1012" s="42">
        <f t="shared" si="35"/>
        <v>5.1641632440863391E-3</v>
      </c>
    </row>
    <row r="1013" spans="1:12">
      <c r="A1013" s="39">
        <v>43595</v>
      </c>
      <c r="B1013" s="40">
        <v>6631.6000979999999</v>
      </c>
      <c r="C1013" s="40">
        <v>628.75</v>
      </c>
      <c r="D1013" s="40">
        <v>1148.25</v>
      </c>
      <c r="E1013" s="40">
        <v>117.699997</v>
      </c>
      <c r="F1013" s="40">
        <v>2897.6499020000001</v>
      </c>
      <c r="H1013" s="42">
        <f t="shared" si="34"/>
        <v>1.0037664894474788E-3</v>
      </c>
      <c r="I1013" s="42">
        <f t="shared" si="34"/>
        <v>5.2761818477668919E-3</v>
      </c>
      <c r="J1013" s="42">
        <f t="shared" si="34"/>
        <v>2.4444970271773527E-3</v>
      </c>
      <c r="K1013" s="42">
        <f t="shared" si="34"/>
        <v>-8.4971540947851559E-5</v>
      </c>
      <c r="L1013" s="42">
        <f t="shared" si="35"/>
        <v>-8.6202440717838451E-4</v>
      </c>
    </row>
    <row r="1014" spans="1:12">
      <c r="A1014" s="39">
        <v>43598</v>
      </c>
      <c r="B1014" s="40">
        <v>6543.75</v>
      </c>
      <c r="C1014" s="40">
        <v>617.59997599999997</v>
      </c>
      <c r="D1014" s="40">
        <v>1143.599976</v>
      </c>
      <c r="E1014" s="40">
        <v>116.610001</v>
      </c>
      <c r="F1014" s="40">
        <v>2901.1499020000001</v>
      </c>
      <c r="H1014" s="42">
        <f t="shared" si="34"/>
        <v>-1.3247194749649376E-2</v>
      </c>
      <c r="I1014" s="42">
        <f t="shared" si="34"/>
        <v>-1.7733636580516948E-2</v>
      </c>
      <c r="J1014" s="42">
        <f t="shared" si="34"/>
        <v>-4.0496616590464012E-3</v>
      </c>
      <c r="K1014" s="42">
        <f t="shared" si="34"/>
        <v>-9.2607988766558701E-3</v>
      </c>
      <c r="L1014" s="42">
        <f t="shared" si="35"/>
        <v>1.2078753881151236E-3</v>
      </c>
    </row>
    <row r="1015" spans="1:12">
      <c r="A1015" s="39">
        <v>43599</v>
      </c>
      <c r="B1015" s="40">
        <v>6576.2001950000003</v>
      </c>
      <c r="C1015" s="40">
        <v>614.25</v>
      </c>
      <c r="D1015" s="40">
        <v>1143.9499510000001</v>
      </c>
      <c r="E1015" s="40">
        <v>117.029999</v>
      </c>
      <c r="F1015" s="40">
        <v>2932.1000979999999</v>
      </c>
      <c r="H1015" s="42">
        <f t="shared" si="34"/>
        <v>4.9589600764088403E-3</v>
      </c>
      <c r="I1015" s="42">
        <f t="shared" si="34"/>
        <v>-5.4241841486081434E-3</v>
      </c>
      <c r="J1015" s="42">
        <f t="shared" si="34"/>
        <v>3.0602921243860353E-4</v>
      </c>
      <c r="K1015" s="42">
        <f t="shared" si="34"/>
        <v>3.6017322390727597E-3</v>
      </c>
      <c r="L1015" s="42">
        <f t="shared" si="35"/>
        <v>1.0668251226406217E-2</v>
      </c>
    </row>
    <row r="1016" spans="1:12">
      <c r="A1016" s="39">
        <v>43600</v>
      </c>
      <c r="B1016" s="40">
        <v>6493.75</v>
      </c>
      <c r="C1016" s="40">
        <v>609.65002400000003</v>
      </c>
      <c r="D1016" s="40">
        <v>1143.349976</v>
      </c>
      <c r="E1016" s="40">
        <v>117.019997</v>
      </c>
      <c r="F1016" s="40">
        <v>2930.1000979999999</v>
      </c>
      <c r="H1016" s="42">
        <f t="shared" si="34"/>
        <v>-1.2537664997286528E-2</v>
      </c>
      <c r="I1016" s="42">
        <f t="shared" si="34"/>
        <v>-7.488768416768367E-3</v>
      </c>
      <c r="J1016" s="42">
        <f t="shared" si="34"/>
        <v>-5.2447661672226935E-4</v>
      </c>
      <c r="K1016" s="42">
        <f t="shared" si="34"/>
        <v>-8.5465266046871161E-5</v>
      </c>
      <c r="L1016" s="42">
        <f t="shared" si="35"/>
        <v>-6.8210495315770771E-4</v>
      </c>
    </row>
    <row r="1017" spans="1:12">
      <c r="A1017" s="39">
        <v>43601</v>
      </c>
      <c r="B1017" s="40">
        <v>6479.6499020000001</v>
      </c>
      <c r="C1017" s="40">
        <v>605.25</v>
      </c>
      <c r="D1017" s="40">
        <v>1155.3199460000001</v>
      </c>
      <c r="E1017" s="40">
        <v>117.379997</v>
      </c>
      <c r="F1017" s="40">
        <v>2923.0500489999999</v>
      </c>
      <c r="H1017" s="42">
        <f t="shared" si="34"/>
        <v>-2.171333666987471E-3</v>
      </c>
      <c r="I1017" s="42">
        <f t="shared" si="34"/>
        <v>-7.2172948852373539E-3</v>
      </c>
      <c r="J1017" s="42">
        <f t="shared" si="34"/>
        <v>1.0469209123419008E-2</v>
      </c>
      <c r="K1017" s="42">
        <f t="shared" si="34"/>
        <v>3.076397275928826E-3</v>
      </c>
      <c r="L1017" s="42">
        <f t="shared" si="35"/>
        <v>-2.4060778690844385E-3</v>
      </c>
    </row>
    <row r="1018" spans="1:12">
      <c r="A1018" s="39">
        <v>43602</v>
      </c>
      <c r="B1018" s="40">
        <v>6706.8500979999999</v>
      </c>
      <c r="C1018" s="40">
        <v>619.65002400000003</v>
      </c>
      <c r="D1018" s="40">
        <v>1181.0500489999999</v>
      </c>
      <c r="E1018" s="40">
        <v>118.730003</v>
      </c>
      <c r="F1018" s="40">
        <v>2896.3500979999999</v>
      </c>
      <c r="H1018" s="42">
        <f t="shared" si="34"/>
        <v>3.5063653042407814E-2</v>
      </c>
      <c r="I1018" s="42">
        <f t="shared" si="34"/>
        <v>2.3791861214374276E-2</v>
      </c>
      <c r="J1018" s="42">
        <f t="shared" si="34"/>
        <v>2.2270976182038382E-2</v>
      </c>
      <c r="K1018" s="42">
        <f t="shared" si="34"/>
        <v>1.150115892403706E-2</v>
      </c>
      <c r="L1018" s="42">
        <f t="shared" si="35"/>
        <v>-9.134277741544088E-3</v>
      </c>
    </row>
    <row r="1019" spans="1:12">
      <c r="A1019" s="39">
        <v>43605</v>
      </c>
      <c r="B1019" s="40">
        <v>7084.6000979999999</v>
      </c>
      <c r="C1019" s="40">
        <v>653.25</v>
      </c>
      <c r="D1019" s="40">
        <v>1216.1800539999999</v>
      </c>
      <c r="E1019" s="40">
        <v>123.019997</v>
      </c>
      <c r="F1019" s="40">
        <v>2868.6499020000001</v>
      </c>
      <c r="H1019" s="42">
        <f t="shared" si="34"/>
        <v>5.632301221592026E-2</v>
      </c>
      <c r="I1019" s="42">
        <f t="shared" si="34"/>
        <v>5.4224117967596443E-2</v>
      </c>
      <c r="J1019" s="42">
        <f t="shared" si="34"/>
        <v>2.9744721681985203E-2</v>
      </c>
      <c r="K1019" s="42">
        <f t="shared" si="34"/>
        <v>3.6132349798727856E-2</v>
      </c>
      <c r="L1019" s="42">
        <f t="shared" si="35"/>
        <v>-9.5638286335368913E-3</v>
      </c>
    </row>
    <row r="1020" spans="1:12">
      <c r="A1020" s="39">
        <v>43606</v>
      </c>
      <c r="B1020" s="40">
        <v>6875.3500979999999</v>
      </c>
      <c r="C1020" s="40">
        <v>639.15002400000003</v>
      </c>
      <c r="D1020" s="40">
        <v>1201.849976</v>
      </c>
      <c r="E1020" s="40">
        <v>118.599998</v>
      </c>
      <c r="F1020" s="40">
        <v>2868.8999020000001</v>
      </c>
      <c r="H1020" s="42">
        <f t="shared" si="34"/>
        <v>-2.9535894349078617E-2</v>
      </c>
      <c r="I1020" s="42">
        <f t="shared" si="34"/>
        <v>-2.1584349024110171E-2</v>
      </c>
      <c r="J1020" s="42">
        <f t="shared" si="34"/>
        <v>-1.1782858921973373E-2</v>
      </c>
      <c r="K1020" s="42">
        <f t="shared" si="34"/>
        <v>-3.5929109964130498E-2</v>
      </c>
      <c r="L1020" s="42">
        <f t="shared" si="35"/>
        <v>8.7149010350026326E-5</v>
      </c>
    </row>
    <row r="1021" spans="1:12">
      <c r="A1021" s="39">
        <v>43607</v>
      </c>
      <c r="B1021" s="40">
        <v>6899.7998049999997</v>
      </c>
      <c r="C1021" s="40">
        <v>640.54998799999998</v>
      </c>
      <c r="D1021" s="40">
        <v>1202.880005</v>
      </c>
      <c r="E1021" s="40">
        <v>122.459999</v>
      </c>
      <c r="F1021" s="40">
        <v>2860.0500489999999</v>
      </c>
      <c r="H1021" s="42">
        <f t="shared" si="34"/>
        <v>3.5561399276397639E-3</v>
      </c>
      <c r="I1021" s="42">
        <f t="shared" si="34"/>
        <v>2.1903527300813404E-3</v>
      </c>
      <c r="J1021" s="42">
        <f t="shared" si="34"/>
        <v>8.5703625291748832E-4</v>
      </c>
      <c r="K1021" s="42">
        <f t="shared" si="34"/>
        <v>3.2546383348168326E-2</v>
      </c>
      <c r="L1021" s="42">
        <f t="shared" si="35"/>
        <v>-3.0847548894371172E-3</v>
      </c>
    </row>
    <row r="1022" spans="1:12">
      <c r="A1022" s="39">
        <v>43608</v>
      </c>
      <c r="B1022" s="40">
        <v>6929.25</v>
      </c>
      <c r="C1022" s="40">
        <v>639.5</v>
      </c>
      <c r="D1022" s="40">
        <v>1166.0500489999999</v>
      </c>
      <c r="E1022" s="40">
        <v>121.589996</v>
      </c>
      <c r="F1022" s="40">
        <v>2876</v>
      </c>
      <c r="H1022" s="42">
        <f t="shared" si="34"/>
        <v>4.2682680414378128E-3</v>
      </c>
      <c r="I1022" s="42">
        <f t="shared" si="34"/>
        <v>-1.6391975953014689E-3</v>
      </c>
      <c r="J1022" s="42">
        <f t="shared" si="34"/>
        <v>-3.0618146321253415E-2</v>
      </c>
      <c r="K1022" s="42">
        <f t="shared" si="34"/>
        <v>-7.1043851633544189E-3</v>
      </c>
      <c r="L1022" s="42">
        <f t="shared" si="35"/>
        <v>5.5768083518597392E-3</v>
      </c>
    </row>
    <row r="1023" spans="1:12">
      <c r="A1023" s="39">
        <v>43609</v>
      </c>
      <c r="B1023" s="40">
        <v>7093.1499020000001</v>
      </c>
      <c r="C1023" s="40">
        <v>665.45001200000002</v>
      </c>
      <c r="D1023" s="40">
        <v>1186.6800539999999</v>
      </c>
      <c r="E1023" s="40">
        <v>123.349998</v>
      </c>
      <c r="F1023" s="40">
        <v>2874.1999510000001</v>
      </c>
      <c r="H1023" s="42">
        <f t="shared" si="34"/>
        <v>2.365333939459539E-2</v>
      </c>
      <c r="I1023" s="42">
        <f t="shared" si="34"/>
        <v>4.0578595777951545E-2</v>
      </c>
      <c r="J1023" s="42">
        <f t="shared" si="34"/>
        <v>1.7692212283419734E-2</v>
      </c>
      <c r="K1023" s="42">
        <f t="shared" si="34"/>
        <v>1.4474891503409542E-2</v>
      </c>
      <c r="L1023" s="42">
        <f t="shared" si="35"/>
        <v>-6.2588630041722688E-4</v>
      </c>
    </row>
    <row r="1024" spans="1:12">
      <c r="A1024" s="39">
        <v>43612</v>
      </c>
      <c r="B1024" s="40">
        <v>7068.4501950000003</v>
      </c>
      <c r="C1024" s="40">
        <v>679.34997599999997</v>
      </c>
      <c r="D1024" s="40">
        <v>1204.1800539999999</v>
      </c>
      <c r="E1024" s="40">
        <v>124.19000200000001</v>
      </c>
      <c r="F1024" s="40">
        <v>2884.6999510000001</v>
      </c>
      <c r="H1024" s="42">
        <f t="shared" si="34"/>
        <v>-3.4821915991138687E-3</v>
      </c>
      <c r="I1024" s="42">
        <f t="shared" si="34"/>
        <v>2.0888066345094533E-2</v>
      </c>
      <c r="J1024" s="42">
        <f t="shared" si="34"/>
        <v>1.4747024643257382E-2</v>
      </c>
      <c r="K1024" s="42">
        <f t="shared" si="34"/>
        <v>6.8099230937969492E-3</v>
      </c>
      <c r="L1024" s="42">
        <f t="shared" si="35"/>
        <v>3.6531905152760195E-3</v>
      </c>
    </row>
    <row r="1025" spans="1:12">
      <c r="A1025" s="39">
        <v>43613</v>
      </c>
      <c r="B1025" s="40">
        <v>7054.6499020000001</v>
      </c>
      <c r="C1025" s="40">
        <v>670.54998799999998</v>
      </c>
      <c r="D1025" s="40">
        <v>1208.099976</v>
      </c>
      <c r="E1025" s="40">
        <v>124.349998</v>
      </c>
      <c r="F1025" s="40">
        <v>2881.25</v>
      </c>
      <c r="H1025" s="42">
        <f t="shared" si="34"/>
        <v>-1.9523788976771926E-3</v>
      </c>
      <c r="I1025" s="42">
        <f t="shared" si="34"/>
        <v>-1.2953541342290391E-2</v>
      </c>
      <c r="J1025" s="42">
        <f t="shared" si="34"/>
        <v>3.2552623563054323E-3</v>
      </c>
      <c r="K1025" s="42">
        <f t="shared" si="34"/>
        <v>1.2883162688087603E-3</v>
      </c>
      <c r="L1025" s="42">
        <f t="shared" si="35"/>
        <v>-1.1959479525085815E-3</v>
      </c>
    </row>
    <row r="1026" spans="1:12">
      <c r="A1026" s="39">
        <v>43614</v>
      </c>
      <c r="B1026" s="40">
        <v>6891.4501950000003</v>
      </c>
      <c r="C1026" s="40">
        <v>672.15002400000003</v>
      </c>
      <c r="D1026" s="40">
        <v>1208.4499510000001</v>
      </c>
      <c r="E1026" s="40">
        <v>123.639999</v>
      </c>
      <c r="F1026" s="40">
        <v>2894.6000979999999</v>
      </c>
      <c r="H1026" s="42">
        <f t="shared" si="34"/>
        <v>-2.3133636575463863E-2</v>
      </c>
      <c r="I1026" s="42">
        <f t="shared" si="34"/>
        <v>2.3861546918707058E-3</v>
      </c>
      <c r="J1026" s="42">
        <f t="shared" si="34"/>
        <v>2.8969042873326395E-4</v>
      </c>
      <c r="K1026" s="42">
        <f t="shared" si="34"/>
        <v>-5.7096824400431137E-3</v>
      </c>
      <c r="L1026" s="42">
        <f t="shared" si="35"/>
        <v>4.6334396529283776E-3</v>
      </c>
    </row>
    <row r="1027" spans="1:12">
      <c r="A1027" s="39">
        <v>43615</v>
      </c>
      <c r="B1027" s="40">
        <v>6867.7001950000003</v>
      </c>
      <c r="C1027" s="40">
        <v>661.70001200000002</v>
      </c>
      <c r="D1027" s="40">
        <v>1219.780029</v>
      </c>
      <c r="E1027" s="40">
        <v>124.529999</v>
      </c>
      <c r="F1027" s="40">
        <v>2875.1499020000001</v>
      </c>
      <c r="H1027" s="42">
        <f t="shared" si="34"/>
        <v>-3.4462993024648855E-3</v>
      </c>
      <c r="I1027" s="42">
        <f t="shared" si="34"/>
        <v>-1.5547142195742918E-2</v>
      </c>
      <c r="J1027" s="42">
        <f t="shared" si="34"/>
        <v>9.3757114149611628E-3</v>
      </c>
      <c r="K1027" s="42">
        <f t="shared" si="34"/>
        <v>7.1983177547583167E-3</v>
      </c>
      <c r="L1027" s="42">
        <f t="shared" si="35"/>
        <v>-6.7194760386551254E-3</v>
      </c>
    </row>
    <row r="1028" spans="1:12">
      <c r="A1028" s="39">
        <v>43616</v>
      </c>
      <c r="B1028" s="40">
        <v>6869.8500979999999</v>
      </c>
      <c r="C1028" s="40">
        <v>647.04998799999998</v>
      </c>
      <c r="D1028" s="40">
        <v>1212.6800539999999</v>
      </c>
      <c r="E1028" s="40">
        <v>124.209999</v>
      </c>
      <c r="F1028" s="40">
        <v>2914.8999020000001</v>
      </c>
      <c r="H1028" s="42">
        <f t="shared" si="34"/>
        <v>3.1304555221626704E-4</v>
      </c>
      <c r="I1028" s="42">
        <f t="shared" si="34"/>
        <v>-2.2139978440864877E-2</v>
      </c>
      <c r="J1028" s="42">
        <f t="shared" si="34"/>
        <v>-5.8207011356144166E-3</v>
      </c>
      <c r="K1028" s="42">
        <f t="shared" ref="K1028:L1091" si="36">(E1028-E1027)/E1027</f>
        <v>-2.5696619494874275E-3</v>
      </c>
      <c r="L1028" s="42">
        <f t="shared" si="35"/>
        <v>1.382536610433747E-2</v>
      </c>
    </row>
    <row r="1029" spans="1:12">
      <c r="A1029" s="39">
        <v>43619</v>
      </c>
      <c r="B1029" s="40">
        <v>7022.8999020000001</v>
      </c>
      <c r="C1029" s="40">
        <v>653.40002400000003</v>
      </c>
      <c r="D1029" s="40">
        <v>1228.5500489999999</v>
      </c>
      <c r="E1029" s="40">
        <v>126.019997</v>
      </c>
      <c r="F1029" s="40">
        <v>2932</v>
      </c>
      <c r="H1029" s="42">
        <f t="shared" ref="H1029:L1092" si="37">(B1029-B1028)/B1028</f>
        <v>2.2278477960466295E-2</v>
      </c>
      <c r="I1029" s="42">
        <f t="shared" si="37"/>
        <v>9.8138260069020287E-3</v>
      </c>
      <c r="J1029" s="42">
        <f t="shared" si="37"/>
        <v>1.3086712317608563E-2</v>
      </c>
      <c r="K1029" s="42">
        <f t="shared" si="36"/>
        <v>1.4572079660028074E-2</v>
      </c>
      <c r="L1029" s="42">
        <f t="shared" si="36"/>
        <v>5.866444329106121E-3</v>
      </c>
    </row>
    <row r="1030" spans="1:12">
      <c r="A1030" s="39">
        <v>43620</v>
      </c>
      <c r="B1030" s="40">
        <v>7051.7998049999997</v>
      </c>
      <c r="C1030" s="40">
        <v>650.75</v>
      </c>
      <c r="D1030" s="40">
        <v>1226.150024</v>
      </c>
      <c r="E1030" s="40">
        <v>125.489998</v>
      </c>
      <c r="F1030" s="40">
        <v>2938.5</v>
      </c>
      <c r="H1030" s="42">
        <f t="shared" si="37"/>
        <v>4.1150953884120361E-3</v>
      </c>
      <c r="I1030" s="42">
        <f t="shared" si="37"/>
        <v>-4.0557451831376582E-3</v>
      </c>
      <c r="J1030" s="42">
        <f t="shared" si="37"/>
        <v>-1.9535427164350831E-3</v>
      </c>
      <c r="K1030" s="42">
        <f t="shared" si="36"/>
        <v>-4.2056738027061186E-3</v>
      </c>
      <c r="L1030" s="42">
        <f t="shared" si="36"/>
        <v>2.2169167803547068E-3</v>
      </c>
    </row>
    <row r="1031" spans="1:12">
      <c r="A1031" s="39">
        <v>43622</v>
      </c>
      <c r="B1031" s="40">
        <v>6988.7001950000003</v>
      </c>
      <c r="C1031" s="40">
        <v>634.09997599999997</v>
      </c>
      <c r="D1031" s="40">
        <v>1211.6800539999999</v>
      </c>
      <c r="E1031" s="40">
        <v>123.879997</v>
      </c>
      <c r="F1031" s="40">
        <v>2964.25</v>
      </c>
      <c r="H1031" s="42">
        <f t="shared" si="37"/>
        <v>-8.9480149387195073E-3</v>
      </c>
      <c r="I1031" s="42">
        <f t="shared" si="37"/>
        <v>-2.558589934690746E-2</v>
      </c>
      <c r="J1031" s="42">
        <f t="shared" si="37"/>
        <v>-1.1801141554273706E-2</v>
      </c>
      <c r="K1031" s="42">
        <f t="shared" si="36"/>
        <v>-1.2829715719654381E-2</v>
      </c>
      <c r="L1031" s="42">
        <f t="shared" si="36"/>
        <v>8.7629743066190233E-3</v>
      </c>
    </row>
    <row r="1032" spans="1:12">
      <c r="A1032" s="39">
        <v>43623</v>
      </c>
      <c r="B1032" s="40">
        <v>6948.25</v>
      </c>
      <c r="C1032" s="40">
        <v>644.04998799999998</v>
      </c>
      <c r="D1032" s="40">
        <v>1223.8199460000001</v>
      </c>
      <c r="E1032" s="40">
        <v>123.82</v>
      </c>
      <c r="F1032" s="40">
        <v>2962.6999510000001</v>
      </c>
      <c r="H1032" s="42">
        <f t="shared" si="37"/>
        <v>-5.7879425173997393E-3</v>
      </c>
      <c r="I1032" s="42">
        <f t="shared" si="37"/>
        <v>1.569155082257883E-2</v>
      </c>
      <c r="J1032" s="42">
        <f t="shared" si="37"/>
        <v>1.0019057390541271E-2</v>
      </c>
      <c r="K1032" s="42">
        <f t="shared" si="36"/>
        <v>-4.8431547830930159E-4</v>
      </c>
      <c r="L1032" s="42">
        <f t="shared" si="36"/>
        <v>-5.2291439655897595E-4</v>
      </c>
    </row>
    <row r="1033" spans="1:12">
      <c r="A1033" s="39">
        <v>43626</v>
      </c>
      <c r="B1033" s="40">
        <v>6969.9501950000003</v>
      </c>
      <c r="C1033" s="40">
        <v>646.95001200000002</v>
      </c>
      <c r="D1033" s="40">
        <v>1220.099976</v>
      </c>
      <c r="E1033" s="40">
        <v>124.25</v>
      </c>
      <c r="F1033" s="40">
        <v>2951.8500979999999</v>
      </c>
      <c r="H1033" s="42">
        <f t="shared" si="37"/>
        <v>3.1231166120966212E-3</v>
      </c>
      <c r="I1033" s="42">
        <f t="shared" si="37"/>
        <v>4.5027933452892639E-3</v>
      </c>
      <c r="J1033" s="42">
        <f t="shared" si="37"/>
        <v>-3.039638316207099E-3</v>
      </c>
      <c r="K1033" s="42">
        <f t="shared" si="36"/>
        <v>3.472783072201638E-3</v>
      </c>
      <c r="L1033" s="42">
        <f t="shared" si="36"/>
        <v>-3.6621504639165422E-3</v>
      </c>
    </row>
    <row r="1034" spans="1:12">
      <c r="A1034" s="39">
        <v>43627</v>
      </c>
      <c r="B1034" s="40">
        <v>6978.2998049999997</v>
      </c>
      <c r="C1034" s="40">
        <v>636.84997599999997</v>
      </c>
      <c r="D1034" s="40">
        <v>1224.1999510000001</v>
      </c>
      <c r="E1034" s="40">
        <v>125.010002</v>
      </c>
      <c r="F1034" s="40">
        <v>2942.6999510000001</v>
      </c>
      <c r="H1034" s="42">
        <f t="shared" si="37"/>
        <v>1.1979439976470738E-3</v>
      </c>
      <c r="I1034" s="42">
        <f t="shared" si="37"/>
        <v>-1.56117718721057E-2</v>
      </c>
      <c r="J1034" s="42">
        <f t="shared" si="37"/>
        <v>3.3603598726733241E-3</v>
      </c>
      <c r="K1034" s="42">
        <f t="shared" si="36"/>
        <v>6.116716297786721E-3</v>
      </c>
      <c r="L1034" s="42">
        <f t="shared" si="36"/>
        <v>-3.0998006999743773E-3</v>
      </c>
    </row>
    <row r="1035" spans="1:12">
      <c r="A1035" s="39">
        <v>43628</v>
      </c>
      <c r="B1035" s="40">
        <v>6852</v>
      </c>
      <c r="C1035" s="40">
        <v>632.20001200000002</v>
      </c>
      <c r="D1035" s="40">
        <v>1213.530029</v>
      </c>
      <c r="E1035" s="40">
        <v>124.120003</v>
      </c>
      <c r="F1035" s="40">
        <v>2966.3999020000001</v>
      </c>
      <c r="H1035" s="42">
        <f t="shared" si="37"/>
        <v>-1.8098936493027282E-2</v>
      </c>
      <c r="I1035" s="42">
        <f t="shared" si="37"/>
        <v>-7.3015061242617599E-3</v>
      </c>
      <c r="J1035" s="42">
        <f t="shared" si="37"/>
        <v>-8.7158327291911829E-3</v>
      </c>
      <c r="K1035" s="42">
        <f t="shared" si="36"/>
        <v>-7.119422332302683E-3</v>
      </c>
      <c r="L1035" s="42">
        <f t="shared" si="36"/>
        <v>8.0538115997678406E-3</v>
      </c>
    </row>
    <row r="1036" spans="1:12">
      <c r="A1036" s="39">
        <v>43629</v>
      </c>
      <c r="B1036" s="40">
        <v>6784.7001950000003</v>
      </c>
      <c r="C1036" s="40">
        <v>641.04998799999998</v>
      </c>
      <c r="D1036" s="40">
        <v>1222.349976</v>
      </c>
      <c r="E1036" s="40">
        <v>124.220001</v>
      </c>
      <c r="F1036" s="40">
        <v>2960.1499020000001</v>
      </c>
      <c r="H1036" s="42">
        <f t="shared" si="37"/>
        <v>-9.8219213368359089E-3</v>
      </c>
      <c r="I1036" s="42">
        <f t="shared" si="37"/>
        <v>1.3998696349281262E-2</v>
      </c>
      <c r="J1036" s="42">
        <f t="shared" si="37"/>
        <v>7.2680088578178535E-3</v>
      </c>
      <c r="K1036" s="42">
        <f t="shared" si="36"/>
        <v>8.0565579747850452E-4</v>
      </c>
      <c r="L1036" s="42">
        <f t="shared" si="36"/>
        <v>-2.1069310296923005E-3</v>
      </c>
    </row>
    <row r="1037" spans="1:12">
      <c r="A1037" s="39">
        <v>43630</v>
      </c>
      <c r="B1037" s="40">
        <v>6747.3999020000001</v>
      </c>
      <c r="C1037" s="40">
        <v>637.25</v>
      </c>
      <c r="D1037" s="40">
        <v>1217.5500489999999</v>
      </c>
      <c r="E1037" s="40">
        <v>123.57</v>
      </c>
      <c r="F1037" s="40">
        <v>2991.8999020000001</v>
      </c>
      <c r="H1037" s="42">
        <f t="shared" si="37"/>
        <v>-5.497706888727194E-3</v>
      </c>
      <c r="I1037" s="42">
        <f t="shared" si="37"/>
        <v>-5.9277561362343946E-3</v>
      </c>
      <c r="J1037" s="42">
        <f t="shared" si="37"/>
        <v>-3.9268025477508786E-3</v>
      </c>
      <c r="K1037" s="42">
        <f t="shared" si="36"/>
        <v>-5.23265975501001E-3</v>
      </c>
      <c r="L1037" s="42">
        <f t="shared" si="36"/>
        <v>1.0725808168886441E-2</v>
      </c>
    </row>
    <row r="1038" spans="1:12">
      <c r="A1038" s="39">
        <v>43633</v>
      </c>
      <c r="B1038" s="40">
        <v>6581.6499020000001</v>
      </c>
      <c r="C1038" s="40">
        <v>625.04998799999998</v>
      </c>
      <c r="D1038" s="40">
        <v>1211</v>
      </c>
      <c r="E1038" s="40">
        <v>122.349998</v>
      </c>
      <c r="F1038" s="40">
        <v>2971.5500489999999</v>
      </c>
      <c r="H1038" s="42">
        <f t="shared" si="37"/>
        <v>-2.4565017993208014E-2</v>
      </c>
      <c r="I1038" s="42">
        <f t="shared" si="37"/>
        <v>-1.9144781482934508E-2</v>
      </c>
      <c r="J1038" s="42">
        <f t="shared" si="37"/>
        <v>-5.3796958945380854E-3</v>
      </c>
      <c r="K1038" s="42">
        <f t="shared" si="36"/>
        <v>-9.8729626932102764E-3</v>
      </c>
      <c r="L1038" s="42">
        <f t="shared" si="36"/>
        <v>-6.8016490078417619E-3</v>
      </c>
    </row>
    <row r="1039" spans="1:12">
      <c r="A1039" s="39">
        <v>43634</v>
      </c>
      <c r="B1039" s="40">
        <v>6439</v>
      </c>
      <c r="C1039" s="40">
        <v>625.90002400000003</v>
      </c>
      <c r="D1039" s="40">
        <v>1208.619995</v>
      </c>
      <c r="E1039" s="40">
        <v>122.32</v>
      </c>
      <c r="F1039" s="40">
        <v>2983.3000489999999</v>
      </c>
      <c r="H1039" s="42">
        <f t="shared" si="37"/>
        <v>-2.1673881796212276E-2</v>
      </c>
      <c r="I1039" s="42">
        <f t="shared" si="37"/>
        <v>1.359948830204674E-3</v>
      </c>
      <c r="J1039" s="42">
        <f t="shared" si="37"/>
        <v>-1.9653220478942882E-3</v>
      </c>
      <c r="K1039" s="42">
        <f t="shared" si="36"/>
        <v>-2.451818593409882E-4</v>
      </c>
      <c r="L1039" s="42">
        <f t="shared" si="36"/>
        <v>3.9541652693866509E-3</v>
      </c>
    </row>
    <row r="1040" spans="1:12">
      <c r="A1040" s="39">
        <v>43635</v>
      </c>
      <c r="B1040" s="40">
        <v>6424.6499020000001</v>
      </c>
      <c r="C1040" s="40">
        <v>615.15002400000003</v>
      </c>
      <c r="D1040" s="40">
        <v>1214.1800539999999</v>
      </c>
      <c r="E1040" s="40">
        <v>122.19000200000001</v>
      </c>
      <c r="F1040" s="40">
        <v>2999.8999020000001</v>
      </c>
      <c r="H1040" s="42">
        <f t="shared" si="37"/>
        <v>-2.2286221462959914E-3</v>
      </c>
      <c r="I1040" s="42">
        <f t="shared" si="37"/>
        <v>-1.7175266956053033E-2</v>
      </c>
      <c r="J1040" s="42">
        <f t="shared" si="37"/>
        <v>4.6003367667270057E-3</v>
      </c>
      <c r="K1040" s="42">
        <f t="shared" si="36"/>
        <v>-1.0627697841725499E-3</v>
      </c>
      <c r="L1040" s="42">
        <f t="shared" si="36"/>
        <v>5.564258615409612E-3</v>
      </c>
    </row>
    <row r="1041" spans="1:12">
      <c r="A1041" s="39">
        <v>43636</v>
      </c>
      <c r="B1041" s="40">
        <v>6616.75</v>
      </c>
      <c r="C1041" s="40">
        <v>627.15002400000003</v>
      </c>
      <c r="D1041" s="40">
        <v>1213.1800539999999</v>
      </c>
      <c r="E1041" s="40">
        <v>123.410004</v>
      </c>
      <c r="F1041" s="40">
        <v>3060.5</v>
      </c>
      <c r="H1041" s="42">
        <f t="shared" si="37"/>
        <v>2.9900477213583097E-2</v>
      </c>
      <c r="I1041" s="42">
        <f t="shared" si="37"/>
        <v>1.9507436449356295E-2</v>
      </c>
      <c r="J1041" s="42">
        <f t="shared" si="37"/>
        <v>-8.2360107687949222E-4</v>
      </c>
      <c r="K1041" s="42">
        <f t="shared" si="36"/>
        <v>9.9844666505529128E-3</v>
      </c>
      <c r="L1041" s="42">
        <f t="shared" si="36"/>
        <v>2.020070668344583E-2</v>
      </c>
    </row>
    <row r="1042" spans="1:12">
      <c r="A1042" s="39">
        <v>43637</v>
      </c>
      <c r="B1042" s="40">
        <v>6417.25</v>
      </c>
      <c r="C1042" s="40">
        <v>627.45001200000002</v>
      </c>
      <c r="D1042" s="40">
        <v>1207.099976</v>
      </c>
      <c r="E1042" s="40">
        <v>122.489998</v>
      </c>
      <c r="F1042" s="40">
        <v>3076.0500489999999</v>
      </c>
      <c r="H1042" s="42">
        <f t="shared" si="37"/>
        <v>-3.015075376884422E-2</v>
      </c>
      <c r="I1042" s="42">
        <f t="shared" si="37"/>
        <v>4.783353081717889E-4</v>
      </c>
      <c r="J1042" s="42">
        <f t="shared" si="37"/>
        <v>-5.0116864186426514E-3</v>
      </c>
      <c r="K1042" s="42">
        <f t="shared" si="36"/>
        <v>-7.4548737556154746E-3</v>
      </c>
      <c r="L1042" s="42">
        <f t="shared" si="36"/>
        <v>5.0808851494853601E-3</v>
      </c>
    </row>
    <row r="1043" spans="1:12">
      <c r="A1043" s="39">
        <v>43640</v>
      </c>
      <c r="B1043" s="40">
        <v>6459.8999020000001</v>
      </c>
      <c r="C1043" s="40">
        <v>634.84997599999997</v>
      </c>
      <c r="D1043" s="40">
        <v>1208.969971</v>
      </c>
      <c r="E1043" s="40">
        <v>122.25</v>
      </c>
      <c r="F1043" s="40">
        <v>3096.6000979999999</v>
      </c>
      <c r="H1043" s="42">
        <f t="shared" si="37"/>
        <v>6.6461337800459873E-3</v>
      </c>
      <c r="I1043" s="42">
        <f t="shared" si="37"/>
        <v>1.1793710827118374E-2</v>
      </c>
      <c r="J1043" s="42">
        <f t="shared" si="37"/>
        <v>1.5491633147046116E-3</v>
      </c>
      <c r="K1043" s="42">
        <f t="shared" si="36"/>
        <v>-1.9593273240154671E-3</v>
      </c>
      <c r="L1043" s="42">
        <f t="shared" si="36"/>
        <v>6.6806614562986734E-3</v>
      </c>
    </row>
    <row r="1044" spans="1:12">
      <c r="A1044" s="39">
        <v>43641</v>
      </c>
      <c r="B1044" s="40">
        <v>6522.5</v>
      </c>
      <c r="C1044" s="40">
        <v>641.65002400000003</v>
      </c>
      <c r="D1044" s="40">
        <v>1214.349976</v>
      </c>
      <c r="E1044" s="40">
        <v>123.339996</v>
      </c>
      <c r="F1044" s="40">
        <v>3140.1999510000001</v>
      </c>
      <c r="H1044" s="42">
        <f t="shared" si="37"/>
        <v>9.6905678028569378E-3</v>
      </c>
      <c r="I1044" s="42">
        <f t="shared" si="37"/>
        <v>1.0711267633410229E-2</v>
      </c>
      <c r="J1044" s="42">
        <f t="shared" si="37"/>
        <v>4.4500733095545041E-3</v>
      </c>
      <c r="K1044" s="42">
        <f t="shared" si="36"/>
        <v>8.9161226993864969E-3</v>
      </c>
      <c r="L1044" s="42">
        <f t="shared" si="36"/>
        <v>1.4079910747325749E-2</v>
      </c>
    </row>
    <row r="1045" spans="1:12">
      <c r="A1045" s="39">
        <v>43642</v>
      </c>
      <c r="B1045" s="40">
        <v>6480.2998049999997</v>
      </c>
      <c r="C1045" s="40">
        <v>643.5</v>
      </c>
      <c r="D1045" s="40">
        <v>1233.9499510000001</v>
      </c>
      <c r="E1045" s="40">
        <v>123.839996</v>
      </c>
      <c r="F1045" s="40">
        <v>3064.3500979999999</v>
      </c>
      <c r="H1045" s="42">
        <f t="shared" si="37"/>
        <v>-6.4699417401303718E-3</v>
      </c>
      <c r="I1045" s="42">
        <f t="shared" si="37"/>
        <v>2.8831542598056065E-3</v>
      </c>
      <c r="J1045" s="42">
        <f t="shared" si="37"/>
        <v>1.6140301714799958E-2</v>
      </c>
      <c r="K1045" s="42">
        <f t="shared" si="36"/>
        <v>4.0538350593103635E-3</v>
      </c>
      <c r="L1045" s="42">
        <f t="shared" si="36"/>
        <v>-2.4154466016040061E-2</v>
      </c>
    </row>
    <row r="1046" spans="1:12">
      <c r="A1046" s="39">
        <v>43643</v>
      </c>
      <c r="B1046" s="40">
        <v>6486.7001950000003</v>
      </c>
      <c r="C1046" s="40">
        <v>657.90002400000003</v>
      </c>
      <c r="D1046" s="40">
        <v>1231.150024</v>
      </c>
      <c r="E1046" s="40">
        <v>123.879997</v>
      </c>
      <c r="F1046" s="40">
        <v>3056.25</v>
      </c>
      <c r="H1046" s="42">
        <f t="shared" si="37"/>
        <v>9.8766881048656949E-4</v>
      </c>
      <c r="I1046" s="42">
        <f t="shared" si="37"/>
        <v>2.2377659673659719E-2</v>
      </c>
      <c r="J1046" s="42">
        <f t="shared" si="37"/>
        <v>-2.2690766329144453E-3</v>
      </c>
      <c r="K1046" s="42">
        <f t="shared" si="36"/>
        <v>3.2300550138909671E-4</v>
      </c>
      <c r="L1046" s="42">
        <f t="shared" si="36"/>
        <v>-2.6433330856309649E-3</v>
      </c>
    </row>
    <row r="1047" spans="1:12">
      <c r="A1047" s="39">
        <v>43644</v>
      </c>
      <c r="B1047" s="40">
        <v>6534.6499020000001</v>
      </c>
      <c r="C1047" s="40">
        <v>655.34997599999997</v>
      </c>
      <c r="D1047" s="40">
        <v>1221.880005</v>
      </c>
      <c r="E1047" s="40">
        <v>123.650002</v>
      </c>
      <c r="F1047" s="40">
        <v>3068.8999020000001</v>
      </c>
      <c r="H1047" s="42">
        <f t="shared" si="37"/>
        <v>7.3920029535139873E-3</v>
      </c>
      <c r="I1047" s="42">
        <f t="shared" si="37"/>
        <v>-3.8760418102676045E-3</v>
      </c>
      <c r="J1047" s="42">
        <f t="shared" si="37"/>
        <v>-7.5295608327909571E-3</v>
      </c>
      <c r="K1047" s="42">
        <f t="shared" si="36"/>
        <v>-1.8565951369856942E-3</v>
      </c>
      <c r="L1047" s="42">
        <f t="shared" si="36"/>
        <v>4.1390272392638396E-3</v>
      </c>
    </row>
    <row r="1048" spans="1:12">
      <c r="A1048" s="39">
        <v>43647</v>
      </c>
      <c r="B1048" s="40">
        <v>6507.8500979999999</v>
      </c>
      <c r="C1048" s="40">
        <v>660</v>
      </c>
      <c r="D1048" s="40">
        <v>1242.780029</v>
      </c>
      <c r="E1048" s="40">
        <v>124.120003</v>
      </c>
      <c r="F1048" s="40">
        <v>3023.8000489999999</v>
      </c>
      <c r="H1048" s="42">
        <f t="shared" si="37"/>
        <v>-4.1011843636485946E-3</v>
      </c>
      <c r="I1048" s="42">
        <f t="shared" si="37"/>
        <v>7.0954820634647137E-3</v>
      </c>
      <c r="J1048" s="42">
        <f t="shared" si="37"/>
        <v>1.7104808912885051E-2</v>
      </c>
      <c r="K1048" s="42">
        <f t="shared" si="36"/>
        <v>3.801059380492338E-3</v>
      </c>
      <c r="L1048" s="42">
        <f t="shared" si="36"/>
        <v>-1.4695771918337455E-2</v>
      </c>
    </row>
    <row r="1049" spans="1:12">
      <c r="A1049" s="39">
        <v>43648</v>
      </c>
      <c r="B1049" s="40">
        <v>6560</v>
      </c>
      <c r="C1049" s="40">
        <v>666.25</v>
      </c>
      <c r="D1049" s="40">
        <v>1247.5</v>
      </c>
      <c r="E1049" s="40">
        <v>124.370003</v>
      </c>
      <c r="F1049" s="40">
        <v>3049.3500979999999</v>
      </c>
      <c r="H1049" s="42">
        <f t="shared" si="37"/>
        <v>8.0133840230934145E-3</v>
      </c>
      <c r="I1049" s="42">
        <f t="shared" si="37"/>
        <v>9.46969696969697E-3</v>
      </c>
      <c r="J1049" s="42">
        <f t="shared" si="37"/>
        <v>3.7979134600335507E-3</v>
      </c>
      <c r="K1049" s="42">
        <f t="shared" si="36"/>
        <v>2.0141797772918199E-3</v>
      </c>
      <c r="L1049" s="42">
        <f t="shared" si="36"/>
        <v>8.4496489800804098E-3</v>
      </c>
    </row>
    <row r="1050" spans="1:12">
      <c r="A1050" s="39">
        <v>43649</v>
      </c>
      <c r="B1050" s="40">
        <v>6533.7998049999997</v>
      </c>
      <c r="C1050" s="40">
        <v>669.25</v>
      </c>
      <c r="D1050" s="40">
        <v>1244.8199460000001</v>
      </c>
      <c r="E1050" s="40">
        <v>124.349998</v>
      </c>
      <c r="F1050" s="40">
        <v>3116.8999020000001</v>
      </c>
      <c r="H1050" s="42">
        <f t="shared" si="37"/>
        <v>-3.9939321646341999E-3</v>
      </c>
      <c r="I1050" s="42">
        <f t="shared" si="37"/>
        <v>4.5028142589118199E-3</v>
      </c>
      <c r="J1050" s="42">
        <f t="shared" si="37"/>
        <v>-2.1483398797594606E-3</v>
      </c>
      <c r="K1050" s="42">
        <f t="shared" si="36"/>
        <v>-1.60850683584832E-4</v>
      </c>
      <c r="L1050" s="42">
        <f t="shared" si="36"/>
        <v>2.2152196969545943E-2</v>
      </c>
    </row>
    <row r="1051" spans="1:12">
      <c r="A1051" s="39">
        <v>43650</v>
      </c>
      <c r="B1051" s="40">
        <v>6544.4501950000003</v>
      </c>
      <c r="C1051" s="40">
        <v>672.15002400000003</v>
      </c>
      <c r="D1051" s="40">
        <v>1241.900024</v>
      </c>
      <c r="E1051" s="40">
        <v>124.970001</v>
      </c>
      <c r="F1051" s="40">
        <v>3111.3000489999999</v>
      </c>
      <c r="H1051" s="42">
        <f t="shared" si="37"/>
        <v>1.6300453515350243E-3</v>
      </c>
      <c r="I1051" s="42">
        <f t="shared" si="37"/>
        <v>4.3332446768771463E-3</v>
      </c>
      <c r="J1051" s="42">
        <f t="shared" si="37"/>
        <v>-2.3456581085342298E-3</v>
      </c>
      <c r="K1051" s="42">
        <f t="shared" si="36"/>
        <v>4.9859510251057419E-3</v>
      </c>
      <c r="L1051" s="42">
        <f t="shared" si="36"/>
        <v>-1.7966098290185535E-3</v>
      </c>
    </row>
    <row r="1052" spans="1:12">
      <c r="A1052" s="39">
        <v>43651</v>
      </c>
      <c r="B1052" s="40">
        <v>6360</v>
      </c>
      <c r="C1052" s="40">
        <v>642.04998799999998</v>
      </c>
      <c r="D1052" s="40">
        <v>1236.1999510000001</v>
      </c>
      <c r="E1052" s="40">
        <v>123.540001</v>
      </c>
      <c r="F1052" s="40">
        <v>3131.0500489999999</v>
      </c>
      <c r="H1052" s="42">
        <f t="shared" si="37"/>
        <v>-2.8184215557316247E-2</v>
      </c>
      <c r="I1052" s="42">
        <f t="shared" si="37"/>
        <v>-4.4781722718498396E-2</v>
      </c>
      <c r="J1052" s="42">
        <f t="shared" si="37"/>
        <v>-4.5898002172838149E-3</v>
      </c>
      <c r="K1052" s="42">
        <f t="shared" si="36"/>
        <v>-1.1442746167538181E-2</v>
      </c>
      <c r="L1052" s="42">
        <f t="shared" si="36"/>
        <v>6.3478287818456566E-3</v>
      </c>
    </row>
    <row r="1053" spans="1:12">
      <c r="A1053" s="39">
        <v>43654</v>
      </c>
      <c r="B1053" s="40">
        <v>6038.7001950000003</v>
      </c>
      <c r="C1053" s="40">
        <v>635.84997599999997</v>
      </c>
      <c r="D1053" s="40">
        <v>1204.8000489999999</v>
      </c>
      <c r="E1053" s="40">
        <v>121.07</v>
      </c>
      <c r="F1053" s="40">
        <v>3131.3999020000001</v>
      </c>
      <c r="H1053" s="42">
        <f t="shared" si="37"/>
        <v>-5.0518837264150886E-2</v>
      </c>
      <c r="I1053" s="42">
        <f t="shared" si="37"/>
        <v>-9.6565876736688216E-3</v>
      </c>
      <c r="J1053" s="42">
        <f t="shared" si="37"/>
        <v>-2.540034237551924E-2</v>
      </c>
      <c r="K1053" s="42">
        <f t="shared" si="36"/>
        <v>-1.9993532297284105E-2</v>
      </c>
      <c r="L1053" s="42">
        <f t="shared" si="36"/>
        <v>1.1173663612049355E-4</v>
      </c>
    </row>
    <row r="1054" spans="1:12">
      <c r="A1054" s="39">
        <v>43655</v>
      </c>
      <c r="B1054" s="40">
        <v>5945.4501950000003</v>
      </c>
      <c r="C1054" s="40">
        <v>632.70001200000002</v>
      </c>
      <c r="D1054" s="40">
        <v>1189.5699460000001</v>
      </c>
      <c r="E1054" s="40">
        <v>121.08000199999999</v>
      </c>
      <c r="F1054" s="40">
        <v>3092.6000979999999</v>
      </c>
      <c r="H1054" s="42">
        <f t="shared" si="37"/>
        <v>-1.5442064846539379E-2</v>
      </c>
      <c r="I1054" s="42">
        <f t="shared" si="37"/>
        <v>-4.9539421544303941E-3</v>
      </c>
      <c r="J1054" s="42">
        <f t="shared" si="37"/>
        <v>-1.2641187234878568E-2</v>
      </c>
      <c r="K1054" s="42">
        <f t="shared" si="36"/>
        <v>8.2613364169489272E-5</v>
      </c>
      <c r="L1054" s="42">
        <f t="shared" si="36"/>
        <v>-1.2390561798005772E-2</v>
      </c>
    </row>
    <row r="1055" spans="1:12">
      <c r="A1055" s="39">
        <v>43656</v>
      </c>
      <c r="B1055" s="40">
        <v>5927.8999020000001</v>
      </c>
      <c r="C1055" s="40">
        <v>621.65002400000003</v>
      </c>
      <c r="D1055" s="40">
        <v>1194.380005</v>
      </c>
      <c r="E1055" s="40">
        <v>120.510002</v>
      </c>
      <c r="F1055" s="40">
        <v>3110.0500489999999</v>
      </c>
      <c r="H1055" s="42">
        <f t="shared" si="37"/>
        <v>-2.9518863037082824E-3</v>
      </c>
      <c r="I1055" s="42">
        <f t="shared" si="37"/>
        <v>-1.746481395672865E-2</v>
      </c>
      <c r="J1055" s="42">
        <f t="shared" si="37"/>
        <v>4.0435276766818302E-3</v>
      </c>
      <c r="K1055" s="42">
        <f t="shared" si="36"/>
        <v>-4.7076312403760388E-3</v>
      </c>
      <c r="L1055" s="42">
        <f t="shared" si="36"/>
        <v>5.6424854320107623E-3</v>
      </c>
    </row>
    <row r="1056" spans="1:12">
      <c r="A1056" s="39">
        <v>43657</v>
      </c>
      <c r="B1056" s="40">
        <v>6031.2001950000003</v>
      </c>
      <c r="C1056" s="40">
        <v>634.15002400000003</v>
      </c>
      <c r="D1056" s="40">
        <v>1203.5699460000001</v>
      </c>
      <c r="E1056" s="40">
        <v>121.279999</v>
      </c>
      <c r="F1056" s="40">
        <v>3154.1999510000001</v>
      </c>
      <c r="H1056" s="42">
        <f t="shared" si="37"/>
        <v>1.7426119655824149E-2</v>
      </c>
      <c r="I1056" s="42">
        <f t="shared" si="37"/>
        <v>2.0107776912110277E-2</v>
      </c>
      <c r="J1056" s="42">
        <f t="shared" si="37"/>
        <v>7.6943191961758349E-3</v>
      </c>
      <c r="K1056" s="42">
        <f t="shared" si="36"/>
        <v>6.3894862436397904E-3</v>
      </c>
      <c r="L1056" s="42">
        <f t="shared" si="36"/>
        <v>1.4195881514574337E-2</v>
      </c>
    </row>
    <row r="1057" spans="1:12">
      <c r="A1057" s="39">
        <v>43658</v>
      </c>
      <c r="B1057" s="40">
        <v>5971.4501950000003</v>
      </c>
      <c r="C1057" s="40">
        <v>631.90002400000003</v>
      </c>
      <c r="D1057" s="40">
        <v>1196.9499510000001</v>
      </c>
      <c r="E1057" s="40">
        <v>121.099998</v>
      </c>
      <c r="F1057" s="40">
        <v>3134.6499020000001</v>
      </c>
      <c r="H1057" s="42">
        <f t="shared" si="37"/>
        <v>-9.9068175600495051E-3</v>
      </c>
      <c r="I1057" s="42">
        <f t="shared" si="37"/>
        <v>-3.5480563192409496E-3</v>
      </c>
      <c r="J1057" s="42">
        <f t="shared" si="37"/>
        <v>-5.5002993569266282E-3</v>
      </c>
      <c r="K1057" s="42">
        <f t="shared" si="36"/>
        <v>-1.4841771230555856E-3</v>
      </c>
      <c r="L1057" s="42">
        <f t="shared" si="36"/>
        <v>-6.1981007240209498E-3</v>
      </c>
    </row>
    <row r="1058" spans="1:12">
      <c r="A1058" s="39">
        <v>43661</v>
      </c>
      <c r="B1058" s="40">
        <v>6079.7001950000003</v>
      </c>
      <c r="C1058" s="40">
        <v>631.84997599999997</v>
      </c>
      <c r="D1058" s="40">
        <v>1197.380005</v>
      </c>
      <c r="E1058" s="40">
        <v>121.290001</v>
      </c>
      <c r="F1058" s="40">
        <v>3131</v>
      </c>
      <c r="H1058" s="42">
        <f t="shared" si="37"/>
        <v>1.8127924786283844E-2</v>
      </c>
      <c r="I1058" s="42">
        <f t="shared" si="37"/>
        <v>-7.9202402435833279E-5</v>
      </c>
      <c r="J1058" s="42">
        <f t="shared" si="37"/>
        <v>3.5929154735386869E-4</v>
      </c>
      <c r="K1058" s="42">
        <f t="shared" si="36"/>
        <v>1.5689760787609953E-3</v>
      </c>
      <c r="L1058" s="42">
        <f t="shared" si="36"/>
        <v>-1.1643730924054277E-3</v>
      </c>
    </row>
    <row r="1059" spans="1:12">
      <c r="A1059" s="39">
        <v>43662</v>
      </c>
      <c r="B1059" s="40">
        <v>6158.0498049999997</v>
      </c>
      <c r="C1059" s="40">
        <v>622.90002400000003</v>
      </c>
      <c r="D1059" s="40">
        <v>1195.599976</v>
      </c>
      <c r="E1059" s="40">
        <v>122.279999</v>
      </c>
      <c r="F1059" s="40">
        <v>3136.8999020000001</v>
      </c>
      <c r="H1059" s="42">
        <f t="shared" si="37"/>
        <v>1.2887084475717195E-2</v>
      </c>
      <c r="I1059" s="42">
        <f t="shared" si="37"/>
        <v>-1.4164678863578748E-2</v>
      </c>
      <c r="J1059" s="42">
        <f t="shared" si="37"/>
        <v>-1.486603244222383E-3</v>
      </c>
      <c r="K1059" s="42">
        <f t="shared" si="36"/>
        <v>8.1622391939793933E-3</v>
      </c>
      <c r="L1059" s="42">
        <f t="shared" si="36"/>
        <v>1.8843506866816069E-3</v>
      </c>
    </row>
    <row r="1060" spans="1:12">
      <c r="A1060" s="39">
        <v>43663</v>
      </c>
      <c r="B1060" s="40">
        <v>6075.7001950000003</v>
      </c>
      <c r="C1060" s="40">
        <v>617.95001200000002</v>
      </c>
      <c r="D1060" s="40">
        <v>1198.719971</v>
      </c>
      <c r="E1060" s="40">
        <v>122.43</v>
      </c>
      <c r="F1060" s="40">
        <v>3119.1499020000001</v>
      </c>
      <c r="H1060" s="42">
        <f t="shared" si="37"/>
        <v>-1.3372676838881024E-2</v>
      </c>
      <c r="I1060" s="42">
        <f t="shared" si="37"/>
        <v>-7.9467198736213485E-3</v>
      </c>
      <c r="J1060" s="42">
        <f t="shared" si="37"/>
        <v>2.6095642879136504E-3</v>
      </c>
      <c r="K1060" s="42">
        <f t="shared" si="36"/>
        <v>1.2267010240980061E-3</v>
      </c>
      <c r="L1060" s="42">
        <f t="shared" si="36"/>
        <v>-5.6584527892277001E-3</v>
      </c>
    </row>
    <row r="1061" spans="1:12">
      <c r="A1061" s="39">
        <v>43664</v>
      </c>
      <c r="B1061" s="40">
        <v>5882.3500979999999</v>
      </c>
      <c r="C1061" s="40">
        <v>597.40002400000003</v>
      </c>
      <c r="D1061" s="40">
        <v>1205.9499510000001</v>
      </c>
      <c r="E1061" s="40">
        <v>121.839996</v>
      </c>
      <c r="F1061" s="40">
        <v>3169.9499510000001</v>
      </c>
      <c r="H1061" s="42">
        <f t="shared" si="37"/>
        <v>-3.1823508533077062E-2</v>
      </c>
      <c r="I1061" s="42">
        <f t="shared" si="37"/>
        <v>-3.3255097663142344E-2</v>
      </c>
      <c r="J1061" s="42">
        <f t="shared" si="37"/>
        <v>6.0314169905492203E-3</v>
      </c>
      <c r="K1061" s="42">
        <f t="shared" si="36"/>
        <v>-4.8191129625092498E-3</v>
      </c>
      <c r="L1061" s="42">
        <f t="shared" si="36"/>
        <v>1.628650452721972E-2</v>
      </c>
    </row>
    <row r="1062" spans="1:12">
      <c r="A1062" s="39">
        <v>43665</v>
      </c>
      <c r="B1062" s="40">
        <v>5769.1000979999999</v>
      </c>
      <c r="C1062" s="40">
        <v>571.29998799999998</v>
      </c>
      <c r="D1062" s="40">
        <v>1187.8199460000001</v>
      </c>
      <c r="E1062" s="40">
        <v>119.959999</v>
      </c>
      <c r="F1062" s="40">
        <v>3204.6999510000001</v>
      </c>
      <c r="H1062" s="42">
        <f t="shared" si="37"/>
        <v>-1.9252509305507849E-2</v>
      </c>
      <c r="I1062" s="42">
        <f t="shared" si="37"/>
        <v>-4.3689378894300218E-2</v>
      </c>
      <c r="J1062" s="42">
        <f t="shared" si="37"/>
        <v>-1.5033795544306118E-2</v>
      </c>
      <c r="K1062" s="42">
        <f t="shared" si="36"/>
        <v>-1.5430048109981906E-2</v>
      </c>
      <c r="L1062" s="42">
        <f t="shared" si="36"/>
        <v>1.0962318187086102E-2</v>
      </c>
    </row>
    <row r="1063" spans="1:12">
      <c r="A1063" s="39">
        <v>43668</v>
      </c>
      <c r="B1063" s="40">
        <v>5912.5</v>
      </c>
      <c r="C1063" s="40">
        <v>564.90002400000003</v>
      </c>
      <c r="D1063" s="40">
        <v>1148.619995</v>
      </c>
      <c r="E1063" s="40">
        <v>119.18</v>
      </c>
      <c r="F1063" s="40">
        <v>3191</v>
      </c>
      <c r="H1063" s="42">
        <f t="shared" si="37"/>
        <v>2.4856546006146299E-2</v>
      </c>
      <c r="I1063" s="42">
        <f t="shared" si="37"/>
        <v>-1.1202457788253892E-2</v>
      </c>
      <c r="J1063" s="42">
        <f t="shared" si="37"/>
        <v>-3.300159349235246E-2</v>
      </c>
      <c r="K1063" s="42">
        <f t="shared" si="36"/>
        <v>-6.502159107220312E-3</v>
      </c>
      <c r="L1063" s="42">
        <f t="shared" si="36"/>
        <v>-4.2749559114653151E-3</v>
      </c>
    </row>
    <row r="1064" spans="1:12">
      <c r="A1064" s="39">
        <v>43669</v>
      </c>
      <c r="B1064" s="40">
        <v>5873.75</v>
      </c>
      <c r="C1064" s="40">
        <v>559.09997599999997</v>
      </c>
      <c r="D1064" s="40">
        <v>1131.75</v>
      </c>
      <c r="E1064" s="40">
        <v>118.230003</v>
      </c>
      <c r="F1064" s="40">
        <v>3170.6499020000001</v>
      </c>
      <c r="H1064" s="42">
        <f t="shared" si="37"/>
        <v>-6.5539112050739959E-3</v>
      </c>
      <c r="I1064" s="42">
        <f t="shared" si="37"/>
        <v>-1.0267388482178681E-2</v>
      </c>
      <c r="J1064" s="42">
        <f t="shared" si="37"/>
        <v>-1.4687185556089869E-2</v>
      </c>
      <c r="K1064" s="42">
        <f t="shared" si="36"/>
        <v>-7.9711109246518742E-3</v>
      </c>
      <c r="L1064" s="42">
        <f t="shared" si="36"/>
        <v>-6.3773418990911591E-3</v>
      </c>
    </row>
    <row r="1065" spans="1:12">
      <c r="A1065" s="39">
        <v>43670</v>
      </c>
      <c r="B1065" s="40">
        <v>5768</v>
      </c>
      <c r="C1065" s="40">
        <v>550</v>
      </c>
      <c r="D1065" s="40">
        <v>1140.4499510000001</v>
      </c>
      <c r="E1065" s="40">
        <v>118.41999800000001</v>
      </c>
      <c r="F1065" s="40">
        <v>3184.4499510000001</v>
      </c>
      <c r="H1065" s="42">
        <f t="shared" si="37"/>
        <v>-1.8003830602255799E-2</v>
      </c>
      <c r="I1065" s="42">
        <f t="shared" si="37"/>
        <v>-1.6276115883789573E-2</v>
      </c>
      <c r="J1065" s="42">
        <f t="shared" si="37"/>
        <v>7.6871667771151366E-3</v>
      </c>
      <c r="K1065" s="42">
        <f t="shared" si="36"/>
        <v>1.6069947997887674E-3</v>
      </c>
      <c r="L1065" s="42">
        <f t="shared" si="36"/>
        <v>4.3524354395908151E-3</v>
      </c>
    </row>
    <row r="1066" spans="1:12">
      <c r="A1066" s="39">
        <v>43671</v>
      </c>
      <c r="B1066" s="40">
        <v>5756.75</v>
      </c>
      <c r="C1066" s="40">
        <v>547.54998799999998</v>
      </c>
      <c r="D1066" s="40">
        <v>1143.030029</v>
      </c>
      <c r="E1066" s="40">
        <v>118.029999</v>
      </c>
      <c r="F1066" s="40">
        <v>3186.5500489999999</v>
      </c>
      <c r="H1066" s="42">
        <f t="shared" si="37"/>
        <v>-1.9504160887656033E-3</v>
      </c>
      <c r="I1066" s="42">
        <f t="shared" si="37"/>
        <v>-4.4545672727273004E-3</v>
      </c>
      <c r="J1066" s="42">
        <f t="shared" si="37"/>
        <v>2.2623333866932296E-3</v>
      </c>
      <c r="K1066" s="42">
        <f t="shared" si="36"/>
        <v>-3.2933542187697307E-3</v>
      </c>
      <c r="L1066" s="42">
        <f t="shared" si="36"/>
        <v>6.5948532158290117E-4</v>
      </c>
    </row>
    <row r="1067" spans="1:12">
      <c r="A1067" s="39">
        <v>43672</v>
      </c>
      <c r="B1067" s="40">
        <v>5805.6499020000001</v>
      </c>
      <c r="C1067" s="40">
        <v>564.45001200000002</v>
      </c>
      <c r="D1067" s="40">
        <v>1138.650024</v>
      </c>
      <c r="E1067" s="40">
        <v>118.389999</v>
      </c>
      <c r="F1067" s="40">
        <v>3168.1000979999999</v>
      </c>
      <c r="H1067" s="42">
        <f t="shared" si="37"/>
        <v>8.4943591436140373E-3</v>
      </c>
      <c r="I1067" s="42">
        <f t="shared" si="37"/>
        <v>3.0864805717062734E-2</v>
      </c>
      <c r="J1067" s="42">
        <f t="shared" si="37"/>
        <v>-3.8319246991541486E-3</v>
      </c>
      <c r="K1067" s="42">
        <f t="shared" si="36"/>
        <v>3.0500720414307503E-3</v>
      </c>
      <c r="L1067" s="42">
        <f t="shared" si="36"/>
        <v>-5.789945463367193E-3</v>
      </c>
    </row>
    <row r="1068" spans="1:12">
      <c r="A1068" s="39">
        <v>43675</v>
      </c>
      <c r="B1068" s="40">
        <v>5561.25</v>
      </c>
      <c r="C1068" s="40">
        <v>553.15002400000003</v>
      </c>
      <c r="D1068" s="40">
        <v>1122.150024</v>
      </c>
      <c r="E1068" s="40">
        <v>117.610001</v>
      </c>
      <c r="F1068" s="40">
        <v>3162.8500979999999</v>
      </c>
      <c r="H1068" s="42">
        <f t="shared" si="37"/>
        <v>-4.2096906655671104E-2</v>
      </c>
      <c r="I1068" s="42">
        <f t="shared" si="37"/>
        <v>-2.0019466311925572E-2</v>
      </c>
      <c r="J1068" s="42">
        <f t="shared" si="37"/>
        <v>-1.4490844115592798E-2</v>
      </c>
      <c r="K1068" s="42">
        <f t="shared" si="36"/>
        <v>-6.5883774523894214E-3</v>
      </c>
      <c r="L1068" s="42">
        <f t="shared" si="36"/>
        <v>-1.6571446095766638E-3</v>
      </c>
    </row>
    <row r="1069" spans="1:12">
      <c r="A1069" s="39">
        <v>43676</v>
      </c>
      <c r="B1069" s="40">
        <v>5507.1499020000001</v>
      </c>
      <c r="C1069" s="40">
        <v>548.75</v>
      </c>
      <c r="D1069" s="40">
        <v>1126.119995</v>
      </c>
      <c r="E1069" s="40">
        <v>116.879997</v>
      </c>
      <c r="F1069" s="40">
        <v>3165.3500979999999</v>
      </c>
      <c r="H1069" s="42">
        <f t="shared" si="37"/>
        <v>-9.7280463924477208E-3</v>
      </c>
      <c r="I1069" s="42">
        <f t="shared" si="37"/>
        <v>-7.954485779792771E-3</v>
      </c>
      <c r="J1069" s="42">
        <f t="shared" si="37"/>
        <v>3.5378255269724848E-3</v>
      </c>
      <c r="K1069" s="42">
        <f t="shared" si="36"/>
        <v>-6.2069891488224192E-3</v>
      </c>
      <c r="L1069" s="42">
        <f t="shared" si="36"/>
        <v>7.9042633148528052E-4</v>
      </c>
    </row>
    <row r="1070" spans="1:12">
      <c r="A1070" s="39">
        <v>43677</v>
      </c>
      <c r="B1070" s="40">
        <v>5469.7001950000003</v>
      </c>
      <c r="C1070" s="40">
        <v>550</v>
      </c>
      <c r="D1070" s="40">
        <v>1125.8199460000001</v>
      </c>
      <c r="E1070" s="40">
        <v>116.68</v>
      </c>
      <c r="F1070" s="40">
        <v>3149.9499510000001</v>
      </c>
      <c r="H1070" s="42">
        <f t="shared" si="37"/>
        <v>-6.8001975007797345E-3</v>
      </c>
      <c r="I1070" s="42">
        <f t="shared" si="37"/>
        <v>2.2779043280182231E-3</v>
      </c>
      <c r="J1070" s="42">
        <f t="shared" si="37"/>
        <v>-2.6644496264356313E-4</v>
      </c>
      <c r="K1070" s="42">
        <f t="shared" si="36"/>
        <v>-1.7111311185266046E-3</v>
      </c>
      <c r="L1070" s="42">
        <f t="shared" si="36"/>
        <v>-4.8652270754284931E-3</v>
      </c>
    </row>
    <row r="1071" spans="1:12">
      <c r="A1071" s="39">
        <v>43678</v>
      </c>
      <c r="B1071" s="40">
        <v>5572.6000979999999</v>
      </c>
      <c r="C1071" s="40">
        <v>548.54998799999998</v>
      </c>
      <c r="D1071" s="40">
        <v>1110.900024</v>
      </c>
      <c r="E1071" s="40">
        <v>115.400002</v>
      </c>
      <c r="F1071" s="40">
        <v>3135.3999020000001</v>
      </c>
      <c r="H1071" s="42">
        <f t="shared" si="37"/>
        <v>1.8812713554951895E-2</v>
      </c>
      <c r="I1071" s="42">
        <f t="shared" si="37"/>
        <v>-2.6363854545454822E-3</v>
      </c>
      <c r="J1071" s="42">
        <f t="shared" si="37"/>
        <v>-1.3252493929433402E-2</v>
      </c>
      <c r="K1071" s="42">
        <f t="shared" si="36"/>
        <v>-1.0970157696263336E-2</v>
      </c>
      <c r="L1071" s="42">
        <f t="shared" si="36"/>
        <v>-4.6191365660844252E-3</v>
      </c>
    </row>
    <row r="1072" spans="1:12">
      <c r="A1072" s="39">
        <v>43679</v>
      </c>
      <c r="B1072" s="40">
        <v>5689.3500979999999</v>
      </c>
      <c r="C1072" s="40">
        <v>556.45001200000002</v>
      </c>
      <c r="D1072" s="40">
        <v>1107.1800539999999</v>
      </c>
      <c r="E1072" s="40">
        <v>116.019997</v>
      </c>
      <c r="F1072" s="40">
        <v>3213.5</v>
      </c>
      <c r="H1072" s="42">
        <f t="shared" si="37"/>
        <v>2.0950722812839457E-2</v>
      </c>
      <c r="I1072" s="42">
        <f t="shared" si="37"/>
        <v>1.4401648296089345E-2</v>
      </c>
      <c r="J1072" s="42">
        <f t="shared" si="37"/>
        <v>-3.3486091634111828E-3</v>
      </c>
      <c r="K1072" s="42">
        <f t="shared" si="36"/>
        <v>5.3725735637335861E-3</v>
      </c>
      <c r="L1072" s="42">
        <f t="shared" si="36"/>
        <v>2.4909134541396656E-2</v>
      </c>
    </row>
    <row r="1073" spans="1:12">
      <c r="A1073" s="39">
        <v>43682</v>
      </c>
      <c r="B1073" s="40">
        <v>5670.3500979999999</v>
      </c>
      <c r="C1073" s="40">
        <v>545.45001200000002</v>
      </c>
      <c r="D1073" s="40">
        <v>1089.619995</v>
      </c>
      <c r="E1073" s="40">
        <v>114.18</v>
      </c>
      <c r="F1073" s="40">
        <v>3280.75</v>
      </c>
      <c r="H1073" s="42">
        <f t="shared" si="37"/>
        <v>-3.3395730044243799E-3</v>
      </c>
      <c r="I1073" s="42">
        <f t="shared" si="37"/>
        <v>-1.9768172814775678E-2</v>
      </c>
      <c r="J1073" s="42">
        <f t="shared" si="37"/>
        <v>-1.5860165595071234E-2</v>
      </c>
      <c r="K1073" s="42">
        <f t="shared" si="36"/>
        <v>-1.5859309149956251E-2</v>
      </c>
      <c r="L1073" s="42">
        <f t="shared" si="36"/>
        <v>2.0927337793682901E-2</v>
      </c>
    </row>
    <row r="1074" spans="1:12">
      <c r="A1074" s="39">
        <v>43683</v>
      </c>
      <c r="B1074" s="40">
        <v>5833.2998049999997</v>
      </c>
      <c r="C1074" s="40">
        <v>549.45001200000002</v>
      </c>
      <c r="D1074" s="40">
        <v>1094.5500489999999</v>
      </c>
      <c r="E1074" s="40">
        <v>115.199997</v>
      </c>
      <c r="F1074" s="40">
        <v>3295.0500489999999</v>
      </c>
      <c r="H1074" s="42">
        <f t="shared" si="37"/>
        <v>2.8737151001923863E-2</v>
      </c>
      <c r="I1074" s="42">
        <f t="shared" si="37"/>
        <v>7.3333942836176893E-3</v>
      </c>
      <c r="J1074" s="42">
        <f t="shared" si="37"/>
        <v>4.5245627123425974E-3</v>
      </c>
      <c r="K1074" s="42">
        <f t="shared" si="36"/>
        <v>8.9332369942195598E-3</v>
      </c>
      <c r="L1074" s="42">
        <f t="shared" si="36"/>
        <v>4.3587743656176006E-3</v>
      </c>
    </row>
    <row r="1075" spans="1:12">
      <c r="A1075" s="39">
        <v>43684</v>
      </c>
      <c r="B1075" s="40">
        <v>5775</v>
      </c>
      <c r="C1075" s="40">
        <v>518.29998799999998</v>
      </c>
      <c r="D1075" s="40">
        <v>1092</v>
      </c>
      <c r="E1075" s="40">
        <v>114.279999</v>
      </c>
      <c r="F1075" s="40">
        <v>3363.1999510000001</v>
      </c>
      <c r="H1075" s="42">
        <f t="shared" si="37"/>
        <v>-9.9943097301510384E-3</v>
      </c>
      <c r="I1075" s="42">
        <f t="shared" si="37"/>
        <v>-5.6693099134921904E-2</v>
      </c>
      <c r="J1075" s="42">
        <f t="shared" si="37"/>
        <v>-2.3297692072918124E-3</v>
      </c>
      <c r="K1075" s="42">
        <f t="shared" si="36"/>
        <v>-7.9860939579711326E-3</v>
      </c>
      <c r="L1075" s="42">
        <f t="shared" si="36"/>
        <v>2.0682508910807779E-2</v>
      </c>
    </row>
    <row r="1076" spans="1:12">
      <c r="A1076" s="39">
        <v>43685</v>
      </c>
      <c r="B1076" s="40">
        <v>5902.25</v>
      </c>
      <c r="C1076" s="40">
        <v>539.54998799999998</v>
      </c>
      <c r="D1076" s="40">
        <v>1116.5699460000001</v>
      </c>
      <c r="E1076" s="40">
        <v>116.139999</v>
      </c>
      <c r="F1076" s="40">
        <v>3358.9499510000001</v>
      </c>
      <c r="H1076" s="42">
        <f t="shared" si="37"/>
        <v>2.2034632034632035E-2</v>
      </c>
      <c r="I1076" s="42">
        <f t="shared" si="37"/>
        <v>4.099942213388591E-2</v>
      </c>
      <c r="J1076" s="42">
        <f t="shared" si="37"/>
        <v>2.2499950549450615E-2</v>
      </c>
      <c r="K1076" s="42">
        <f t="shared" si="36"/>
        <v>1.6275813933110023E-2</v>
      </c>
      <c r="L1076" s="42">
        <f t="shared" si="36"/>
        <v>-1.2636774684586692E-3</v>
      </c>
    </row>
    <row r="1077" spans="1:12">
      <c r="A1077" s="39">
        <v>43686</v>
      </c>
      <c r="B1077" s="40">
        <v>6099.8999020000001</v>
      </c>
      <c r="C1077" s="40">
        <v>545.54998799999998</v>
      </c>
      <c r="D1077" s="40">
        <v>1141</v>
      </c>
      <c r="E1077" s="40">
        <v>116.790001</v>
      </c>
      <c r="F1077" s="40">
        <v>3359.1000979999999</v>
      </c>
      <c r="H1077" s="42">
        <f t="shared" si="37"/>
        <v>3.3487212842560059E-2</v>
      </c>
      <c r="I1077" s="42">
        <f t="shared" si="37"/>
        <v>1.1120378340180781E-2</v>
      </c>
      <c r="J1077" s="42">
        <f t="shared" si="37"/>
        <v>2.1879555407628648E-2</v>
      </c>
      <c r="K1077" s="42">
        <f t="shared" si="36"/>
        <v>5.5967109143853239E-3</v>
      </c>
      <c r="L1077" s="42">
        <f t="shared" si="36"/>
        <v>4.4700576724917533E-5</v>
      </c>
    </row>
    <row r="1078" spans="1:12">
      <c r="A1078" s="39">
        <v>43690</v>
      </c>
      <c r="B1078" s="40">
        <v>5815.4501950000003</v>
      </c>
      <c r="C1078" s="40">
        <v>512.40002400000003</v>
      </c>
      <c r="D1078" s="40">
        <v>1110.1800539999999</v>
      </c>
      <c r="E1078" s="40">
        <v>115.139999</v>
      </c>
      <c r="F1078" s="40">
        <v>3445.4499510000001</v>
      </c>
      <c r="H1078" s="42">
        <f t="shared" si="37"/>
        <v>-4.6631864714162939E-2</v>
      </c>
      <c r="I1078" s="42">
        <f t="shared" si="37"/>
        <v>-6.0764301584037346E-2</v>
      </c>
      <c r="J1078" s="42">
        <f t="shared" si="37"/>
        <v>-2.7011346187554842E-2</v>
      </c>
      <c r="K1078" s="42">
        <f t="shared" si="36"/>
        <v>-1.4127938914907627E-2</v>
      </c>
      <c r="L1078" s="42">
        <f t="shared" si="36"/>
        <v>2.5706245863709943E-2</v>
      </c>
    </row>
    <row r="1079" spans="1:12">
      <c r="A1079" s="39">
        <v>43691</v>
      </c>
      <c r="B1079" s="40">
        <v>5816</v>
      </c>
      <c r="C1079" s="40">
        <v>523.54998799999998</v>
      </c>
      <c r="D1079" s="40">
        <v>1114.719971</v>
      </c>
      <c r="E1079" s="40">
        <v>115.879997</v>
      </c>
      <c r="F1079" s="40">
        <v>3386.1000979999999</v>
      </c>
      <c r="H1079" s="42">
        <f t="shared" si="37"/>
        <v>9.4542121686875017E-5</v>
      </c>
      <c r="I1079" s="42">
        <f t="shared" si="37"/>
        <v>2.1760272204827128E-2</v>
      </c>
      <c r="J1079" s="42">
        <f t="shared" si="37"/>
        <v>4.0893519782152924E-3</v>
      </c>
      <c r="K1079" s="42">
        <f t="shared" si="36"/>
        <v>6.4269411709826389E-3</v>
      </c>
      <c r="L1079" s="42">
        <f t="shared" si="36"/>
        <v>-1.7225573972646038E-2</v>
      </c>
    </row>
    <row r="1080" spans="1:12">
      <c r="A1080" s="39">
        <v>43693</v>
      </c>
      <c r="B1080" s="40">
        <v>5975.0498049999997</v>
      </c>
      <c r="C1080" s="40">
        <v>527.84997599999997</v>
      </c>
      <c r="D1080" s="40">
        <v>1113.849976</v>
      </c>
      <c r="E1080" s="40">
        <v>116.25</v>
      </c>
      <c r="F1080" s="40">
        <v>3387.75</v>
      </c>
      <c r="H1080" s="42">
        <f t="shared" si="37"/>
        <v>2.7346940337001316E-2</v>
      </c>
      <c r="I1080" s="42">
        <f t="shared" si="37"/>
        <v>8.2131374244248569E-3</v>
      </c>
      <c r="J1080" s="42">
        <f t="shared" si="37"/>
        <v>-7.8046058439193173E-4</v>
      </c>
      <c r="K1080" s="42">
        <f t="shared" si="36"/>
        <v>3.1929842041676696E-3</v>
      </c>
      <c r="L1080" s="42">
        <f t="shared" si="36"/>
        <v>4.8725730257490784E-4</v>
      </c>
    </row>
    <row r="1081" spans="1:12">
      <c r="A1081" s="39">
        <v>43696</v>
      </c>
      <c r="B1081" s="40">
        <v>5982.5498049999997</v>
      </c>
      <c r="C1081" s="40">
        <v>520.54998799999998</v>
      </c>
      <c r="D1081" s="40">
        <v>1103.4300539999999</v>
      </c>
      <c r="E1081" s="40">
        <v>116.339996</v>
      </c>
      <c r="F1081" s="40">
        <v>3390.3000489999999</v>
      </c>
      <c r="H1081" s="42">
        <f t="shared" si="37"/>
        <v>1.2552196625581098E-3</v>
      </c>
      <c r="I1081" s="42">
        <f t="shared" si="37"/>
        <v>-1.3829664359026106E-2</v>
      </c>
      <c r="J1081" s="42">
        <f t="shared" si="37"/>
        <v>-9.354870246906611E-3</v>
      </c>
      <c r="K1081" s="42">
        <f t="shared" si="36"/>
        <v>7.741591397849402E-4</v>
      </c>
      <c r="L1081" s="42">
        <f t="shared" si="36"/>
        <v>7.5272644085305719E-4</v>
      </c>
    </row>
    <row r="1082" spans="1:12">
      <c r="A1082" s="39">
        <v>43697</v>
      </c>
      <c r="B1082" s="40">
        <v>6190.9501950000003</v>
      </c>
      <c r="C1082" s="40">
        <v>527.79998799999998</v>
      </c>
      <c r="D1082" s="40">
        <v>1110.3000489999999</v>
      </c>
      <c r="E1082" s="40">
        <v>115.849998</v>
      </c>
      <c r="F1082" s="40">
        <v>3419.75</v>
      </c>
      <c r="H1082" s="42">
        <f t="shared" si="37"/>
        <v>3.4834710414918257E-2</v>
      </c>
      <c r="I1082" s="42">
        <f t="shared" si="37"/>
        <v>1.3927576922737342E-2</v>
      </c>
      <c r="J1082" s="42">
        <f t="shared" si="37"/>
        <v>6.2260357827810418E-3</v>
      </c>
      <c r="K1082" s="42">
        <f t="shared" si="36"/>
        <v>-4.2117759742745734E-3</v>
      </c>
      <c r="L1082" s="42">
        <f t="shared" si="36"/>
        <v>8.6865323347078346E-3</v>
      </c>
    </row>
    <row r="1083" spans="1:12">
      <c r="A1083" s="39">
        <v>43698</v>
      </c>
      <c r="B1083" s="40">
        <v>6228.8999020000001</v>
      </c>
      <c r="C1083" s="40">
        <v>520.90002400000003</v>
      </c>
      <c r="D1083" s="40">
        <v>1112.9300539999999</v>
      </c>
      <c r="E1083" s="40">
        <v>114.900002</v>
      </c>
      <c r="F1083" s="40">
        <v>3389.3999020000001</v>
      </c>
      <c r="H1083" s="42">
        <f t="shared" si="37"/>
        <v>6.1298679208644097E-3</v>
      </c>
      <c r="I1083" s="42">
        <f t="shared" si="37"/>
        <v>-1.3073065852362155E-2</v>
      </c>
      <c r="J1083" s="42">
        <f t="shared" si="37"/>
        <v>2.3687335710456977E-3</v>
      </c>
      <c r="K1083" s="42">
        <f t="shared" si="36"/>
        <v>-8.2002245697060678E-3</v>
      </c>
      <c r="L1083" s="42">
        <f t="shared" si="36"/>
        <v>-8.874946414211533E-3</v>
      </c>
    </row>
    <row r="1084" spans="1:12">
      <c r="A1084" s="39">
        <v>43699</v>
      </c>
      <c r="B1084" s="40">
        <v>6208.5498049999997</v>
      </c>
      <c r="C1084" s="40">
        <v>511.79998799999998</v>
      </c>
      <c r="D1084" s="40">
        <v>1087.0500489999999</v>
      </c>
      <c r="E1084" s="40">
        <v>113.19000200000001</v>
      </c>
      <c r="F1084" s="40">
        <v>3406.1999510000001</v>
      </c>
      <c r="H1084" s="42">
        <f t="shared" si="37"/>
        <v>-3.2670451155373953E-3</v>
      </c>
      <c r="I1084" s="42">
        <f t="shared" si="37"/>
        <v>-1.746983217647163E-2</v>
      </c>
      <c r="J1084" s="42">
        <f t="shared" si="37"/>
        <v>-2.3253936675520837E-2</v>
      </c>
      <c r="K1084" s="42">
        <f t="shared" si="36"/>
        <v>-1.488250626836363E-2</v>
      </c>
      <c r="L1084" s="42">
        <f t="shared" si="36"/>
        <v>4.9566440920962608E-3</v>
      </c>
    </row>
    <row r="1085" spans="1:12">
      <c r="A1085" s="39">
        <v>43700</v>
      </c>
      <c r="B1085" s="40">
        <v>6254.3500979999999</v>
      </c>
      <c r="C1085" s="40">
        <v>533.25</v>
      </c>
      <c r="D1085" s="40">
        <v>1081.349976</v>
      </c>
      <c r="E1085" s="40">
        <v>114.269997</v>
      </c>
      <c r="F1085" s="40">
        <v>3415.4499510000001</v>
      </c>
      <c r="H1085" s="42">
        <f t="shared" si="37"/>
        <v>7.3769711830475107E-3</v>
      </c>
      <c r="I1085" s="42">
        <f t="shared" si="37"/>
        <v>4.1910927125695857E-2</v>
      </c>
      <c r="J1085" s="42">
        <f t="shared" si="37"/>
        <v>-5.2436159726441216E-3</v>
      </c>
      <c r="K1085" s="42">
        <f t="shared" si="36"/>
        <v>9.5414345871289649E-3</v>
      </c>
      <c r="L1085" s="42">
        <f t="shared" si="36"/>
        <v>2.7156362318907215E-3</v>
      </c>
    </row>
    <row r="1086" spans="1:12">
      <c r="A1086" s="39">
        <v>43703</v>
      </c>
      <c r="B1086" s="40">
        <v>6255.5498049999997</v>
      </c>
      <c r="C1086" s="40">
        <v>544.29998799999998</v>
      </c>
      <c r="D1086" s="40">
        <v>1128.0699460000001</v>
      </c>
      <c r="E1086" s="40">
        <v>116.19000200000001</v>
      </c>
      <c r="F1086" s="40">
        <v>3507.4499510000001</v>
      </c>
      <c r="H1086" s="42">
        <f t="shared" si="37"/>
        <v>1.918196105432923E-4</v>
      </c>
      <c r="I1086" s="42">
        <f t="shared" si="37"/>
        <v>2.0721965307079204E-2</v>
      </c>
      <c r="J1086" s="42">
        <f t="shared" si="37"/>
        <v>4.3205225909211192E-2</v>
      </c>
      <c r="K1086" s="42">
        <f t="shared" si="36"/>
        <v>1.6802354514807619E-2</v>
      </c>
      <c r="L1086" s="42">
        <f t="shared" si="36"/>
        <v>2.6936421648650882E-2</v>
      </c>
    </row>
    <row r="1087" spans="1:12">
      <c r="A1087" s="39">
        <v>43704</v>
      </c>
      <c r="B1087" s="40">
        <v>6277.75</v>
      </c>
      <c r="C1087" s="40">
        <v>554.04998799999998</v>
      </c>
      <c r="D1087" s="40">
        <v>1129.969971</v>
      </c>
      <c r="E1087" s="40">
        <v>116.720001</v>
      </c>
      <c r="F1087" s="40">
        <v>3491.1999510000001</v>
      </c>
      <c r="H1087" s="42">
        <f t="shared" si="37"/>
        <v>3.5488799053691412E-3</v>
      </c>
      <c r="I1087" s="42">
        <f t="shared" si="37"/>
        <v>1.7912916066424752E-2</v>
      </c>
      <c r="J1087" s="42">
        <f t="shared" si="37"/>
        <v>1.6843148837863942E-3</v>
      </c>
      <c r="K1087" s="42">
        <f t="shared" si="36"/>
        <v>4.5614854193735998E-3</v>
      </c>
      <c r="L1087" s="42">
        <f t="shared" si="36"/>
        <v>-4.6329955457716518E-3</v>
      </c>
    </row>
    <row r="1088" spans="1:12">
      <c r="A1088" s="39">
        <v>43705</v>
      </c>
      <c r="B1088" s="40">
        <v>6103.3999020000001</v>
      </c>
      <c r="C1088" s="40">
        <v>539.70001200000002</v>
      </c>
      <c r="D1088" s="40">
        <v>1123.75</v>
      </c>
      <c r="E1088" s="40">
        <v>116.279999</v>
      </c>
      <c r="F1088" s="40">
        <v>3516.1999510000001</v>
      </c>
      <c r="H1088" s="42">
        <f t="shared" si="37"/>
        <v>-2.7772704870375513E-2</v>
      </c>
      <c r="I1088" s="42">
        <f t="shared" si="37"/>
        <v>-2.5900146757155008E-2</v>
      </c>
      <c r="J1088" s="42">
        <f t="shared" si="37"/>
        <v>-5.5045453946846404E-3</v>
      </c>
      <c r="K1088" s="42">
        <f t="shared" si="36"/>
        <v>-3.7697223803141735E-3</v>
      </c>
      <c r="L1088" s="42">
        <f t="shared" si="36"/>
        <v>7.1608616953718557E-3</v>
      </c>
    </row>
    <row r="1089" spans="1:12">
      <c r="A1089" s="39">
        <v>43706</v>
      </c>
      <c r="B1089" s="40">
        <v>6110.2001950000003</v>
      </c>
      <c r="C1089" s="40">
        <v>528</v>
      </c>
      <c r="D1089" s="40">
        <v>1113.469971</v>
      </c>
      <c r="E1089" s="40">
        <v>115.349998</v>
      </c>
      <c r="F1089" s="40">
        <v>3517.1000979999999</v>
      </c>
      <c r="H1089" s="42">
        <f t="shared" si="37"/>
        <v>1.1141811300570156E-3</v>
      </c>
      <c r="I1089" s="42">
        <f t="shared" si="37"/>
        <v>-2.1678732147221103E-2</v>
      </c>
      <c r="J1089" s="42">
        <f t="shared" si="37"/>
        <v>-9.1479679644049065E-3</v>
      </c>
      <c r="K1089" s="42">
        <f t="shared" si="36"/>
        <v>-7.9979446852248785E-3</v>
      </c>
      <c r="L1089" s="42">
        <f t="shared" si="36"/>
        <v>2.5599994668785362E-4</v>
      </c>
    </row>
    <row r="1090" spans="1:12">
      <c r="A1090" s="39">
        <v>43707</v>
      </c>
      <c r="B1090" s="40">
        <v>6123.75</v>
      </c>
      <c r="C1090" s="40">
        <v>528.79998799999998</v>
      </c>
      <c r="D1090" s="40">
        <v>1113.969971</v>
      </c>
      <c r="E1090" s="40">
        <v>116.33000199999999</v>
      </c>
      <c r="F1090" s="40">
        <v>3478.8500979999999</v>
      </c>
      <c r="H1090" s="42">
        <f t="shared" si="37"/>
        <v>2.2175713671521774E-3</v>
      </c>
      <c r="I1090" s="42">
        <f t="shared" si="37"/>
        <v>1.5151287878787591E-3</v>
      </c>
      <c r="J1090" s="42">
        <f t="shared" si="37"/>
        <v>4.4904668560657573E-4</v>
      </c>
      <c r="K1090" s="42">
        <f t="shared" si="36"/>
        <v>8.4959169223392094E-3</v>
      </c>
      <c r="L1090" s="42">
        <f t="shared" si="36"/>
        <v>-1.0875436846892949E-2</v>
      </c>
    </row>
    <row r="1091" spans="1:12">
      <c r="A1091" s="39">
        <v>43711</v>
      </c>
      <c r="B1091" s="40">
        <v>6049.7001950000003</v>
      </c>
      <c r="C1091" s="40">
        <v>515.45001200000002</v>
      </c>
      <c r="D1091" s="40">
        <v>1105.469971</v>
      </c>
      <c r="E1091" s="40">
        <v>113.949997</v>
      </c>
      <c r="F1091" s="40">
        <v>3542.3000489999999</v>
      </c>
      <c r="H1091" s="42">
        <f t="shared" si="37"/>
        <v>-1.2092231884057914E-2</v>
      </c>
      <c r="I1091" s="42">
        <f t="shared" si="37"/>
        <v>-2.524579482403462E-2</v>
      </c>
      <c r="J1091" s="42">
        <f t="shared" si="37"/>
        <v>-7.6303672641818455E-3</v>
      </c>
      <c r="K1091" s="42">
        <f t="shared" si="36"/>
        <v>-2.0459081570375948E-2</v>
      </c>
      <c r="L1091" s="42">
        <f t="shared" si="36"/>
        <v>1.8238771206749493E-2</v>
      </c>
    </row>
    <row r="1092" spans="1:12">
      <c r="A1092" s="39">
        <v>43712</v>
      </c>
      <c r="B1092" s="40">
        <v>5830.75</v>
      </c>
      <c r="C1092" s="40">
        <v>505.70001200000002</v>
      </c>
      <c r="D1092" s="40">
        <v>1123.880005</v>
      </c>
      <c r="E1092" s="40">
        <v>113.910004</v>
      </c>
      <c r="F1092" s="40">
        <v>3545.1000979999999</v>
      </c>
      <c r="H1092" s="42">
        <f t="shared" si="37"/>
        <v>-3.619190834960051E-2</v>
      </c>
      <c r="I1092" s="42">
        <f t="shared" si="37"/>
        <v>-1.8915510278424436E-2</v>
      </c>
      <c r="J1092" s="42">
        <f t="shared" si="37"/>
        <v>1.6653581266749755E-2</v>
      </c>
      <c r="K1092" s="42">
        <f t="shared" si="37"/>
        <v>-3.5096973280302504E-4</v>
      </c>
      <c r="L1092" s="42">
        <f t="shared" si="37"/>
        <v>7.9046070667853372E-4</v>
      </c>
    </row>
    <row r="1093" spans="1:12">
      <c r="A1093" s="39">
        <v>43713</v>
      </c>
      <c r="B1093" s="40">
        <v>5968.6499020000001</v>
      </c>
      <c r="C1093" s="40">
        <v>517</v>
      </c>
      <c r="D1093" s="40">
        <v>1117.5699460000001</v>
      </c>
      <c r="E1093" s="40">
        <v>114.16999800000001</v>
      </c>
      <c r="F1093" s="40">
        <v>3541.6999510000001</v>
      </c>
      <c r="H1093" s="42">
        <f t="shared" ref="H1093:K1156" si="38">(B1093-B1092)/B1092</f>
        <v>2.3650456973802702E-2</v>
      </c>
      <c r="I1093" s="42">
        <f t="shared" si="38"/>
        <v>2.2345239730783287E-2</v>
      </c>
      <c r="J1093" s="42">
        <f t="shared" si="38"/>
        <v>-5.6145308857949742E-3</v>
      </c>
      <c r="K1093" s="42">
        <f t="shared" si="38"/>
        <v>2.2824509777034691E-3</v>
      </c>
      <c r="L1093" s="42">
        <f t="shared" ref="L1093:L1156" si="39">(F1093-F1092)/F1092</f>
        <v>-9.5911170517245961E-4</v>
      </c>
    </row>
    <row r="1094" spans="1:12">
      <c r="A1094" s="39">
        <v>43714</v>
      </c>
      <c r="B1094" s="40">
        <v>6186.9501950000003</v>
      </c>
      <c r="C1094" s="40">
        <v>529.5</v>
      </c>
      <c r="D1094" s="40">
        <v>1122.9499510000001</v>
      </c>
      <c r="E1094" s="40">
        <v>115.019997</v>
      </c>
      <c r="F1094" s="40">
        <v>3454.1499020000001</v>
      </c>
      <c r="H1094" s="42">
        <f t="shared" si="38"/>
        <v>3.6574484445276521E-2</v>
      </c>
      <c r="I1094" s="42">
        <f t="shared" si="38"/>
        <v>2.4177949709864602E-2</v>
      </c>
      <c r="J1094" s="42">
        <f t="shared" si="38"/>
        <v>4.8140208308715404E-3</v>
      </c>
      <c r="K1094" s="42">
        <f t="shared" si="38"/>
        <v>7.4450294726290242E-3</v>
      </c>
      <c r="L1094" s="42">
        <f t="shared" si="39"/>
        <v>-2.4719781520532298E-2</v>
      </c>
    </row>
    <row r="1095" spans="1:12">
      <c r="A1095" s="39">
        <v>43717</v>
      </c>
      <c r="B1095" s="40">
        <v>6335.5</v>
      </c>
      <c r="C1095" s="40">
        <v>532.54998799999998</v>
      </c>
      <c r="D1095" s="40">
        <v>1124.8000489999999</v>
      </c>
      <c r="E1095" s="40">
        <v>115.66999800000001</v>
      </c>
      <c r="F1095" s="40">
        <v>3466.1000979999999</v>
      </c>
      <c r="H1095" s="42">
        <f t="shared" si="38"/>
        <v>2.4010182774713552E-2</v>
      </c>
      <c r="I1095" s="42">
        <f t="shared" si="38"/>
        <v>5.7601284230405754E-3</v>
      </c>
      <c r="J1095" s="42">
        <f t="shared" si="38"/>
        <v>1.6475338000169599E-3</v>
      </c>
      <c r="K1095" s="42">
        <f t="shared" si="38"/>
        <v>5.6511999387376362E-3</v>
      </c>
      <c r="L1095" s="42">
        <f t="shared" si="39"/>
        <v>3.4596634017187416E-3</v>
      </c>
    </row>
    <row r="1096" spans="1:12">
      <c r="A1096" s="39">
        <v>43719</v>
      </c>
      <c r="B1096" s="40">
        <v>6597.2998049999997</v>
      </c>
      <c r="C1096" s="40">
        <v>545.75</v>
      </c>
      <c r="D1096" s="40">
        <v>1125.650024</v>
      </c>
      <c r="E1096" s="40">
        <v>116.019997</v>
      </c>
      <c r="F1096" s="40">
        <v>3433.1499020000001</v>
      </c>
      <c r="H1096" s="42">
        <f t="shared" si="38"/>
        <v>4.1322674611317126E-2</v>
      </c>
      <c r="I1096" s="42">
        <f t="shared" si="38"/>
        <v>2.4786428124001791E-2</v>
      </c>
      <c r="J1096" s="42">
        <f t="shared" si="38"/>
        <v>7.5566764133390071E-4</v>
      </c>
      <c r="K1096" s="42">
        <f t="shared" si="38"/>
        <v>3.0258408061872434E-3</v>
      </c>
      <c r="L1096" s="42">
        <f t="shared" si="39"/>
        <v>-9.5064178957245393E-3</v>
      </c>
    </row>
    <row r="1097" spans="1:12">
      <c r="A1097" s="39">
        <v>43720</v>
      </c>
      <c r="B1097" s="40">
        <v>6392.0498049999997</v>
      </c>
      <c r="C1097" s="40">
        <v>543.59997599999997</v>
      </c>
      <c r="D1097" s="40">
        <v>1135.4300539999999</v>
      </c>
      <c r="E1097" s="40">
        <v>115.650002</v>
      </c>
      <c r="F1097" s="40">
        <v>3406.6499020000001</v>
      </c>
      <c r="H1097" s="42">
        <f t="shared" si="38"/>
        <v>-3.1111213082122467E-2</v>
      </c>
      <c r="I1097" s="42">
        <f t="shared" si="38"/>
        <v>-3.9395767292717005E-3</v>
      </c>
      <c r="J1097" s="42">
        <f t="shared" si="38"/>
        <v>8.688339884937361E-3</v>
      </c>
      <c r="K1097" s="42">
        <f t="shared" si="38"/>
        <v>-3.1890623131114455E-3</v>
      </c>
      <c r="L1097" s="42">
        <f t="shared" si="39"/>
        <v>-7.7188589943486827E-3</v>
      </c>
    </row>
    <row r="1098" spans="1:12">
      <c r="A1098" s="39">
        <v>43721</v>
      </c>
      <c r="B1098" s="40">
        <v>6450.2998049999997</v>
      </c>
      <c r="C1098" s="40">
        <v>551.25</v>
      </c>
      <c r="D1098" s="40">
        <v>1128.719971</v>
      </c>
      <c r="E1098" s="40">
        <v>116.360001</v>
      </c>
      <c r="F1098" s="40">
        <v>3403.6999510000001</v>
      </c>
      <c r="H1098" s="42">
        <f t="shared" si="38"/>
        <v>9.1128826866204316E-3</v>
      </c>
      <c r="I1098" s="42">
        <f t="shared" si="38"/>
        <v>1.4072892453549393E-2</v>
      </c>
      <c r="J1098" s="42">
        <f t="shared" si="38"/>
        <v>-5.9097281918520901E-3</v>
      </c>
      <c r="K1098" s="42">
        <f t="shared" si="38"/>
        <v>6.1392043901563982E-3</v>
      </c>
      <c r="L1098" s="42">
        <f t="shared" si="39"/>
        <v>-8.6593899721488187E-4</v>
      </c>
    </row>
    <row r="1099" spans="1:12">
      <c r="A1099" s="39">
        <v>43724</v>
      </c>
      <c r="B1099" s="40">
        <v>6412.75</v>
      </c>
      <c r="C1099" s="40">
        <v>536.95001200000002</v>
      </c>
      <c r="D1099" s="40">
        <v>1122.0699460000001</v>
      </c>
      <c r="E1099" s="40">
        <v>115.730003</v>
      </c>
      <c r="F1099" s="40">
        <v>3412.9499510000001</v>
      </c>
      <c r="H1099" s="42">
        <f t="shared" si="38"/>
        <v>-5.8214046067893823E-3</v>
      </c>
      <c r="I1099" s="42">
        <f t="shared" si="38"/>
        <v>-2.5941021315192717E-2</v>
      </c>
      <c r="J1099" s="42">
        <f t="shared" si="38"/>
        <v>-5.891651756731355E-3</v>
      </c>
      <c r="K1099" s="42">
        <f t="shared" si="38"/>
        <v>-5.4142144601734797E-3</v>
      </c>
      <c r="L1099" s="42">
        <f t="shared" si="39"/>
        <v>2.7176308526497377E-3</v>
      </c>
    </row>
    <row r="1100" spans="1:12">
      <c r="A1100" s="39">
        <v>43725</v>
      </c>
      <c r="B1100" s="40">
        <v>6130.3999020000001</v>
      </c>
      <c r="C1100" s="40">
        <v>521.95001200000002</v>
      </c>
      <c r="D1100" s="40">
        <v>1105.6800539999999</v>
      </c>
      <c r="E1100" s="40">
        <v>113.980003</v>
      </c>
      <c r="F1100" s="40">
        <v>3424.1499020000001</v>
      </c>
      <c r="H1100" s="42">
        <f t="shared" si="38"/>
        <v>-4.4029487817239074E-2</v>
      </c>
      <c r="I1100" s="42">
        <f t="shared" si="38"/>
        <v>-2.7935561346071818E-2</v>
      </c>
      <c r="J1100" s="42">
        <f t="shared" si="38"/>
        <v>-1.460683628362696E-2</v>
      </c>
      <c r="K1100" s="42">
        <f t="shared" si="38"/>
        <v>-1.5121402874239968E-2</v>
      </c>
      <c r="L1100" s="42">
        <f t="shared" si="39"/>
        <v>3.2816042311779145E-3</v>
      </c>
    </row>
    <row r="1101" spans="1:12">
      <c r="A1101" s="39">
        <v>43726</v>
      </c>
      <c r="B1101" s="40">
        <v>6095.0498049999997</v>
      </c>
      <c r="C1101" s="40">
        <v>527</v>
      </c>
      <c r="D1101" s="40">
        <v>1093.880005</v>
      </c>
      <c r="E1101" s="40">
        <v>114</v>
      </c>
      <c r="F1101" s="40">
        <v>3400.0500489999999</v>
      </c>
      <c r="H1101" s="42">
        <f t="shared" si="38"/>
        <v>-5.7663606885527546E-3</v>
      </c>
      <c r="I1101" s="42">
        <f t="shared" si="38"/>
        <v>9.6752330374503086E-3</v>
      </c>
      <c r="J1101" s="42">
        <f t="shared" si="38"/>
        <v>-1.0672209340587368E-2</v>
      </c>
      <c r="K1101" s="42">
        <f t="shared" si="38"/>
        <v>1.7544305556829645E-4</v>
      </c>
      <c r="L1101" s="42">
        <f t="shared" si="39"/>
        <v>-7.0382003386953839E-3</v>
      </c>
    </row>
    <row r="1102" spans="1:12">
      <c r="A1102" s="39">
        <v>43727</v>
      </c>
      <c r="B1102" s="40">
        <v>5971.75</v>
      </c>
      <c r="C1102" s="40">
        <v>519.29998799999998</v>
      </c>
      <c r="D1102" s="40">
        <v>1101.0500489999999</v>
      </c>
      <c r="E1102" s="40">
        <v>112.730003</v>
      </c>
      <c r="F1102" s="40">
        <v>3376.5</v>
      </c>
      <c r="H1102" s="42">
        <f t="shared" si="38"/>
        <v>-2.0229499174699468E-2</v>
      </c>
      <c r="I1102" s="42">
        <f t="shared" si="38"/>
        <v>-1.4611028462998131E-2</v>
      </c>
      <c r="J1102" s="42">
        <f t="shared" si="38"/>
        <v>6.554689698345809E-3</v>
      </c>
      <c r="K1102" s="42">
        <f t="shared" si="38"/>
        <v>-1.114032456140354E-2</v>
      </c>
      <c r="L1102" s="42">
        <f t="shared" si="39"/>
        <v>-6.9263830416044399E-3</v>
      </c>
    </row>
    <row r="1103" spans="1:12">
      <c r="A1103" s="39">
        <v>43728</v>
      </c>
      <c r="B1103" s="40">
        <v>6591.9501950000003</v>
      </c>
      <c r="C1103" s="40">
        <v>568.90002400000003</v>
      </c>
      <c r="D1103" s="40">
        <v>1199.599976</v>
      </c>
      <c r="E1103" s="40">
        <v>118.410004</v>
      </c>
      <c r="F1103" s="40">
        <v>3375.6499020000001</v>
      </c>
      <c r="H1103" s="42">
        <f t="shared" si="38"/>
        <v>0.1038556863565957</v>
      </c>
      <c r="I1103" s="42">
        <f t="shared" si="38"/>
        <v>9.5513262365028301E-2</v>
      </c>
      <c r="J1103" s="42">
        <f t="shared" si="38"/>
        <v>8.9505401765801143E-2</v>
      </c>
      <c r="K1103" s="42">
        <f t="shared" si="38"/>
        <v>5.0385885290892829E-2</v>
      </c>
      <c r="L1103" s="42">
        <f t="shared" si="39"/>
        <v>-2.5176899155927412E-4</v>
      </c>
    </row>
    <row r="1104" spans="1:12">
      <c r="A1104" s="39">
        <v>43731</v>
      </c>
      <c r="B1104" s="40">
        <v>6897.8500979999999</v>
      </c>
      <c r="C1104" s="40">
        <v>565</v>
      </c>
      <c r="D1104" s="40">
        <v>1257.25</v>
      </c>
      <c r="E1104" s="40">
        <v>122.32</v>
      </c>
      <c r="F1104" s="40">
        <v>3410.1499020000001</v>
      </c>
      <c r="H1104" s="42">
        <f t="shared" si="38"/>
        <v>4.640506890237503E-2</v>
      </c>
      <c r="I1104" s="42">
        <f t="shared" si="38"/>
        <v>-6.8553767542116157E-3</v>
      </c>
      <c r="J1104" s="42">
        <f t="shared" si="38"/>
        <v>4.8057706863441976E-2</v>
      </c>
      <c r="K1104" s="42">
        <f t="shared" si="38"/>
        <v>3.302082482828049E-2</v>
      </c>
      <c r="L1104" s="42">
        <f t="shared" si="39"/>
        <v>1.0220254173739845E-2</v>
      </c>
    </row>
    <row r="1105" spans="1:12">
      <c r="A1105" s="39">
        <v>43732</v>
      </c>
      <c r="B1105" s="40">
        <v>7009.1000979999999</v>
      </c>
      <c r="C1105" s="40">
        <v>558.75</v>
      </c>
      <c r="D1105" s="40">
        <v>1253.8000489999999</v>
      </c>
      <c r="E1105" s="40">
        <v>122</v>
      </c>
      <c r="F1105" s="40">
        <v>3408.0500489999999</v>
      </c>
      <c r="H1105" s="42">
        <f t="shared" si="38"/>
        <v>1.612821363460137E-2</v>
      </c>
      <c r="I1105" s="42">
        <f t="shared" si="38"/>
        <v>-1.1061946902654867E-2</v>
      </c>
      <c r="J1105" s="42">
        <f t="shared" si="38"/>
        <v>-2.7440453370451822E-3</v>
      </c>
      <c r="K1105" s="42">
        <f t="shared" si="38"/>
        <v>-2.6160889470241431E-3</v>
      </c>
      <c r="L1105" s="42">
        <f t="shared" si="39"/>
        <v>-6.1576559985490229E-4</v>
      </c>
    </row>
    <row r="1106" spans="1:12">
      <c r="A1106" s="39">
        <v>43733</v>
      </c>
      <c r="B1106" s="40">
        <v>6638.5</v>
      </c>
      <c r="C1106" s="40">
        <v>534.70001200000002</v>
      </c>
      <c r="D1106" s="40">
        <v>1239.6999510000001</v>
      </c>
      <c r="E1106" s="40">
        <v>120.129997</v>
      </c>
      <c r="F1106" s="40">
        <v>3435.1999510000001</v>
      </c>
      <c r="H1106" s="42">
        <f t="shared" si="38"/>
        <v>-5.2874134028382355E-2</v>
      </c>
      <c r="I1106" s="42">
        <f t="shared" si="38"/>
        <v>-4.3042484116331069E-2</v>
      </c>
      <c r="J1106" s="42">
        <f t="shared" si="38"/>
        <v>-1.1245890452186359E-2</v>
      </c>
      <c r="K1106" s="42">
        <f t="shared" si="38"/>
        <v>-1.5327893442622927E-2</v>
      </c>
      <c r="L1106" s="42">
        <f t="shared" si="39"/>
        <v>7.9664035473793922E-3</v>
      </c>
    </row>
    <row r="1107" spans="1:12">
      <c r="A1107" s="39">
        <v>43734</v>
      </c>
      <c r="B1107" s="40">
        <v>6857.4501950000003</v>
      </c>
      <c r="C1107" s="40">
        <v>566.95001200000002</v>
      </c>
      <c r="D1107" s="40">
        <v>1242.5</v>
      </c>
      <c r="E1107" s="40">
        <v>121.25</v>
      </c>
      <c r="F1107" s="40">
        <v>3385.3999020000001</v>
      </c>
      <c r="H1107" s="42">
        <f t="shared" si="38"/>
        <v>3.2981877683211619E-2</v>
      </c>
      <c r="I1107" s="42">
        <f t="shared" si="38"/>
        <v>6.0314193522030442E-2</v>
      </c>
      <c r="J1107" s="42">
        <f t="shared" si="38"/>
        <v>2.2586505692295091E-3</v>
      </c>
      <c r="K1107" s="42">
        <f t="shared" si="38"/>
        <v>9.3232583698474331E-3</v>
      </c>
      <c r="L1107" s="42">
        <f t="shared" si="39"/>
        <v>-1.4496986990670792E-2</v>
      </c>
    </row>
    <row r="1108" spans="1:12">
      <c r="A1108" s="39">
        <v>43735</v>
      </c>
      <c r="B1108" s="40">
        <v>6773.7001950000003</v>
      </c>
      <c r="C1108" s="40">
        <v>555.09997599999997</v>
      </c>
      <c r="D1108" s="40">
        <v>1244.1999510000001</v>
      </c>
      <c r="E1108" s="40">
        <v>120.730003</v>
      </c>
      <c r="F1108" s="40">
        <v>3389.8000489999999</v>
      </c>
      <c r="H1108" s="42">
        <f t="shared" si="38"/>
        <v>-1.2212994278990894E-2</v>
      </c>
      <c r="I1108" s="42">
        <f t="shared" si="38"/>
        <v>-2.0901377104124739E-2</v>
      </c>
      <c r="J1108" s="42">
        <f t="shared" si="38"/>
        <v>1.3681698189135256E-3</v>
      </c>
      <c r="K1108" s="42">
        <f t="shared" si="38"/>
        <v>-4.2886350515464215E-3</v>
      </c>
      <c r="L1108" s="42">
        <f t="shared" si="39"/>
        <v>1.2997421655859176E-3</v>
      </c>
    </row>
    <row r="1109" spans="1:12">
      <c r="A1109" s="39">
        <v>43738</v>
      </c>
      <c r="B1109" s="40">
        <v>6715.7998049999997</v>
      </c>
      <c r="C1109" s="40">
        <v>547.15002400000003</v>
      </c>
      <c r="D1109" s="40">
        <v>1227.4499510000001</v>
      </c>
      <c r="E1109" s="40">
        <v>120.91999800000001</v>
      </c>
      <c r="F1109" s="40">
        <v>3393.3500979999999</v>
      </c>
      <c r="H1109" s="42">
        <f t="shared" si="38"/>
        <v>-8.5478229524743078E-3</v>
      </c>
      <c r="I1109" s="42">
        <f t="shared" si="38"/>
        <v>-1.4321657978237671E-2</v>
      </c>
      <c r="J1109" s="42">
        <f t="shared" si="38"/>
        <v>-1.3462466371693339E-2</v>
      </c>
      <c r="K1109" s="42">
        <f t="shared" si="38"/>
        <v>1.5737181750919891E-3</v>
      </c>
      <c r="L1109" s="42">
        <f t="shared" si="39"/>
        <v>1.047273865326428E-3</v>
      </c>
    </row>
    <row r="1110" spans="1:12">
      <c r="A1110" s="39">
        <v>43739</v>
      </c>
      <c r="B1110" s="40">
        <v>6782</v>
      </c>
      <c r="C1110" s="40">
        <v>556.70001200000002</v>
      </c>
      <c r="D1110" s="40">
        <v>1248.8000489999999</v>
      </c>
      <c r="E1110" s="40">
        <v>119.620003</v>
      </c>
      <c r="F1110" s="40">
        <v>3374.25</v>
      </c>
      <c r="H1110" s="42">
        <f t="shared" si="38"/>
        <v>9.8573806429896032E-3</v>
      </c>
      <c r="I1110" s="42">
        <f t="shared" si="38"/>
        <v>1.7454057536512115E-2</v>
      </c>
      <c r="J1110" s="42">
        <f t="shared" si="38"/>
        <v>1.7393864395534843E-2</v>
      </c>
      <c r="K1110" s="42">
        <f t="shared" si="38"/>
        <v>-1.0750868520523872E-2</v>
      </c>
      <c r="L1110" s="42">
        <f t="shared" si="39"/>
        <v>-5.6286847653171006E-3</v>
      </c>
    </row>
    <row r="1111" spans="1:12">
      <c r="A1111" s="39">
        <v>43741</v>
      </c>
      <c r="B1111" s="40">
        <v>6754.0498049999997</v>
      </c>
      <c r="C1111" s="40">
        <v>562.70001200000002</v>
      </c>
      <c r="D1111" s="40">
        <v>1223.5500489999999</v>
      </c>
      <c r="E1111" s="40">
        <v>118.989998</v>
      </c>
      <c r="F1111" s="40">
        <v>3439.8500979999999</v>
      </c>
      <c r="H1111" s="42">
        <f t="shared" si="38"/>
        <v>-4.1212319374816205E-3</v>
      </c>
      <c r="I1111" s="42">
        <f t="shared" si="38"/>
        <v>1.0777797504340632E-2</v>
      </c>
      <c r="J1111" s="42">
        <f t="shared" si="38"/>
        <v>-2.0219409840846348E-2</v>
      </c>
      <c r="K1111" s="42">
        <f t="shared" si="38"/>
        <v>-5.2667194800187144E-3</v>
      </c>
      <c r="L1111" s="42">
        <f t="shared" si="39"/>
        <v>1.9441386382158966E-2</v>
      </c>
    </row>
    <row r="1112" spans="1:12">
      <c r="A1112" s="39">
        <v>43742</v>
      </c>
      <c r="B1112" s="40">
        <v>6649.6000979999999</v>
      </c>
      <c r="C1112" s="40">
        <v>564.25</v>
      </c>
      <c r="D1112" s="40">
        <v>1189.6999510000001</v>
      </c>
      <c r="E1112" s="40">
        <v>117.989998</v>
      </c>
      <c r="F1112" s="40">
        <v>3452.4499510000001</v>
      </c>
      <c r="H1112" s="42">
        <f t="shared" si="38"/>
        <v>-1.5464752262068901E-2</v>
      </c>
      <c r="I1112" s="42">
        <f t="shared" si="38"/>
        <v>2.7545547662081527E-3</v>
      </c>
      <c r="J1112" s="42">
        <f t="shared" si="38"/>
        <v>-2.7665478847935455E-2</v>
      </c>
      <c r="K1112" s="42">
        <f t="shared" si="38"/>
        <v>-8.4040677099599583E-3</v>
      </c>
      <c r="L1112" s="42">
        <f t="shared" si="39"/>
        <v>3.6629075805733459E-3</v>
      </c>
    </row>
    <row r="1113" spans="1:12">
      <c r="A1113" s="39">
        <v>43745</v>
      </c>
      <c r="B1113" s="40">
        <v>6629.8500979999999</v>
      </c>
      <c r="C1113" s="40">
        <v>552.95001200000002</v>
      </c>
      <c r="D1113" s="40">
        <v>1186.900024</v>
      </c>
      <c r="E1113" s="40">
        <v>116.870003</v>
      </c>
      <c r="F1113" s="40">
        <v>3450.5</v>
      </c>
      <c r="H1113" s="42">
        <f t="shared" si="38"/>
        <v>-2.9701034210974893E-3</v>
      </c>
      <c r="I1113" s="42">
        <f t="shared" si="38"/>
        <v>-2.0026562693841357E-2</v>
      </c>
      <c r="J1113" s="42">
        <f t="shared" si="38"/>
        <v>-2.3534732414223869E-3</v>
      </c>
      <c r="K1113" s="42">
        <f t="shared" si="38"/>
        <v>-9.4922876428898909E-3</v>
      </c>
      <c r="L1113" s="42">
        <f t="shared" si="39"/>
        <v>-5.648021050776575E-4</v>
      </c>
    </row>
    <row r="1114" spans="1:12">
      <c r="A1114" s="39">
        <v>43747</v>
      </c>
      <c r="B1114" s="40">
        <v>6719.5498049999997</v>
      </c>
      <c r="C1114" s="40">
        <v>576.54998799999998</v>
      </c>
      <c r="D1114" s="40">
        <v>1228.150024</v>
      </c>
      <c r="E1114" s="40">
        <v>118.83000199999999</v>
      </c>
      <c r="F1114" s="40">
        <v>3454.6499020000001</v>
      </c>
      <c r="H1114" s="42">
        <f t="shared" si="38"/>
        <v>1.3529673472867676E-2</v>
      </c>
      <c r="I1114" s="42">
        <f t="shared" si="38"/>
        <v>4.2680125667489757E-2</v>
      </c>
      <c r="J1114" s="42">
        <f t="shared" si="38"/>
        <v>3.4754401521521913E-2</v>
      </c>
      <c r="K1114" s="42">
        <f t="shared" si="38"/>
        <v>1.6770761955058701E-2</v>
      </c>
      <c r="L1114" s="42">
        <f t="shared" si="39"/>
        <v>1.2026958411824695E-3</v>
      </c>
    </row>
    <row r="1115" spans="1:12">
      <c r="A1115" s="39">
        <v>43748</v>
      </c>
      <c r="B1115" s="40">
        <v>6605.4501950000003</v>
      </c>
      <c r="C1115" s="40">
        <v>566.04998799999998</v>
      </c>
      <c r="D1115" s="40">
        <v>1200.5500489999999</v>
      </c>
      <c r="E1115" s="40">
        <v>118.220001</v>
      </c>
      <c r="F1115" s="40">
        <v>3474.8000489999999</v>
      </c>
      <c r="H1115" s="42">
        <f t="shared" si="38"/>
        <v>-1.6980246193740254E-2</v>
      </c>
      <c r="I1115" s="42">
        <f t="shared" si="38"/>
        <v>-1.8211777328143837E-2</v>
      </c>
      <c r="J1115" s="42">
        <f t="shared" si="38"/>
        <v>-2.2472804185688054E-2</v>
      </c>
      <c r="K1115" s="42">
        <f t="shared" si="38"/>
        <v>-5.1333921546176274E-3</v>
      </c>
      <c r="L1115" s="42">
        <f t="shared" si="39"/>
        <v>5.8327609371746497E-3</v>
      </c>
    </row>
    <row r="1116" spans="1:12">
      <c r="A1116" s="39">
        <v>43749</v>
      </c>
      <c r="B1116" s="40">
        <v>6698.8999020000001</v>
      </c>
      <c r="C1116" s="40">
        <v>560.09997599999997</v>
      </c>
      <c r="D1116" s="40">
        <v>1198.8000489999999</v>
      </c>
      <c r="E1116" s="40">
        <v>118.540001</v>
      </c>
      <c r="F1116" s="40">
        <v>3457.5500489999999</v>
      </c>
      <c r="H1116" s="42">
        <f t="shared" si="38"/>
        <v>1.4147363804322766E-2</v>
      </c>
      <c r="I1116" s="42">
        <f t="shared" si="38"/>
        <v>-1.0511460341202261E-2</v>
      </c>
      <c r="J1116" s="42">
        <f t="shared" si="38"/>
        <v>-1.4576651772724221E-3</v>
      </c>
      <c r="K1116" s="42">
        <f t="shared" si="38"/>
        <v>2.7068177744306345E-3</v>
      </c>
      <c r="L1116" s="42">
        <f t="shared" si="39"/>
        <v>-4.9643144229160217E-3</v>
      </c>
    </row>
    <row r="1117" spans="1:12">
      <c r="A1117" s="39">
        <v>43752</v>
      </c>
      <c r="B1117" s="40">
        <v>6821.1000979999999</v>
      </c>
      <c r="C1117" s="40">
        <v>568.65002400000003</v>
      </c>
      <c r="D1117" s="40">
        <v>1204.400024</v>
      </c>
      <c r="E1117" s="40">
        <v>119.040001</v>
      </c>
      <c r="F1117" s="40">
        <v>3464.6999510000001</v>
      </c>
      <c r="H1117" s="42">
        <f t="shared" si="38"/>
        <v>1.824183041808344E-2</v>
      </c>
      <c r="I1117" s="42">
        <f t="shared" si="38"/>
        <v>1.5265217579655923E-2</v>
      </c>
      <c r="J1117" s="42">
        <f t="shared" si="38"/>
        <v>4.67131695954751E-3</v>
      </c>
      <c r="K1117" s="42">
        <f t="shared" si="38"/>
        <v>4.2179854545471105E-3</v>
      </c>
      <c r="L1117" s="42">
        <f t="shared" si="39"/>
        <v>2.0679099069203701E-3</v>
      </c>
    </row>
    <row r="1118" spans="1:12">
      <c r="A1118" s="39">
        <v>43753</v>
      </c>
      <c r="B1118" s="40">
        <v>6985.75</v>
      </c>
      <c r="C1118" s="40">
        <v>583.40002400000003</v>
      </c>
      <c r="D1118" s="40">
        <v>1223.0500489999999</v>
      </c>
      <c r="E1118" s="40">
        <v>120.150002</v>
      </c>
      <c r="F1118" s="40">
        <v>3482.1999510000001</v>
      </c>
      <c r="H1118" s="42">
        <f t="shared" si="38"/>
        <v>2.4138320745106315E-2</v>
      </c>
      <c r="I1118" s="42">
        <f t="shared" si="38"/>
        <v>2.5938625476959444E-2</v>
      </c>
      <c r="J1118" s="42">
        <f t="shared" si="38"/>
        <v>1.5484909189938636E-2</v>
      </c>
      <c r="K1118" s="42">
        <f t="shared" si="38"/>
        <v>9.324605096399461E-3</v>
      </c>
      <c r="L1118" s="42">
        <f t="shared" si="39"/>
        <v>5.0509424329656764E-3</v>
      </c>
    </row>
    <row r="1119" spans="1:12">
      <c r="A1119" s="39">
        <v>43754</v>
      </c>
      <c r="B1119" s="40">
        <v>6975</v>
      </c>
      <c r="C1119" s="40">
        <v>584.25</v>
      </c>
      <c r="D1119" s="40">
        <v>1221.099976</v>
      </c>
      <c r="E1119" s="40">
        <v>120.260002</v>
      </c>
      <c r="F1119" s="40">
        <v>3463.75</v>
      </c>
      <c r="H1119" s="42">
        <f t="shared" si="38"/>
        <v>-1.5388469384103353E-3</v>
      </c>
      <c r="I1119" s="42">
        <f t="shared" si="38"/>
        <v>1.4569351474691911E-3</v>
      </c>
      <c r="J1119" s="42">
        <f t="shared" si="38"/>
        <v>-1.5944343419097276E-3</v>
      </c>
      <c r="K1119" s="42">
        <f t="shared" si="38"/>
        <v>9.1552224859721128E-4</v>
      </c>
      <c r="L1119" s="42">
        <f t="shared" si="39"/>
        <v>-5.2983605937682284E-3</v>
      </c>
    </row>
    <row r="1120" spans="1:12">
      <c r="A1120" s="39">
        <v>43755</v>
      </c>
      <c r="B1120" s="40">
        <v>7123.8999020000001</v>
      </c>
      <c r="C1120" s="40">
        <v>593.29998799999998</v>
      </c>
      <c r="D1120" s="40">
        <v>1220</v>
      </c>
      <c r="E1120" s="40">
        <v>121.550003</v>
      </c>
      <c r="F1120" s="40">
        <v>3456.6000979999999</v>
      </c>
      <c r="H1120" s="42">
        <f t="shared" si="38"/>
        <v>2.1347656200716863E-2</v>
      </c>
      <c r="I1120" s="42">
        <f t="shared" si="38"/>
        <v>1.5489923833975155E-2</v>
      </c>
      <c r="J1120" s="42">
        <f t="shared" si="38"/>
        <v>-9.0080748638059888E-4</v>
      </c>
      <c r="K1120" s="42">
        <f t="shared" si="38"/>
        <v>1.0726766826429986E-2</v>
      </c>
      <c r="L1120" s="42">
        <f t="shared" si="39"/>
        <v>-2.0642084446048678E-3</v>
      </c>
    </row>
    <row r="1121" spans="1:12">
      <c r="A1121" s="39">
        <v>43756</v>
      </c>
      <c r="B1121" s="40">
        <v>7302.2998049999997</v>
      </c>
      <c r="C1121" s="40">
        <v>593.29998799999998</v>
      </c>
      <c r="D1121" s="40">
        <v>1229</v>
      </c>
      <c r="E1121" s="40">
        <v>122.379997</v>
      </c>
      <c r="F1121" s="40">
        <v>3456.1000979999999</v>
      </c>
      <c r="H1121" s="42">
        <f t="shared" si="38"/>
        <v>2.5042449424354577E-2</v>
      </c>
      <c r="I1121" s="42">
        <f t="shared" si="38"/>
        <v>0</v>
      </c>
      <c r="J1121" s="42">
        <f t="shared" si="38"/>
        <v>7.3770491803278691E-3</v>
      </c>
      <c r="K1121" s="42">
        <f t="shared" si="38"/>
        <v>6.828416121059242E-3</v>
      </c>
      <c r="L1121" s="42">
        <f t="shared" si="39"/>
        <v>-1.4465080883649273E-4</v>
      </c>
    </row>
    <row r="1122" spans="1:12">
      <c r="A1122" s="39">
        <v>43760</v>
      </c>
      <c r="B1122" s="40">
        <v>7256.25</v>
      </c>
      <c r="C1122" s="40">
        <v>595.79998799999998</v>
      </c>
      <c r="D1122" s="40">
        <v>1239.3000489999999</v>
      </c>
      <c r="E1122" s="40">
        <v>121.779999</v>
      </c>
      <c r="F1122" s="40">
        <v>3450.8500979999999</v>
      </c>
      <c r="H1122" s="42">
        <f t="shared" si="38"/>
        <v>-6.3062057474644667E-3</v>
      </c>
      <c r="I1122" s="42">
        <f t="shared" si="38"/>
        <v>4.2137199571290066E-3</v>
      </c>
      <c r="J1122" s="42">
        <f t="shared" si="38"/>
        <v>8.3808372660699303E-3</v>
      </c>
      <c r="K1122" s="42">
        <f t="shared" si="38"/>
        <v>-4.9027456668429186E-3</v>
      </c>
      <c r="L1122" s="42">
        <f t="shared" si="39"/>
        <v>-1.5190532250608443E-3</v>
      </c>
    </row>
    <row r="1123" spans="1:12">
      <c r="A1123" s="39">
        <v>43761</v>
      </c>
      <c r="B1123" s="40">
        <v>7440.25</v>
      </c>
      <c r="C1123" s="40">
        <v>591.84997599999997</v>
      </c>
      <c r="D1123" s="40">
        <v>1241.599976</v>
      </c>
      <c r="E1123" s="40">
        <v>121.910004</v>
      </c>
      <c r="F1123" s="40">
        <v>3461.6000979999999</v>
      </c>
      <c r="H1123" s="42">
        <f t="shared" si="38"/>
        <v>2.5357450473729542E-2</v>
      </c>
      <c r="I1123" s="42">
        <f t="shared" si="38"/>
        <v>-6.6297617985182225E-3</v>
      </c>
      <c r="J1123" s="42">
        <f t="shared" si="38"/>
        <v>1.85582740988016E-3</v>
      </c>
      <c r="K1123" s="42">
        <f t="shared" si="38"/>
        <v>1.0675398346816955E-3</v>
      </c>
      <c r="L1123" s="42">
        <f t="shared" si="39"/>
        <v>3.1151744337519468E-3</v>
      </c>
    </row>
    <row r="1124" spans="1:12">
      <c r="A1124" s="39">
        <v>43762</v>
      </c>
      <c r="B1124" s="40">
        <v>7391.3999020000001</v>
      </c>
      <c r="C1124" s="40">
        <v>581.04998799999998</v>
      </c>
      <c r="D1124" s="40">
        <v>1236.099976</v>
      </c>
      <c r="E1124" s="40">
        <v>121.739998</v>
      </c>
      <c r="F1124" s="40">
        <v>3462.3999020000001</v>
      </c>
      <c r="H1124" s="42">
        <f t="shared" si="38"/>
        <v>-6.5656527670441035E-3</v>
      </c>
      <c r="I1124" s="42">
        <f t="shared" si="38"/>
        <v>-1.8247847322714068E-2</v>
      </c>
      <c r="J1124" s="42">
        <f t="shared" si="38"/>
        <v>-4.4297681268640745E-3</v>
      </c>
      <c r="K1124" s="42">
        <f t="shared" si="38"/>
        <v>-1.3945205021894738E-3</v>
      </c>
      <c r="L1124" s="42">
        <f t="shared" si="39"/>
        <v>2.3105037478544178E-4</v>
      </c>
    </row>
    <row r="1125" spans="1:12">
      <c r="A1125" s="39">
        <v>43763</v>
      </c>
      <c r="B1125" s="40">
        <v>7471.1499020000001</v>
      </c>
      <c r="C1125" s="40">
        <v>577.70001200000002</v>
      </c>
      <c r="D1125" s="40">
        <v>1229</v>
      </c>
      <c r="E1125" s="40">
        <v>121.889999</v>
      </c>
      <c r="F1125" s="40">
        <v>3521.0500489999999</v>
      </c>
      <c r="H1125" s="42">
        <f t="shared" si="38"/>
        <v>1.078956639572713E-2</v>
      </c>
      <c r="I1125" s="42">
        <f t="shared" si="38"/>
        <v>-5.7653834767826722E-3</v>
      </c>
      <c r="J1125" s="42">
        <f t="shared" si="38"/>
        <v>-5.7438525506451187E-3</v>
      </c>
      <c r="K1125" s="42">
        <f t="shared" si="38"/>
        <v>1.2321422906545732E-3</v>
      </c>
      <c r="L1125" s="42">
        <f t="shared" si="39"/>
        <v>1.693916031077794E-2</v>
      </c>
    </row>
    <row r="1126" spans="1:12">
      <c r="A1126" s="39">
        <v>43768</v>
      </c>
      <c r="B1126" s="40">
        <v>7556.9501950000003</v>
      </c>
      <c r="C1126" s="40">
        <v>616.54998799999998</v>
      </c>
      <c r="D1126" s="40">
        <v>1248.349976</v>
      </c>
      <c r="E1126" s="40">
        <v>124.66999800000001</v>
      </c>
      <c r="F1126" s="40">
        <v>3451</v>
      </c>
      <c r="H1126" s="42">
        <f t="shared" si="38"/>
        <v>1.1484215164392807E-2</v>
      </c>
      <c r="I1126" s="42">
        <f t="shared" si="38"/>
        <v>6.7249394483308356E-2</v>
      </c>
      <c r="J1126" s="42">
        <f t="shared" si="38"/>
        <v>1.5744488201790047E-2</v>
      </c>
      <c r="K1126" s="42">
        <f t="shared" si="38"/>
        <v>2.2807441322564976E-2</v>
      </c>
      <c r="L1126" s="42">
        <f t="shared" si="39"/>
        <v>-1.9894647342458136E-2</v>
      </c>
    </row>
    <row r="1127" spans="1:12">
      <c r="A1127" s="39">
        <v>43769</v>
      </c>
      <c r="B1127" s="40">
        <v>7559.3999020000001</v>
      </c>
      <c r="C1127" s="40">
        <v>606.45001200000002</v>
      </c>
      <c r="D1127" s="40">
        <v>1230.349976</v>
      </c>
      <c r="E1127" s="40">
        <v>124.849998</v>
      </c>
      <c r="F1127" s="40">
        <v>3488.0500489999999</v>
      </c>
      <c r="H1127" s="42">
        <f t="shared" si="38"/>
        <v>3.2416609039194043E-4</v>
      </c>
      <c r="I1127" s="42">
        <f t="shared" si="38"/>
        <v>-1.638143896938973E-2</v>
      </c>
      <c r="J1127" s="42">
        <f t="shared" si="38"/>
        <v>-1.4419033400934676E-2</v>
      </c>
      <c r="K1127" s="42">
        <f t="shared" si="38"/>
        <v>1.4438116859518406E-3</v>
      </c>
      <c r="L1127" s="42">
        <f t="shared" si="39"/>
        <v>1.073603274413212E-2</v>
      </c>
    </row>
    <row r="1128" spans="1:12">
      <c r="A1128" s="39">
        <v>43770</v>
      </c>
      <c r="B1128" s="40">
        <v>7618.6499020000001</v>
      </c>
      <c r="C1128" s="40">
        <v>589.75</v>
      </c>
      <c r="D1128" s="40">
        <v>1240.0500489999999</v>
      </c>
      <c r="E1128" s="40">
        <v>125.260002</v>
      </c>
      <c r="F1128" s="40">
        <v>3503</v>
      </c>
      <c r="H1128" s="42">
        <f t="shared" si="38"/>
        <v>7.8379237463444881E-3</v>
      </c>
      <c r="I1128" s="42">
        <f t="shared" si="38"/>
        <v>-2.7537326522470273E-2</v>
      </c>
      <c r="J1128" s="42">
        <f t="shared" si="38"/>
        <v>7.8839949520184121E-3</v>
      </c>
      <c r="K1128" s="42">
        <f t="shared" si="38"/>
        <v>3.2839728199274836E-3</v>
      </c>
      <c r="L1128" s="42">
        <f t="shared" si="39"/>
        <v>4.2860483049221455E-3</v>
      </c>
    </row>
    <row r="1129" spans="1:12">
      <c r="A1129" s="39">
        <v>43773</v>
      </c>
      <c r="B1129" s="40">
        <v>7424</v>
      </c>
      <c r="C1129" s="40">
        <v>586.40002400000003</v>
      </c>
      <c r="D1129" s="40">
        <v>1236.849976</v>
      </c>
      <c r="E1129" s="40">
        <v>125.550003</v>
      </c>
      <c r="F1129" s="40">
        <v>3492.1999510000001</v>
      </c>
      <c r="H1129" s="42">
        <f t="shared" si="38"/>
        <v>-2.5549133311520436E-2</v>
      </c>
      <c r="I1129" s="42">
        <f t="shared" si="38"/>
        <v>-5.6803323442135983E-3</v>
      </c>
      <c r="J1129" s="42">
        <f t="shared" si="38"/>
        <v>-2.5805998738362011E-3</v>
      </c>
      <c r="K1129" s="42">
        <f t="shared" si="38"/>
        <v>2.31519236284224E-3</v>
      </c>
      <c r="L1129" s="42">
        <f t="shared" si="39"/>
        <v>-3.0830856408792305E-3</v>
      </c>
    </row>
    <row r="1130" spans="1:12">
      <c r="A1130" s="39">
        <v>43774</v>
      </c>
      <c r="B1130" s="40">
        <v>7389</v>
      </c>
      <c r="C1130" s="40">
        <v>580.15002400000003</v>
      </c>
      <c r="D1130" s="40">
        <v>1239.5</v>
      </c>
      <c r="E1130" s="40">
        <v>125.18</v>
      </c>
      <c r="F1130" s="40">
        <v>3486.9499510000001</v>
      </c>
      <c r="H1130" s="42">
        <f t="shared" si="38"/>
        <v>-4.7144396551724137E-3</v>
      </c>
      <c r="I1130" s="42">
        <f t="shared" si="38"/>
        <v>-1.0658253315487585E-2</v>
      </c>
      <c r="J1130" s="42">
        <f t="shared" si="38"/>
        <v>2.1425589614112021E-3</v>
      </c>
      <c r="K1130" s="42">
        <f t="shared" si="38"/>
        <v>-2.9470568790029975E-3</v>
      </c>
      <c r="L1130" s="42">
        <f t="shared" si="39"/>
        <v>-1.5033503446721741E-3</v>
      </c>
    </row>
    <row r="1131" spans="1:12">
      <c r="A1131" s="39">
        <v>43775</v>
      </c>
      <c r="B1131" s="40">
        <v>7311.1499020000001</v>
      </c>
      <c r="C1131" s="40">
        <v>579.79998799999998</v>
      </c>
      <c r="D1131" s="40">
        <v>1256.650024</v>
      </c>
      <c r="E1131" s="40">
        <v>125.839996</v>
      </c>
      <c r="F1131" s="40">
        <v>3456.0500489999999</v>
      </c>
      <c r="H1131" s="42">
        <f t="shared" si="38"/>
        <v>-1.0535945053457828E-2</v>
      </c>
      <c r="I1131" s="42">
        <f t="shared" si="38"/>
        <v>-6.0335427996129065E-4</v>
      </c>
      <c r="J1131" s="42">
        <f t="shared" si="38"/>
        <v>1.3836243646631731E-2</v>
      </c>
      <c r="K1131" s="42">
        <f t="shared" si="38"/>
        <v>5.2723757788783543E-3</v>
      </c>
      <c r="L1131" s="42">
        <f t="shared" si="39"/>
        <v>-8.8615846037992385E-3</v>
      </c>
    </row>
    <row r="1132" spans="1:12">
      <c r="A1132" s="39">
        <v>43776</v>
      </c>
      <c r="B1132" s="40">
        <v>7287.1499020000001</v>
      </c>
      <c r="C1132" s="40">
        <v>580.34997599999997</v>
      </c>
      <c r="D1132" s="40">
        <v>1263.6999510000001</v>
      </c>
      <c r="E1132" s="40">
        <v>126.30999799999999</v>
      </c>
      <c r="F1132" s="40">
        <v>3464.8000489999999</v>
      </c>
      <c r="H1132" s="42">
        <f t="shared" si="38"/>
        <v>-3.2826573550946733E-3</v>
      </c>
      <c r="I1132" s="42">
        <f t="shared" si="38"/>
        <v>9.4858228938077326E-4</v>
      </c>
      <c r="J1132" s="42">
        <f t="shared" si="38"/>
        <v>5.6100957827220996E-3</v>
      </c>
      <c r="K1132" s="42">
        <f t="shared" si="38"/>
        <v>3.7349174740914154E-3</v>
      </c>
      <c r="L1132" s="42">
        <f t="shared" si="39"/>
        <v>2.5317920388715992E-3</v>
      </c>
    </row>
    <row r="1133" spans="1:12">
      <c r="A1133" s="39">
        <v>43777</v>
      </c>
      <c r="B1133" s="40">
        <v>7200.5498049999997</v>
      </c>
      <c r="C1133" s="40">
        <v>580</v>
      </c>
      <c r="D1133" s="40">
        <v>1255.599976</v>
      </c>
      <c r="E1133" s="40">
        <v>125.459999</v>
      </c>
      <c r="F1133" s="40">
        <v>3428.25</v>
      </c>
      <c r="H1133" s="42">
        <f t="shared" si="38"/>
        <v>-1.18839461469336E-2</v>
      </c>
      <c r="I1133" s="42">
        <f t="shared" si="38"/>
        <v>-6.0304301623675721E-4</v>
      </c>
      <c r="J1133" s="42">
        <f t="shared" si="38"/>
        <v>-6.4097296146845267E-3</v>
      </c>
      <c r="K1133" s="42">
        <f t="shared" si="38"/>
        <v>-6.7294672904673536E-3</v>
      </c>
      <c r="L1133" s="42">
        <f t="shared" si="39"/>
        <v>-1.0548963427355326E-2</v>
      </c>
    </row>
    <row r="1134" spans="1:12">
      <c r="A1134" s="39">
        <v>43780</v>
      </c>
      <c r="B1134" s="40">
        <v>7137.2998049999997</v>
      </c>
      <c r="C1134" s="40">
        <v>575</v>
      </c>
      <c r="D1134" s="40">
        <v>1264.75</v>
      </c>
      <c r="E1134" s="40">
        <v>125.360001</v>
      </c>
      <c r="F1134" s="40">
        <v>3440.1499020000001</v>
      </c>
      <c r="H1134" s="42">
        <f t="shared" si="38"/>
        <v>-8.7840514561929352E-3</v>
      </c>
      <c r="I1134" s="42">
        <f t="shared" si="38"/>
        <v>-8.6206896551724137E-3</v>
      </c>
      <c r="J1134" s="42">
        <f t="shared" si="38"/>
        <v>7.2873719137439919E-3</v>
      </c>
      <c r="K1134" s="42">
        <f t="shared" si="38"/>
        <v>-7.9705085921449252E-4</v>
      </c>
      <c r="L1134" s="42">
        <f t="shared" si="39"/>
        <v>3.4711301684533249E-3</v>
      </c>
    </row>
    <row r="1135" spans="1:12">
      <c r="A1135" s="39">
        <v>43782</v>
      </c>
      <c r="B1135" s="40">
        <v>7154.6000979999999</v>
      </c>
      <c r="C1135" s="40">
        <v>574.70001200000002</v>
      </c>
      <c r="D1135" s="40">
        <v>1257.5500489999999</v>
      </c>
      <c r="E1135" s="40">
        <v>124.379997</v>
      </c>
      <c r="F1135" s="40">
        <v>3449.6499020000001</v>
      </c>
      <c r="H1135" s="42">
        <f t="shared" si="38"/>
        <v>2.4239269013024509E-3</v>
      </c>
      <c r="I1135" s="42">
        <f t="shared" si="38"/>
        <v>-5.2171826086953887E-4</v>
      </c>
      <c r="J1135" s="42">
        <f t="shared" si="38"/>
        <v>-5.6927859260723903E-3</v>
      </c>
      <c r="K1135" s="42">
        <f t="shared" si="38"/>
        <v>-7.8175174870969717E-3</v>
      </c>
      <c r="L1135" s="42">
        <f t="shared" si="39"/>
        <v>2.7615075710732792E-3</v>
      </c>
    </row>
    <row r="1136" spans="1:12">
      <c r="A1136" s="39">
        <v>43783</v>
      </c>
      <c r="B1136" s="40">
        <v>7247.1499020000001</v>
      </c>
      <c r="C1136" s="40">
        <v>578.45001200000002</v>
      </c>
      <c r="D1136" s="40">
        <v>1273.900024</v>
      </c>
      <c r="E1136" s="40">
        <v>124.660004</v>
      </c>
      <c r="F1136" s="40">
        <v>3462.3999020000001</v>
      </c>
      <c r="H1136" s="42">
        <f t="shared" si="38"/>
        <v>1.2935706081723789E-2</v>
      </c>
      <c r="I1136" s="42">
        <f t="shared" si="38"/>
        <v>6.5251434169101771E-3</v>
      </c>
      <c r="J1136" s="42">
        <f t="shared" si="38"/>
        <v>1.3001450727946404E-2</v>
      </c>
      <c r="K1136" s="42">
        <f t="shared" si="38"/>
        <v>2.2512221157232996E-3</v>
      </c>
      <c r="L1136" s="42">
        <f t="shared" si="39"/>
        <v>3.6960272381866767E-3</v>
      </c>
    </row>
    <row r="1137" spans="1:12">
      <c r="A1137" s="39">
        <v>43784</v>
      </c>
      <c r="B1137" s="40">
        <v>7147.2001950000003</v>
      </c>
      <c r="C1137" s="40">
        <v>583.04998799999998</v>
      </c>
      <c r="D1137" s="40">
        <v>1277.900024</v>
      </c>
      <c r="E1137" s="40">
        <v>125.260002</v>
      </c>
      <c r="F1137" s="40">
        <v>3445.0500489999999</v>
      </c>
      <c r="H1137" s="42">
        <f t="shared" si="38"/>
        <v>-1.3791588190057526E-2</v>
      </c>
      <c r="I1137" s="42">
        <f t="shared" si="38"/>
        <v>7.9522446271467432E-3</v>
      </c>
      <c r="J1137" s="42">
        <f t="shared" si="38"/>
        <v>3.1399638312590221E-3</v>
      </c>
      <c r="K1137" s="42">
        <f t="shared" si="38"/>
        <v>4.8130754110997731E-3</v>
      </c>
      <c r="L1137" s="42">
        <f t="shared" si="39"/>
        <v>-5.0109327319407268E-3</v>
      </c>
    </row>
    <row r="1138" spans="1:12">
      <c r="A1138" s="39">
        <v>43787</v>
      </c>
      <c r="B1138" s="40">
        <v>7098.4501950000003</v>
      </c>
      <c r="C1138" s="40">
        <v>573.70001200000002</v>
      </c>
      <c r="D1138" s="40">
        <v>1262.0500489999999</v>
      </c>
      <c r="E1138" s="40">
        <v>125.33000199999999</v>
      </c>
      <c r="F1138" s="40">
        <v>3428.8000489999999</v>
      </c>
      <c r="H1138" s="42">
        <f t="shared" si="38"/>
        <v>-6.8208527353276404E-3</v>
      </c>
      <c r="I1138" s="42">
        <f t="shared" si="38"/>
        <v>-1.6036319685165605E-2</v>
      </c>
      <c r="J1138" s="42">
        <f t="shared" si="38"/>
        <v>-1.2403141640445016E-2</v>
      </c>
      <c r="K1138" s="42">
        <f t="shared" si="38"/>
        <v>5.5883760883217279E-4</v>
      </c>
      <c r="L1138" s="42">
        <f t="shared" si="39"/>
        <v>-4.7169126047143821E-3</v>
      </c>
    </row>
    <row r="1139" spans="1:12">
      <c r="A1139" s="39">
        <v>43788</v>
      </c>
      <c r="B1139" s="40">
        <v>7045.4501950000003</v>
      </c>
      <c r="C1139" s="40">
        <v>560.65002400000003</v>
      </c>
      <c r="D1139" s="40">
        <v>1271.900024</v>
      </c>
      <c r="E1139" s="40">
        <v>125.360001</v>
      </c>
      <c r="F1139" s="40">
        <v>3449</v>
      </c>
      <c r="H1139" s="42">
        <f t="shared" si="38"/>
        <v>-7.4664185201062747E-3</v>
      </c>
      <c r="I1139" s="42">
        <f t="shared" si="38"/>
        <v>-2.2747058962934073E-2</v>
      </c>
      <c r="J1139" s="42">
        <f t="shared" si="38"/>
        <v>7.8047419813539317E-3</v>
      </c>
      <c r="K1139" s="42">
        <f t="shared" si="38"/>
        <v>2.3936008554443063E-4</v>
      </c>
      <c r="L1139" s="42">
        <f t="shared" si="39"/>
        <v>5.8912595401680876E-3</v>
      </c>
    </row>
    <row r="1140" spans="1:12">
      <c r="A1140" s="39">
        <v>43789</v>
      </c>
      <c r="B1140" s="40">
        <v>7152.75</v>
      </c>
      <c r="C1140" s="40">
        <v>560.45001200000002</v>
      </c>
      <c r="D1140" s="40">
        <v>1273.349976</v>
      </c>
      <c r="E1140" s="40">
        <v>126.19000200000001</v>
      </c>
      <c r="F1140" s="40">
        <v>3464.0500489999999</v>
      </c>
      <c r="H1140" s="42">
        <f t="shared" si="38"/>
        <v>1.5229659146004316E-2</v>
      </c>
      <c r="I1140" s="42">
        <f t="shared" si="38"/>
        <v>-3.5675018538840761E-4</v>
      </c>
      <c r="J1140" s="42">
        <f t="shared" si="38"/>
        <v>1.1399889713343847E-3</v>
      </c>
      <c r="K1140" s="42">
        <f t="shared" si="38"/>
        <v>6.6209396408668667E-3</v>
      </c>
      <c r="L1140" s="42">
        <f t="shared" si="39"/>
        <v>4.3635978544505497E-3</v>
      </c>
    </row>
    <row r="1141" spans="1:12">
      <c r="A1141" s="39">
        <v>43790</v>
      </c>
      <c r="B1141" s="40">
        <v>7019.0498049999997</v>
      </c>
      <c r="C1141" s="40">
        <v>551.79998799999998</v>
      </c>
      <c r="D1141" s="40">
        <v>1283.349976</v>
      </c>
      <c r="E1141" s="40">
        <v>125.69000200000001</v>
      </c>
      <c r="F1141" s="40">
        <v>3441.5500489999999</v>
      </c>
      <c r="H1141" s="42">
        <f t="shared" si="38"/>
        <v>-1.8692138687917283E-2</v>
      </c>
      <c r="I1141" s="42">
        <f t="shared" si="38"/>
        <v>-1.5434068721190481E-2</v>
      </c>
      <c r="J1141" s="42">
        <f t="shared" si="38"/>
        <v>7.8533004974902527E-3</v>
      </c>
      <c r="K1141" s="42">
        <f t="shared" si="38"/>
        <v>-3.9622790401413893E-3</v>
      </c>
      <c r="L1141" s="42">
        <f t="shared" si="39"/>
        <v>-6.4952872163308636E-3</v>
      </c>
    </row>
    <row r="1142" spans="1:12">
      <c r="A1142" s="39">
        <v>43791</v>
      </c>
      <c r="B1142" s="40">
        <v>7060.4501950000003</v>
      </c>
      <c r="C1142" s="40">
        <v>546</v>
      </c>
      <c r="D1142" s="40">
        <v>1264.75</v>
      </c>
      <c r="E1142" s="40">
        <v>125.129997</v>
      </c>
      <c r="F1142" s="40">
        <v>3443.3000489999999</v>
      </c>
      <c r="H1142" s="42">
        <f t="shared" si="38"/>
        <v>5.8982898184465442E-3</v>
      </c>
      <c r="I1142" s="42">
        <f t="shared" si="38"/>
        <v>-1.0511033211548356E-2</v>
      </c>
      <c r="J1142" s="42">
        <f t="shared" si="38"/>
        <v>-1.4493299838578069E-2</v>
      </c>
      <c r="K1142" s="42">
        <f t="shared" si="38"/>
        <v>-4.4554458675241633E-3</v>
      </c>
      <c r="L1142" s="42">
        <f t="shared" si="39"/>
        <v>5.0849180604201636E-4</v>
      </c>
    </row>
    <row r="1143" spans="1:12">
      <c r="A1143" s="39">
        <v>43794</v>
      </c>
      <c r="B1143" s="40">
        <v>7236.1000979999999</v>
      </c>
      <c r="C1143" s="40">
        <v>547.79998799999998</v>
      </c>
      <c r="D1143" s="40">
        <v>1271.099976</v>
      </c>
      <c r="E1143" s="40">
        <v>127.279999</v>
      </c>
      <c r="F1143" s="40">
        <v>3421.75</v>
      </c>
      <c r="H1143" s="42">
        <f t="shared" si="38"/>
        <v>2.4878003264492899E-2</v>
      </c>
      <c r="I1143" s="42">
        <f t="shared" si="38"/>
        <v>3.2966813186812911E-3</v>
      </c>
      <c r="J1143" s="42">
        <f t="shared" si="38"/>
        <v>5.020736113856469E-3</v>
      </c>
      <c r="K1143" s="42">
        <f t="shared" si="38"/>
        <v>1.7182146979512838E-2</v>
      </c>
      <c r="L1143" s="42">
        <f t="shared" si="39"/>
        <v>-6.2585452017922425E-3</v>
      </c>
    </row>
    <row r="1144" spans="1:12">
      <c r="A1144" s="39">
        <v>43795</v>
      </c>
      <c r="B1144" s="40">
        <v>7125</v>
      </c>
      <c r="C1144" s="40">
        <v>538.59997599999997</v>
      </c>
      <c r="D1144" s="40">
        <v>1275.0500489999999</v>
      </c>
      <c r="E1144" s="40">
        <v>126.699997</v>
      </c>
      <c r="F1144" s="40">
        <v>3406.5500489999999</v>
      </c>
      <c r="H1144" s="42">
        <f t="shared" si="38"/>
        <v>-1.5353587774539917E-2</v>
      </c>
      <c r="I1144" s="42">
        <f t="shared" si="38"/>
        <v>-1.6794472803091803E-2</v>
      </c>
      <c r="J1144" s="42">
        <f t="shared" si="38"/>
        <v>3.1076021356167306E-3</v>
      </c>
      <c r="K1144" s="42">
        <f t="shared" si="38"/>
        <v>-4.5568982130492269E-3</v>
      </c>
      <c r="L1144" s="42">
        <f t="shared" si="39"/>
        <v>-4.442157083363792E-3</v>
      </c>
    </row>
    <row r="1145" spans="1:12">
      <c r="A1145" s="39">
        <v>43796</v>
      </c>
      <c r="B1145" s="40">
        <v>7294.3999020000001</v>
      </c>
      <c r="C1145" s="40">
        <v>539.95001200000002</v>
      </c>
      <c r="D1145" s="40">
        <v>1278.400024</v>
      </c>
      <c r="E1145" s="40">
        <v>127.470001</v>
      </c>
      <c r="F1145" s="40">
        <v>3403.6000979999999</v>
      </c>
      <c r="H1145" s="42">
        <f t="shared" si="38"/>
        <v>2.3775424842105278E-2</v>
      </c>
      <c r="I1145" s="42">
        <f t="shared" si="38"/>
        <v>2.506565280649113E-3</v>
      </c>
      <c r="J1145" s="42">
        <f t="shared" si="38"/>
        <v>2.6273282390972923E-3</v>
      </c>
      <c r="K1145" s="42">
        <f t="shared" si="38"/>
        <v>6.0773797808377225E-3</v>
      </c>
      <c r="L1145" s="42">
        <f t="shared" si="39"/>
        <v>-8.659643796708696E-4</v>
      </c>
    </row>
    <row r="1146" spans="1:12">
      <c r="A1146" s="39">
        <v>43797</v>
      </c>
      <c r="B1146" s="40">
        <v>7261.25</v>
      </c>
      <c r="C1146" s="40">
        <v>541.95001200000002</v>
      </c>
      <c r="D1146" s="40">
        <v>1265.3000489999999</v>
      </c>
      <c r="E1146" s="40">
        <v>127.980003</v>
      </c>
      <c r="F1146" s="40">
        <v>3404.6999510000001</v>
      </c>
      <c r="H1146" s="42">
        <f t="shared" si="38"/>
        <v>-4.5445687712996063E-3</v>
      </c>
      <c r="I1146" s="42">
        <f t="shared" si="38"/>
        <v>3.7040465886682859E-3</v>
      </c>
      <c r="J1146" s="42">
        <f t="shared" si="38"/>
        <v>-1.0247164231905619E-2</v>
      </c>
      <c r="K1146" s="42">
        <f t="shared" si="38"/>
        <v>4.000957056554821E-3</v>
      </c>
      <c r="L1146" s="42">
        <f t="shared" si="39"/>
        <v>3.2314401467036462E-4</v>
      </c>
    </row>
    <row r="1147" spans="1:12">
      <c r="A1147" s="39">
        <v>43798</v>
      </c>
      <c r="B1147" s="40">
        <v>7245.8500979999999</v>
      </c>
      <c r="C1147" s="40">
        <v>530.54998799999998</v>
      </c>
      <c r="D1147" s="40">
        <v>1274.9499510000001</v>
      </c>
      <c r="E1147" s="40">
        <v>126.93</v>
      </c>
      <c r="F1147" s="40">
        <v>3411.25</v>
      </c>
      <c r="H1147" s="42">
        <f t="shared" si="38"/>
        <v>-2.1208334653124617E-3</v>
      </c>
      <c r="I1147" s="42">
        <f t="shared" si="38"/>
        <v>-2.1035194662935131E-2</v>
      </c>
      <c r="J1147" s="42">
        <f t="shared" si="38"/>
        <v>7.6265720590358655E-3</v>
      </c>
      <c r="K1147" s="42">
        <f t="shared" si="38"/>
        <v>-8.2044301874253708E-3</v>
      </c>
      <c r="L1147" s="42">
        <f t="shared" si="39"/>
        <v>1.9238256217192116E-3</v>
      </c>
    </row>
    <row r="1148" spans="1:12">
      <c r="A1148" s="39">
        <v>43801</v>
      </c>
      <c r="B1148" s="40">
        <v>7139.3500979999999</v>
      </c>
      <c r="C1148" s="40">
        <v>534.15002400000003</v>
      </c>
      <c r="D1148" s="40">
        <v>1265.75</v>
      </c>
      <c r="E1148" s="40">
        <v>126.910004</v>
      </c>
      <c r="F1148" s="40">
        <v>3414.5500489999999</v>
      </c>
      <c r="H1148" s="42">
        <f t="shared" si="38"/>
        <v>-1.4698068350792426E-2</v>
      </c>
      <c r="I1148" s="42">
        <f t="shared" si="38"/>
        <v>6.7854793731520089E-3</v>
      </c>
      <c r="J1148" s="42">
        <f t="shared" si="38"/>
        <v>-7.2159310981455577E-3</v>
      </c>
      <c r="K1148" s="42">
        <f t="shared" si="38"/>
        <v>-1.575356495706777E-4</v>
      </c>
      <c r="L1148" s="42">
        <f t="shared" si="39"/>
        <v>9.6740168559910429E-4</v>
      </c>
    </row>
    <row r="1149" spans="1:12">
      <c r="A1149" s="39">
        <v>43802</v>
      </c>
      <c r="B1149" s="40">
        <v>7138.7998049999997</v>
      </c>
      <c r="C1149" s="40">
        <v>522.90002400000003</v>
      </c>
      <c r="D1149" s="40">
        <v>1255.400024</v>
      </c>
      <c r="E1149" s="40">
        <v>126.139999</v>
      </c>
      <c r="F1149" s="40">
        <v>3420.75</v>
      </c>
      <c r="H1149" s="42">
        <f t="shared" si="38"/>
        <v>-7.7078864665061837E-5</v>
      </c>
      <c r="I1149" s="42">
        <f t="shared" si="38"/>
        <v>-2.106149863245162E-2</v>
      </c>
      <c r="J1149" s="42">
        <f t="shared" si="38"/>
        <v>-8.176951214694821E-3</v>
      </c>
      <c r="K1149" s="42">
        <f t="shared" si="38"/>
        <v>-6.0673309883435009E-3</v>
      </c>
      <c r="L1149" s="42">
        <f t="shared" si="39"/>
        <v>1.8157446547945023E-3</v>
      </c>
    </row>
    <row r="1150" spans="1:12">
      <c r="A1150" s="39">
        <v>43803</v>
      </c>
      <c r="B1150" s="40">
        <v>7076.1000979999999</v>
      </c>
      <c r="C1150" s="40">
        <v>525.54998799999998</v>
      </c>
      <c r="D1150" s="40">
        <v>1251.650024</v>
      </c>
      <c r="E1150" s="40">
        <v>126.470001</v>
      </c>
      <c r="F1150" s="40">
        <v>3444.8999020000001</v>
      </c>
      <c r="H1150" s="42">
        <f t="shared" si="38"/>
        <v>-8.7829479342010717E-3</v>
      </c>
      <c r="I1150" s="42">
        <f t="shared" si="38"/>
        <v>5.0678215306411119E-3</v>
      </c>
      <c r="J1150" s="42">
        <f t="shared" si="38"/>
        <v>-2.9870956892701158E-3</v>
      </c>
      <c r="K1150" s="42">
        <f t="shared" si="38"/>
        <v>2.6161566720798311E-3</v>
      </c>
      <c r="L1150" s="42">
        <f t="shared" si="39"/>
        <v>7.0598266462033503E-3</v>
      </c>
    </row>
    <row r="1151" spans="1:12">
      <c r="A1151" s="39">
        <v>43804</v>
      </c>
      <c r="B1151" s="40">
        <v>7012.8500979999999</v>
      </c>
      <c r="C1151" s="40">
        <v>524.75</v>
      </c>
      <c r="D1151" s="40">
        <v>1245.599976</v>
      </c>
      <c r="E1151" s="40">
        <v>126.410004</v>
      </c>
      <c r="F1151" s="40">
        <v>3439.6499020000001</v>
      </c>
      <c r="H1151" s="42">
        <f t="shared" si="38"/>
        <v>-8.9385394672239129E-3</v>
      </c>
      <c r="I1151" s="42">
        <f t="shared" si="38"/>
        <v>-1.5221920241010164E-3</v>
      </c>
      <c r="J1151" s="42">
        <f t="shared" si="38"/>
        <v>-4.8336578787938093E-3</v>
      </c>
      <c r="K1151" s="42">
        <f t="shared" si="38"/>
        <v>-4.7439708646792564E-4</v>
      </c>
      <c r="L1151" s="42">
        <f t="shared" si="39"/>
        <v>-1.5239920315107025E-3</v>
      </c>
    </row>
    <row r="1152" spans="1:12">
      <c r="A1152" s="39">
        <v>43805</v>
      </c>
      <c r="B1152" s="40">
        <v>6886.7001950000003</v>
      </c>
      <c r="C1152" s="40">
        <v>510.20001200000002</v>
      </c>
      <c r="D1152" s="40">
        <v>1246.0500489999999</v>
      </c>
      <c r="E1152" s="40">
        <v>125.550003</v>
      </c>
      <c r="F1152" s="40">
        <v>3432.0500489999999</v>
      </c>
      <c r="H1152" s="42">
        <f t="shared" si="38"/>
        <v>-1.7988392912601445E-2</v>
      </c>
      <c r="I1152" s="42">
        <f t="shared" si="38"/>
        <v>-2.7727466412577388E-2</v>
      </c>
      <c r="J1152" s="42">
        <f t="shared" si="38"/>
        <v>3.6133028955676126E-4</v>
      </c>
      <c r="K1152" s="42">
        <f t="shared" si="38"/>
        <v>-6.8032669313102534E-3</v>
      </c>
      <c r="L1152" s="42">
        <f t="shared" si="39"/>
        <v>-2.2094844581656979E-3</v>
      </c>
    </row>
    <row r="1153" spans="1:12">
      <c r="A1153" s="39">
        <v>43808</v>
      </c>
      <c r="B1153" s="40">
        <v>6994.75</v>
      </c>
      <c r="C1153" s="40">
        <v>513.65002400000003</v>
      </c>
      <c r="D1153" s="40">
        <v>1242.9499510000001</v>
      </c>
      <c r="E1153" s="40">
        <v>125.339996</v>
      </c>
      <c r="F1153" s="40">
        <v>3398.1000979999999</v>
      </c>
      <c r="H1153" s="42">
        <f t="shared" si="38"/>
        <v>1.5689633923435177E-2</v>
      </c>
      <c r="I1153" s="42">
        <f t="shared" si="38"/>
        <v>6.7620774575756284E-3</v>
      </c>
      <c r="J1153" s="42">
        <f t="shared" si="38"/>
        <v>-2.4879401934840653E-3</v>
      </c>
      <c r="K1153" s="42">
        <f t="shared" si="38"/>
        <v>-1.6726960970284046E-3</v>
      </c>
      <c r="L1153" s="42">
        <f t="shared" si="39"/>
        <v>-9.8920326088752959E-3</v>
      </c>
    </row>
    <row r="1154" spans="1:12">
      <c r="A1154" s="39">
        <v>43809</v>
      </c>
      <c r="B1154" s="40">
        <v>6963.6499020000001</v>
      </c>
      <c r="C1154" s="40">
        <v>505.75</v>
      </c>
      <c r="D1154" s="40">
        <v>1249.5</v>
      </c>
      <c r="E1154" s="40">
        <v>125.209999</v>
      </c>
      <c r="F1154" s="40">
        <v>3402.0500489999999</v>
      </c>
      <c r="H1154" s="42">
        <f t="shared" si="38"/>
        <v>-4.4462057972050311E-3</v>
      </c>
      <c r="I1154" s="42">
        <f t="shared" si="38"/>
        <v>-1.5380168657404812E-2</v>
      </c>
      <c r="J1154" s="42">
        <f t="shared" si="38"/>
        <v>5.2697608578126439E-3</v>
      </c>
      <c r="K1154" s="42">
        <f t="shared" si="38"/>
        <v>-1.0371549716660516E-3</v>
      </c>
      <c r="L1154" s="42">
        <f t="shared" si="39"/>
        <v>1.1623998369926934E-3</v>
      </c>
    </row>
    <row r="1155" spans="1:12">
      <c r="A1155" s="39">
        <v>43810</v>
      </c>
      <c r="B1155" s="40">
        <v>6993.2001950000003</v>
      </c>
      <c r="C1155" s="40">
        <v>507.75</v>
      </c>
      <c r="D1155" s="40">
        <v>1248.75</v>
      </c>
      <c r="E1155" s="40">
        <v>125.07</v>
      </c>
      <c r="F1155" s="40">
        <v>3399.0500489999999</v>
      </c>
      <c r="H1155" s="42">
        <f t="shared" si="38"/>
        <v>4.2435064105553651E-3</v>
      </c>
      <c r="I1155" s="42">
        <f t="shared" si="38"/>
        <v>3.9545229856648538E-3</v>
      </c>
      <c r="J1155" s="42">
        <f t="shared" si="38"/>
        <v>-6.0024009603841532E-4</v>
      </c>
      <c r="K1155" s="42">
        <f t="shared" si="38"/>
        <v>-1.1181135781336688E-3</v>
      </c>
      <c r="L1155" s="42">
        <f t="shared" si="39"/>
        <v>-8.8182124213070326E-4</v>
      </c>
    </row>
    <row r="1156" spans="1:12">
      <c r="A1156" s="39">
        <v>43811</v>
      </c>
      <c r="B1156" s="40">
        <v>6999.7998049999997</v>
      </c>
      <c r="C1156" s="40">
        <v>511.89999399999999</v>
      </c>
      <c r="D1156" s="40">
        <v>1263.599976</v>
      </c>
      <c r="E1156" s="40">
        <v>126.050003</v>
      </c>
      <c r="F1156" s="40">
        <v>3405.0500489999999</v>
      </c>
      <c r="H1156" s="42">
        <f t="shared" si="38"/>
        <v>9.4371815706318436E-4</v>
      </c>
      <c r="I1156" s="42">
        <f t="shared" si="38"/>
        <v>8.173301821762664E-3</v>
      </c>
      <c r="J1156" s="42">
        <f t="shared" si="38"/>
        <v>1.1891872672672648E-2</v>
      </c>
      <c r="K1156" s="42">
        <f t="shared" ref="K1156:L1219" si="40">(E1156-E1155)/E1155</f>
        <v>7.8356360438155484E-3</v>
      </c>
      <c r="L1156" s="42">
        <f t="shared" si="39"/>
        <v>1.7651990743017152E-3</v>
      </c>
    </row>
    <row r="1157" spans="1:12">
      <c r="A1157" s="39">
        <v>43812</v>
      </c>
      <c r="B1157" s="40">
        <v>7214.9501950000003</v>
      </c>
      <c r="C1157" s="40">
        <v>516.20001200000002</v>
      </c>
      <c r="D1157" s="40">
        <v>1263.849976</v>
      </c>
      <c r="E1157" s="40">
        <v>127.110001</v>
      </c>
      <c r="F1157" s="40">
        <v>3395.9499510000001</v>
      </c>
      <c r="H1157" s="42">
        <f t="shared" ref="H1157:L1220" si="41">(B1157-B1156)/B1156</f>
        <v>3.0736649046208073E-2</v>
      </c>
      <c r="I1157" s="42">
        <f t="shared" si="41"/>
        <v>8.4001134018376698E-3</v>
      </c>
      <c r="J1157" s="42">
        <f t="shared" si="41"/>
        <v>1.9784742382742811E-4</v>
      </c>
      <c r="K1157" s="42">
        <f t="shared" si="40"/>
        <v>8.4093452976751852E-3</v>
      </c>
      <c r="L1157" s="42">
        <f t="shared" si="40"/>
        <v>-2.6725298803382991E-3</v>
      </c>
    </row>
    <row r="1158" spans="1:12">
      <c r="A1158" s="39">
        <v>43815</v>
      </c>
      <c r="B1158" s="40">
        <v>7140.0498049999997</v>
      </c>
      <c r="C1158" s="40">
        <v>508.85000600000001</v>
      </c>
      <c r="D1158" s="40">
        <v>1257.349976</v>
      </c>
      <c r="E1158" s="40">
        <v>127.25</v>
      </c>
      <c r="F1158" s="40">
        <v>3413.9499510000001</v>
      </c>
      <c r="H1158" s="42">
        <f t="shared" si="41"/>
        <v>-1.0381276096944796E-2</v>
      </c>
      <c r="I1158" s="42">
        <f t="shared" si="41"/>
        <v>-1.4238678475660337E-2</v>
      </c>
      <c r="J1158" s="42">
        <f t="shared" si="41"/>
        <v>-5.1430154871482947E-3</v>
      </c>
      <c r="K1158" s="42">
        <f t="shared" si="40"/>
        <v>1.1014003532263609E-3</v>
      </c>
      <c r="L1158" s="42">
        <f t="shared" si="40"/>
        <v>5.3004314727016421E-3</v>
      </c>
    </row>
    <row r="1159" spans="1:12">
      <c r="A1159" s="39">
        <v>43816</v>
      </c>
      <c r="B1159" s="40">
        <v>7195.1499020000001</v>
      </c>
      <c r="C1159" s="40">
        <v>505.85000600000001</v>
      </c>
      <c r="D1159" s="40">
        <v>1271.099976</v>
      </c>
      <c r="E1159" s="40">
        <v>127.870003</v>
      </c>
      <c r="F1159" s="40">
        <v>3424.6499020000001</v>
      </c>
      <c r="H1159" s="42">
        <f t="shared" si="41"/>
        <v>7.717046589985301E-3</v>
      </c>
      <c r="I1159" s="42">
        <f t="shared" si="41"/>
        <v>-5.8956469777461298E-3</v>
      </c>
      <c r="J1159" s="42">
        <f t="shared" si="41"/>
        <v>1.093569830393825E-2</v>
      </c>
      <c r="K1159" s="42">
        <f t="shared" si="40"/>
        <v>4.8723222003929038E-3</v>
      </c>
      <c r="L1159" s="42">
        <f t="shared" si="40"/>
        <v>3.1341850799147977E-3</v>
      </c>
    </row>
    <row r="1160" spans="1:12">
      <c r="A1160" s="39">
        <v>43817</v>
      </c>
      <c r="B1160" s="40">
        <v>7240.6499020000001</v>
      </c>
      <c r="C1160" s="40">
        <v>522.65002400000003</v>
      </c>
      <c r="D1160" s="40">
        <v>1292.349976</v>
      </c>
      <c r="E1160" s="40">
        <v>128.470001</v>
      </c>
      <c r="F1160" s="40">
        <v>3428.8500979999999</v>
      </c>
      <c r="H1160" s="42">
        <f t="shared" si="41"/>
        <v>6.3237042479618935E-3</v>
      </c>
      <c r="I1160" s="42">
        <f t="shared" si="41"/>
        <v>3.3211461501890388E-2</v>
      </c>
      <c r="J1160" s="42">
        <f t="shared" si="41"/>
        <v>1.6717803792956724E-2</v>
      </c>
      <c r="K1160" s="42">
        <f t="shared" si="40"/>
        <v>4.6922498312602636E-3</v>
      </c>
      <c r="L1160" s="42">
        <f t="shared" si="40"/>
        <v>1.2264599653082373E-3</v>
      </c>
    </row>
    <row r="1161" spans="1:12">
      <c r="A1161" s="39">
        <v>43818</v>
      </c>
      <c r="B1161" s="40">
        <v>7240.6499020000001</v>
      </c>
      <c r="C1161" s="40">
        <v>535.40002400000003</v>
      </c>
      <c r="D1161" s="40">
        <v>1288.8000489999999</v>
      </c>
      <c r="E1161" s="40">
        <v>128.63000500000001</v>
      </c>
      <c r="F1161" s="40">
        <v>3425.1499020000001</v>
      </c>
      <c r="H1161" s="42">
        <f t="shared" si="41"/>
        <v>0</v>
      </c>
      <c r="I1161" s="42">
        <f t="shared" si="41"/>
        <v>2.4394909431784507E-2</v>
      </c>
      <c r="J1161" s="42">
        <f t="shared" si="41"/>
        <v>-2.7468774449066306E-3</v>
      </c>
      <c r="K1161" s="42">
        <f t="shared" si="40"/>
        <v>1.245458073904856E-3</v>
      </c>
      <c r="L1161" s="42">
        <f t="shared" si="40"/>
        <v>-1.0791361226779935E-3</v>
      </c>
    </row>
    <row r="1162" spans="1:12">
      <c r="A1162" s="39">
        <v>43819</v>
      </c>
      <c r="B1162" s="40">
        <v>7261.5</v>
      </c>
      <c r="C1162" s="40">
        <v>530.59997599999997</v>
      </c>
      <c r="D1162" s="40">
        <v>1296.6999510000001</v>
      </c>
      <c r="E1162" s="40">
        <v>129.270004</v>
      </c>
      <c r="F1162" s="40">
        <v>3431.3000489999999</v>
      </c>
      <c r="H1162" s="42">
        <f t="shared" si="41"/>
        <v>2.8795893023692127E-3</v>
      </c>
      <c r="I1162" s="42">
        <f t="shared" si="41"/>
        <v>-8.9653488696893671E-3</v>
      </c>
      <c r="J1162" s="42">
        <f t="shared" si="41"/>
        <v>6.1296568122648411E-3</v>
      </c>
      <c r="K1162" s="42">
        <f t="shared" si="40"/>
        <v>4.9755031883889677E-3</v>
      </c>
      <c r="L1162" s="42">
        <f t="shared" si="40"/>
        <v>1.7955847702924371E-3</v>
      </c>
    </row>
    <row r="1163" spans="1:12">
      <c r="A1163" s="39">
        <v>43822</v>
      </c>
      <c r="B1163" s="40">
        <v>7360.8999020000001</v>
      </c>
      <c r="C1163" s="40">
        <v>525.90002400000003</v>
      </c>
      <c r="D1163" s="40">
        <v>1302.400024</v>
      </c>
      <c r="E1163" s="40">
        <v>128.96000699999999</v>
      </c>
      <c r="F1163" s="40">
        <v>3440.5</v>
      </c>
      <c r="H1163" s="42">
        <f t="shared" si="41"/>
        <v>1.3688618329546253E-2</v>
      </c>
      <c r="I1163" s="42">
        <f t="shared" si="41"/>
        <v>-8.8578066577220116E-3</v>
      </c>
      <c r="J1163" s="42">
        <f t="shared" si="41"/>
        <v>4.395830350424664E-3</v>
      </c>
      <c r="K1163" s="42">
        <f t="shared" si="40"/>
        <v>-2.3980582533285125E-3</v>
      </c>
      <c r="L1163" s="42">
        <f t="shared" si="40"/>
        <v>2.6811852267717715E-3</v>
      </c>
    </row>
    <row r="1164" spans="1:12">
      <c r="A1164" s="39">
        <v>43823</v>
      </c>
      <c r="B1164" s="40">
        <v>7327.7998049999997</v>
      </c>
      <c r="C1164" s="40">
        <v>527.5</v>
      </c>
      <c r="D1164" s="40">
        <v>1289.150024</v>
      </c>
      <c r="E1164" s="40">
        <v>129</v>
      </c>
      <c r="F1164" s="40">
        <v>3461.8999020000001</v>
      </c>
      <c r="H1164" s="42">
        <f t="shared" si="41"/>
        <v>-4.4967459740903378E-3</v>
      </c>
      <c r="I1164" s="42">
        <f t="shared" si="41"/>
        <v>3.0423577238702874E-3</v>
      </c>
      <c r="J1164" s="42">
        <f t="shared" si="41"/>
        <v>-1.0173525611052968E-2</v>
      </c>
      <c r="K1164" s="42">
        <f t="shared" si="40"/>
        <v>3.1011940004012031E-4</v>
      </c>
      <c r="L1164" s="42">
        <f t="shared" si="40"/>
        <v>6.2199976747566088E-3</v>
      </c>
    </row>
    <row r="1165" spans="1:12">
      <c r="A1165" s="39">
        <v>43825</v>
      </c>
      <c r="B1165" s="40">
        <v>7240.8999020000001</v>
      </c>
      <c r="C1165" s="40">
        <v>528.34997599999997</v>
      </c>
      <c r="D1165" s="40">
        <v>1270.4499510000001</v>
      </c>
      <c r="E1165" s="40">
        <v>127.75</v>
      </c>
      <c r="F1165" s="40">
        <v>3492.0500489999999</v>
      </c>
      <c r="H1165" s="42">
        <f t="shared" si="41"/>
        <v>-1.1858935193713244E-2</v>
      </c>
      <c r="I1165" s="42">
        <f t="shared" si="41"/>
        <v>1.6113289099525491E-3</v>
      </c>
      <c r="J1165" s="42">
        <f t="shared" si="41"/>
        <v>-1.4505738394959666E-2</v>
      </c>
      <c r="K1165" s="42">
        <f t="shared" si="40"/>
        <v>-9.6899224806201549E-3</v>
      </c>
      <c r="L1165" s="42">
        <f t="shared" si="40"/>
        <v>8.7091330926643961E-3</v>
      </c>
    </row>
    <row r="1166" spans="1:12">
      <c r="A1166" s="39">
        <v>43826</v>
      </c>
      <c r="B1166" s="40">
        <v>7344.8999020000001</v>
      </c>
      <c r="C1166" s="40">
        <v>530.15002400000003</v>
      </c>
      <c r="D1166" s="40">
        <v>1275</v>
      </c>
      <c r="E1166" s="40">
        <v>128.88999899999999</v>
      </c>
      <c r="F1166" s="40">
        <v>3503.3500979999999</v>
      </c>
      <c r="H1166" s="42">
        <f t="shared" si="41"/>
        <v>1.4362855640536376E-2</v>
      </c>
      <c r="I1166" s="42">
        <f t="shared" si="41"/>
        <v>3.406923595658611E-3</v>
      </c>
      <c r="J1166" s="42">
        <f t="shared" si="41"/>
        <v>3.5814468696059197E-3</v>
      </c>
      <c r="K1166" s="42">
        <f t="shared" si="40"/>
        <v>8.9236712328766253E-3</v>
      </c>
      <c r="L1166" s="42">
        <f t="shared" si="40"/>
        <v>3.2359355797995735E-3</v>
      </c>
    </row>
    <row r="1167" spans="1:12">
      <c r="A1167" s="39">
        <v>43829</v>
      </c>
      <c r="B1167" s="40">
        <v>7416.25</v>
      </c>
      <c r="C1167" s="40">
        <v>536.90002400000003</v>
      </c>
      <c r="D1167" s="40">
        <v>1282.150024</v>
      </c>
      <c r="E1167" s="40">
        <v>129.19000199999999</v>
      </c>
      <c r="F1167" s="40">
        <v>3508.8500979999999</v>
      </c>
      <c r="H1167" s="42">
        <f t="shared" si="41"/>
        <v>9.7142369469965708E-3</v>
      </c>
      <c r="I1167" s="42">
        <f t="shared" si="41"/>
        <v>1.2732245014479147E-2</v>
      </c>
      <c r="J1167" s="42">
        <f t="shared" si="41"/>
        <v>5.6078619607843379E-3</v>
      </c>
      <c r="K1167" s="42">
        <f t="shared" si="40"/>
        <v>2.3275894353913668E-3</v>
      </c>
      <c r="L1167" s="42">
        <f t="shared" si="40"/>
        <v>1.5699258841244134E-3</v>
      </c>
    </row>
    <row r="1168" spans="1:12">
      <c r="A1168" s="39">
        <v>43830</v>
      </c>
      <c r="B1168" s="40">
        <v>7368.6000979999999</v>
      </c>
      <c r="C1168" s="40">
        <v>531.54998799999998</v>
      </c>
      <c r="D1168" s="40">
        <v>1272.099976</v>
      </c>
      <c r="E1168" s="40">
        <v>128.60000600000001</v>
      </c>
      <c r="F1168" s="40">
        <v>3518.3000489999999</v>
      </c>
      <c r="H1168" s="42">
        <f t="shared" si="41"/>
        <v>-6.4250668464520631E-3</v>
      </c>
      <c r="I1168" s="42">
        <f t="shared" si="41"/>
        <v>-9.964678265687775E-3</v>
      </c>
      <c r="J1168" s="42">
        <f t="shared" si="41"/>
        <v>-7.8384337338670597E-3</v>
      </c>
      <c r="K1168" s="42">
        <f t="shared" si="40"/>
        <v>-4.5668859111867273E-3</v>
      </c>
      <c r="L1168" s="42">
        <f t="shared" si="40"/>
        <v>2.6931760366127946E-3</v>
      </c>
    </row>
    <row r="1169" spans="1:12">
      <c r="A1169" s="39">
        <v>43831</v>
      </c>
      <c r="B1169" s="40">
        <v>7311.7001950000003</v>
      </c>
      <c r="C1169" s="40">
        <v>536.59997599999997</v>
      </c>
      <c r="D1169" s="40">
        <v>1278.599976</v>
      </c>
      <c r="E1169" s="40">
        <v>128.41999799999999</v>
      </c>
      <c r="F1169" s="40">
        <v>3520.1000979999999</v>
      </c>
      <c r="H1169" s="42">
        <f t="shared" si="41"/>
        <v>-7.7219420572767171E-3</v>
      </c>
      <c r="I1169" s="42">
        <f t="shared" si="41"/>
        <v>9.5004949938969525E-3</v>
      </c>
      <c r="J1169" s="42">
        <f t="shared" si="41"/>
        <v>5.1096612865591312E-3</v>
      </c>
      <c r="K1169" s="42">
        <f t="shared" si="40"/>
        <v>-1.3997511011003766E-3</v>
      </c>
      <c r="L1169" s="42">
        <f t="shared" si="40"/>
        <v>5.1162464114212465E-4</v>
      </c>
    </row>
    <row r="1170" spans="1:12">
      <c r="A1170" s="39">
        <v>43832</v>
      </c>
      <c r="B1170" s="40">
        <v>7329.8500979999999</v>
      </c>
      <c r="C1170" s="40">
        <v>539.84997599999997</v>
      </c>
      <c r="D1170" s="40">
        <v>1286.75</v>
      </c>
      <c r="E1170" s="40">
        <v>129.11999499999999</v>
      </c>
      <c r="F1170" s="40">
        <v>3526.3500979999999</v>
      </c>
      <c r="H1170" s="42">
        <f t="shared" si="41"/>
        <v>2.4823095198037641E-3</v>
      </c>
      <c r="I1170" s="42">
        <f t="shared" si="41"/>
        <v>6.0566532712629118E-3</v>
      </c>
      <c r="J1170" s="42">
        <f t="shared" si="41"/>
        <v>6.374178126842097E-3</v>
      </c>
      <c r="K1170" s="42">
        <f t="shared" si="40"/>
        <v>5.4508410753907367E-3</v>
      </c>
      <c r="L1170" s="42">
        <f t="shared" si="40"/>
        <v>1.7755176915426455E-3</v>
      </c>
    </row>
    <row r="1171" spans="1:12">
      <c r="A1171" s="39">
        <v>43833</v>
      </c>
      <c r="B1171" s="40">
        <v>7254.25</v>
      </c>
      <c r="C1171" s="40">
        <v>532.75</v>
      </c>
      <c r="D1171" s="40">
        <v>1268.400024</v>
      </c>
      <c r="E1171" s="40">
        <v>128.529999</v>
      </c>
      <c r="F1171" s="40">
        <v>3612.6499020000001</v>
      </c>
      <c r="H1171" s="42">
        <f t="shared" si="41"/>
        <v>-1.0314003286455735E-2</v>
      </c>
      <c r="I1171" s="42">
        <f t="shared" si="41"/>
        <v>-1.3151757554213488E-2</v>
      </c>
      <c r="J1171" s="42">
        <f t="shared" si="41"/>
        <v>-1.4260715756751483E-2</v>
      </c>
      <c r="K1171" s="42">
        <f t="shared" si="40"/>
        <v>-4.5693620108952539E-3</v>
      </c>
      <c r="L1171" s="42">
        <f t="shared" si="40"/>
        <v>2.4472840643062044E-2</v>
      </c>
    </row>
    <row r="1172" spans="1:12">
      <c r="A1172" s="39">
        <v>43836</v>
      </c>
      <c r="B1172" s="40">
        <v>7042.3999020000001</v>
      </c>
      <c r="C1172" s="40">
        <v>524.5</v>
      </c>
      <c r="D1172" s="40">
        <v>1240.9499510000001</v>
      </c>
      <c r="E1172" s="40">
        <v>126.400002</v>
      </c>
      <c r="F1172" s="40">
        <v>3694.5500489999999</v>
      </c>
      <c r="H1172" s="42">
        <f t="shared" si="41"/>
        <v>-2.9203583830168505E-2</v>
      </c>
      <c r="I1172" s="42">
        <f t="shared" si="41"/>
        <v>-1.5485687470671047E-2</v>
      </c>
      <c r="J1172" s="42">
        <f t="shared" si="41"/>
        <v>-2.1641495175499913E-2</v>
      </c>
      <c r="K1172" s="42">
        <f t="shared" si="40"/>
        <v>-1.6571983323519696E-2</v>
      </c>
      <c r="L1172" s="42">
        <f t="shared" si="40"/>
        <v>2.2670380253192835E-2</v>
      </c>
    </row>
    <row r="1173" spans="1:12">
      <c r="A1173" s="39">
        <v>43837</v>
      </c>
      <c r="B1173" s="40">
        <v>7073.6000979999999</v>
      </c>
      <c r="C1173" s="40">
        <v>526.65002400000003</v>
      </c>
      <c r="D1173" s="40">
        <v>1260.599976</v>
      </c>
      <c r="E1173" s="40">
        <v>126.83000199999999</v>
      </c>
      <c r="F1173" s="40">
        <v>3631.6999510000001</v>
      </c>
      <c r="H1173" s="42">
        <f t="shared" si="41"/>
        <v>4.4303357426690735E-3</v>
      </c>
      <c r="I1173" s="42">
        <f t="shared" si="41"/>
        <v>4.0991877979028226E-3</v>
      </c>
      <c r="J1173" s="42">
        <f t="shared" si="41"/>
        <v>1.5834663585074685E-2</v>
      </c>
      <c r="K1173" s="42">
        <f t="shared" si="40"/>
        <v>3.401898680349646E-3</v>
      </c>
      <c r="L1173" s="42">
        <f t="shared" si="40"/>
        <v>-1.7011570331009987E-2</v>
      </c>
    </row>
    <row r="1174" spans="1:12">
      <c r="A1174" s="39">
        <v>43838</v>
      </c>
      <c r="B1174" s="40">
        <v>7035.2001950000003</v>
      </c>
      <c r="C1174" s="40">
        <v>524.65002400000003</v>
      </c>
      <c r="D1174" s="40">
        <v>1257.3000489999999</v>
      </c>
      <c r="E1174" s="40">
        <v>126.730003</v>
      </c>
      <c r="F1174" s="40">
        <v>3689.3000489999999</v>
      </c>
      <c r="H1174" s="42">
        <f t="shared" si="41"/>
        <v>-5.4286222670202663E-3</v>
      </c>
      <c r="I1174" s="42">
        <f t="shared" si="41"/>
        <v>-3.7975883582224992E-3</v>
      </c>
      <c r="J1174" s="42">
        <f t="shared" si="41"/>
        <v>-2.617743188026227E-3</v>
      </c>
      <c r="K1174" s="42">
        <f t="shared" si="40"/>
        <v>-7.8844909266812793E-4</v>
      </c>
      <c r="L1174" s="42">
        <f t="shared" si="40"/>
        <v>1.5860368085788452E-2</v>
      </c>
    </row>
    <row r="1175" spans="1:12">
      <c r="A1175" s="39">
        <v>43839</v>
      </c>
      <c r="B1175" s="40">
        <v>7227.8999020000001</v>
      </c>
      <c r="C1175" s="40">
        <v>541.25</v>
      </c>
      <c r="D1175" s="40">
        <v>1271.400024</v>
      </c>
      <c r="E1175" s="40">
        <v>128.58000200000001</v>
      </c>
      <c r="F1175" s="40">
        <v>3595.8999020000001</v>
      </c>
      <c r="H1175" s="42">
        <f t="shared" si="41"/>
        <v>2.7390792253069601E-2</v>
      </c>
      <c r="I1175" s="42">
        <f t="shared" si="41"/>
        <v>3.1640093854260393E-2</v>
      </c>
      <c r="J1175" s="42">
        <f t="shared" si="41"/>
        <v>1.1214486956565836E-2</v>
      </c>
      <c r="K1175" s="42">
        <f t="shared" si="40"/>
        <v>1.4597955939447196E-2</v>
      </c>
      <c r="L1175" s="42">
        <f t="shared" si="40"/>
        <v>-2.5316495204914635E-2</v>
      </c>
    </row>
    <row r="1176" spans="1:12">
      <c r="A1176" s="39">
        <v>43840</v>
      </c>
      <c r="B1176" s="40">
        <v>7330.5</v>
      </c>
      <c r="C1176" s="40">
        <v>546.59997599999997</v>
      </c>
      <c r="D1176" s="40">
        <v>1282.6999510000001</v>
      </c>
      <c r="E1176" s="40">
        <v>129</v>
      </c>
      <c r="F1176" s="40">
        <v>3579.4499510000001</v>
      </c>
      <c r="H1176" s="42">
        <f t="shared" si="41"/>
        <v>1.4195008147748404E-2</v>
      </c>
      <c r="I1176" s="42">
        <f t="shared" si="41"/>
        <v>9.8844822170900126E-3</v>
      </c>
      <c r="J1176" s="42">
        <f t="shared" si="41"/>
        <v>8.8877825913899981E-3</v>
      </c>
      <c r="K1176" s="42">
        <f t="shared" si="40"/>
        <v>3.2664332980799965E-3</v>
      </c>
      <c r="L1176" s="42">
        <f t="shared" si="40"/>
        <v>-4.574640965631655E-3</v>
      </c>
    </row>
    <row r="1177" spans="1:12">
      <c r="A1177" s="39">
        <v>43843</v>
      </c>
      <c r="B1177" s="40">
        <v>7352.7001950000003</v>
      </c>
      <c r="C1177" s="40">
        <v>554.95001200000002</v>
      </c>
      <c r="D1177" s="40">
        <v>1286</v>
      </c>
      <c r="E1177" s="40">
        <v>130.029999</v>
      </c>
      <c r="F1177" s="40">
        <v>3560.3999020000001</v>
      </c>
      <c r="H1177" s="42">
        <f t="shared" si="41"/>
        <v>3.0284694086352023E-3</v>
      </c>
      <c r="I1177" s="42">
        <f t="shared" si="41"/>
        <v>1.5276319734049981E-2</v>
      </c>
      <c r="J1177" s="42">
        <f t="shared" si="41"/>
        <v>2.5727365136540372E-3</v>
      </c>
      <c r="K1177" s="42">
        <f t="shared" si="40"/>
        <v>7.9844883720930522E-3</v>
      </c>
      <c r="L1177" s="42">
        <f t="shared" si="40"/>
        <v>-5.3220604452586025E-3</v>
      </c>
    </row>
    <row r="1178" spans="1:12">
      <c r="A1178" s="39">
        <v>43844</v>
      </c>
      <c r="B1178" s="40">
        <v>7386.7998049999997</v>
      </c>
      <c r="C1178" s="40">
        <v>562.5</v>
      </c>
      <c r="D1178" s="40">
        <v>1289.5</v>
      </c>
      <c r="E1178" s="40">
        <v>130.020004</v>
      </c>
      <c r="F1178" s="40">
        <v>3554.25</v>
      </c>
      <c r="H1178" s="42">
        <f t="shared" si="41"/>
        <v>4.6376989535338049E-3</v>
      </c>
      <c r="I1178" s="42">
        <f t="shared" si="41"/>
        <v>1.360480734614343E-2</v>
      </c>
      <c r="J1178" s="42">
        <f t="shared" si="41"/>
        <v>2.7216174183514776E-3</v>
      </c>
      <c r="K1178" s="42">
        <f t="shared" si="40"/>
        <v>-7.6866877465741796E-5</v>
      </c>
      <c r="L1178" s="42">
        <f t="shared" si="40"/>
        <v>-1.7273065299618444E-3</v>
      </c>
    </row>
    <row r="1179" spans="1:12">
      <c r="A1179" s="39">
        <v>43845</v>
      </c>
      <c r="B1179" s="40">
        <v>7482.9501950000003</v>
      </c>
      <c r="C1179" s="40">
        <v>569.75</v>
      </c>
      <c r="D1179" s="40">
        <v>1284.25</v>
      </c>
      <c r="E1179" s="40">
        <v>130.21000699999999</v>
      </c>
      <c r="F1179" s="40">
        <v>3578.3500979999999</v>
      </c>
      <c r="H1179" s="42">
        <f t="shared" si="41"/>
        <v>1.3016514937215184E-2</v>
      </c>
      <c r="I1179" s="42">
        <f t="shared" si="41"/>
        <v>1.2888888888888889E-2</v>
      </c>
      <c r="J1179" s="42">
        <f t="shared" si="41"/>
        <v>-4.0713454827452497E-3</v>
      </c>
      <c r="K1179" s="42">
        <f t="shared" si="40"/>
        <v>1.4613366724707233E-3</v>
      </c>
      <c r="L1179" s="42">
        <f t="shared" si="40"/>
        <v>6.7806423296053707E-3</v>
      </c>
    </row>
    <row r="1180" spans="1:12">
      <c r="A1180" s="39">
        <v>43846</v>
      </c>
      <c r="B1180" s="40">
        <v>7462.6499020000001</v>
      </c>
      <c r="C1180" s="40">
        <v>567.45001200000002</v>
      </c>
      <c r="D1180" s="40">
        <v>1287.650024</v>
      </c>
      <c r="E1180" s="40">
        <v>129.85000600000001</v>
      </c>
      <c r="F1180" s="40">
        <v>3579.8000489999999</v>
      </c>
      <c r="H1180" s="42">
        <f t="shared" si="41"/>
        <v>-2.7128729272532914E-3</v>
      </c>
      <c r="I1180" s="42">
        <f t="shared" si="41"/>
        <v>-4.0368372093022992E-3</v>
      </c>
      <c r="J1180" s="42">
        <f t="shared" si="41"/>
        <v>2.6474782947245711E-3</v>
      </c>
      <c r="K1180" s="42">
        <f t="shared" si="40"/>
        <v>-2.7647721422822957E-3</v>
      </c>
      <c r="L1180" s="42">
        <f t="shared" si="40"/>
        <v>4.0520098936391315E-4</v>
      </c>
    </row>
    <row r="1181" spans="1:12">
      <c r="A1181" s="39">
        <v>43847</v>
      </c>
      <c r="B1181" s="40">
        <v>7520.1499020000001</v>
      </c>
      <c r="C1181" s="40">
        <v>569.29998799999998</v>
      </c>
      <c r="D1181" s="40">
        <v>1278.150024</v>
      </c>
      <c r="E1181" s="40">
        <v>130.16000399999999</v>
      </c>
      <c r="F1181" s="40">
        <v>3583.0500489999999</v>
      </c>
      <c r="H1181" s="42">
        <f t="shared" si="41"/>
        <v>7.7050378558680506E-3</v>
      </c>
      <c r="I1181" s="42">
        <f t="shared" si="41"/>
        <v>3.2601567730691484E-3</v>
      </c>
      <c r="J1181" s="42">
        <f t="shared" si="41"/>
        <v>-7.3777810918597862E-3</v>
      </c>
      <c r="K1181" s="42">
        <f t="shared" si="40"/>
        <v>2.3873545296561548E-3</v>
      </c>
      <c r="L1181" s="42">
        <f t="shared" si="40"/>
        <v>9.078719357266538E-4</v>
      </c>
    </row>
    <row r="1182" spans="1:12">
      <c r="A1182" s="39">
        <v>43850</v>
      </c>
      <c r="B1182" s="40">
        <v>7449.6000979999999</v>
      </c>
      <c r="C1182" s="40">
        <v>567.20001200000002</v>
      </c>
      <c r="D1182" s="40">
        <v>1254.900024</v>
      </c>
      <c r="E1182" s="40">
        <v>129.050003</v>
      </c>
      <c r="F1182" s="40">
        <v>3598.3999020000001</v>
      </c>
      <c r="H1182" s="42">
        <f t="shared" si="41"/>
        <v>-9.3814358648937769E-3</v>
      </c>
      <c r="I1182" s="42">
        <f t="shared" si="41"/>
        <v>-3.688698479298E-3</v>
      </c>
      <c r="J1182" s="42">
        <f t="shared" si="41"/>
        <v>-1.8190352903361521E-2</v>
      </c>
      <c r="K1182" s="42">
        <f t="shared" si="40"/>
        <v>-8.527973001598731E-3</v>
      </c>
      <c r="L1182" s="42">
        <f t="shared" si="40"/>
        <v>4.2840185847485401E-3</v>
      </c>
    </row>
    <row r="1183" spans="1:12">
      <c r="A1183" s="39">
        <v>43851</v>
      </c>
      <c r="B1183" s="40">
        <v>7302.6499020000001</v>
      </c>
      <c r="C1183" s="40">
        <v>552.79998799999998</v>
      </c>
      <c r="D1183" s="40">
        <v>1244.349976</v>
      </c>
      <c r="E1183" s="40">
        <v>128.33999600000001</v>
      </c>
      <c r="F1183" s="40">
        <v>3593.3000489999999</v>
      </c>
      <c r="H1183" s="42">
        <f t="shared" si="41"/>
        <v>-1.9725917373665684E-2</v>
      </c>
      <c r="I1183" s="42">
        <f t="shared" si="41"/>
        <v>-2.5387912015770602E-2</v>
      </c>
      <c r="J1183" s="42">
        <f t="shared" si="41"/>
        <v>-8.4070824752809636E-3</v>
      </c>
      <c r="K1183" s="42">
        <f t="shared" si="40"/>
        <v>-5.5017976249097048E-3</v>
      </c>
      <c r="L1183" s="42">
        <f t="shared" si="40"/>
        <v>-1.4172557633646151E-3</v>
      </c>
    </row>
    <row r="1184" spans="1:12">
      <c r="A1184" s="39">
        <v>43852</v>
      </c>
      <c r="B1184" s="40">
        <v>7135.6000979999999</v>
      </c>
      <c r="C1184" s="40">
        <v>553.59997599999997</v>
      </c>
      <c r="D1184" s="40">
        <v>1240.849976</v>
      </c>
      <c r="E1184" s="40">
        <v>127.660004</v>
      </c>
      <c r="F1184" s="40">
        <v>3591</v>
      </c>
      <c r="H1184" s="42">
        <f t="shared" si="41"/>
        <v>-2.2875231079371578E-2</v>
      </c>
      <c r="I1184" s="42">
        <f t="shared" si="41"/>
        <v>1.4471563266386773E-3</v>
      </c>
      <c r="J1184" s="42">
        <f t="shared" si="41"/>
        <v>-2.8127135191104791E-3</v>
      </c>
      <c r="K1184" s="42">
        <f t="shared" si="40"/>
        <v>-5.2983638865004542E-3</v>
      </c>
      <c r="L1184" s="42">
        <f t="shared" si="40"/>
        <v>-6.400937769279908E-4</v>
      </c>
    </row>
    <row r="1185" spans="1:12">
      <c r="A1185" s="39">
        <v>43853</v>
      </c>
      <c r="B1185" s="40">
        <v>7147.1000979999999</v>
      </c>
      <c r="C1185" s="40">
        <v>566.5</v>
      </c>
      <c r="D1185" s="40">
        <v>1244.849976</v>
      </c>
      <c r="E1185" s="40">
        <v>128.300003</v>
      </c>
      <c r="F1185" s="40">
        <v>3596.75</v>
      </c>
      <c r="H1185" s="42">
        <f t="shared" si="41"/>
        <v>1.6116374014882469E-3</v>
      </c>
      <c r="I1185" s="42">
        <f t="shared" si="41"/>
        <v>2.3302067484193733E-2</v>
      </c>
      <c r="J1185" s="42">
        <f t="shared" si="41"/>
        <v>3.2235967903987777E-3</v>
      </c>
      <c r="K1185" s="42">
        <f t="shared" si="40"/>
        <v>5.0133086318875806E-3</v>
      </c>
      <c r="L1185" s="42">
        <f t="shared" si="40"/>
        <v>1.6012252854358117E-3</v>
      </c>
    </row>
    <row r="1186" spans="1:12">
      <c r="A1186" s="39">
        <v>43854</v>
      </c>
      <c r="B1186" s="40">
        <v>7128.4501950000003</v>
      </c>
      <c r="C1186" s="40">
        <v>567.75</v>
      </c>
      <c r="D1186" s="40">
        <v>1244.5500489999999</v>
      </c>
      <c r="E1186" s="40">
        <v>129.050003</v>
      </c>
      <c r="F1186" s="40">
        <v>3606</v>
      </c>
      <c r="H1186" s="42">
        <f t="shared" si="41"/>
        <v>-2.6094363789893487E-3</v>
      </c>
      <c r="I1186" s="42">
        <f t="shared" si="41"/>
        <v>2.2065313327449248E-3</v>
      </c>
      <c r="J1186" s="42">
        <f t="shared" si="41"/>
        <v>-2.4093425375141362E-4</v>
      </c>
      <c r="K1186" s="42">
        <f t="shared" si="40"/>
        <v>5.8456740644035679E-3</v>
      </c>
      <c r="L1186" s="42">
        <f t="shared" si="40"/>
        <v>2.5717661777994024E-3</v>
      </c>
    </row>
    <row r="1187" spans="1:12">
      <c r="A1187" s="39">
        <v>43857</v>
      </c>
      <c r="B1187" s="40">
        <v>7148.7998049999997</v>
      </c>
      <c r="C1187" s="40">
        <v>578.29998799999998</v>
      </c>
      <c r="D1187" s="40">
        <v>1213.1999510000001</v>
      </c>
      <c r="E1187" s="40">
        <v>127.57</v>
      </c>
      <c r="F1187" s="40">
        <v>3657.3000489999999</v>
      </c>
      <c r="H1187" s="42">
        <f t="shared" si="41"/>
        <v>2.8547032585389764E-3</v>
      </c>
      <c r="I1187" s="42">
        <f t="shared" si="41"/>
        <v>1.8582101276970471E-2</v>
      </c>
      <c r="J1187" s="42">
        <f t="shared" si="41"/>
        <v>-2.5189905400100056E-2</v>
      </c>
      <c r="K1187" s="42">
        <f t="shared" si="40"/>
        <v>-1.1468446072023807E-2</v>
      </c>
      <c r="L1187" s="42">
        <f t="shared" si="40"/>
        <v>1.4226303105934538E-2</v>
      </c>
    </row>
    <row r="1188" spans="1:12">
      <c r="A1188" s="39">
        <v>43858</v>
      </c>
      <c r="B1188" s="40">
        <v>6997.0498049999997</v>
      </c>
      <c r="C1188" s="40">
        <v>572.5</v>
      </c>
      <c r="D1188" s="40">
        <v>1223.1999510000001</v>
      </c>
      <c r="E1188" s="40">
        <v>127.089996</v>
      </c>
      <c r="F1188" s="40">
        <v>3650.5500489999999</v>
      </c>
      <c r="H1188" s="42">
        <f t="shared" si="41"/>
        <v>-2.1227339433098031E-2</v>
      </c>
      <c r="I1188" s="42">
        <f t="shared" si="41"/>
        <v>-1.0029375964642049E-2</v>
      </c>
      <c r="J1188" s="42">
        <f t="shared" si="41"/>
        <v>8.2426643619275906E-3</v>
      </c>
      <c r="K1188" s="42">
        <f t="shared" si="40"/>
        <v>-3.7626714744845489E-3</v>
      </c>
      <c r="L1188" s="42">
        <f t="shared" si="40"/>
        <v>-1.8456237961240352E-3</v>
      </c>
    </row>
    <row r="1189" spans="1:12">
      <c r="A1189" s="39">
        <v>43859</v>
      </c>
      <c r="B1189" s="40">
        <v>7010.2998049999997</v>
      </c>
      <c r="C1189" s="40">
        <v>577.75</v>
      </c>
      <c r="D1189" s="40">
        <v>1235.849976</v>
      </c>
      <c r="E1189" s="40">
        <v>128.16000399999999</v>
      </c>
      <c r="F1189" s="40">
        <v>3628.5500489999999</v>
      </c>
      <c r="H1189" s="42">
        <f t="shared" si="41"/>
        <v>1.8936552360298657E-3</v>
      </c>
      <c r="I1189" s="42">
        <f t="shared" si="41"/>
        <v>9.1703056768558944E-3</v>
      </c>
      <c r="J1189" s="42">
        <f t="shared" si="41"/>
        <v>1.0341747471178499E-2</v>
      </c>
      <c r="K1189" s="42">
        <f t="shared" si="40"/>
        <v>8.419293679102699E-3</v>
      </c>
      <c r="L1189" s="42">
        <f t="shared" si="40"/>
        <v>-6.0264890782764334E-3</v>
      </c>
    </row>
    <row r="1190" spans="1:12">
      <c r="A1190" s="39">
        <v>43860</v>
      </c>
      <c r="B1190" s="40">
        <v>7020.4501950000003</v>
      </c>
      <c r="C1190" s="40">
        <v>567.84997599999997</v>
      </c>
      <c r="D1190" s="40">
        <v>1226.0500489999999</v>
      </c>
      <c r="E1190" s="40">
        <v>126.07</v>
      </c>
      <c r="F1190" s="40">
        <v>3661.8500979999999</v>
      </c>
      <c r="H1190" s="42">
        <f t="shared" si="41"/>
        <v>1.4479252360592443E-3</v>
      </c>
      <c r="I1190" s="42">
        <f t="shared" si="41"/>
        <v>-1.7135480744266605E-2</v>
      </c>
      <c r="J1190" s="42">
        <f t="shared" si="41"/>
        <v>-7.9297060244471178E-3</v>
      </c>
      <c r="K1190" s="42">
        <f t="shared" si="40"/>
        <v>-1.6307771026598857E-2</v>
      </c>
      <c r="L1190" s="42">
        <f t="shared" si="40"/>
        <v>9.1772329305963903E-3</v>
      </c>
    </row>
    <row r="1191" spans="1:12">
      <c r="A1191" s="39">
        <v>43861</v>
      </c>
      <c r="B1191" s="40">
        <v>6913.5</v>
      </c>
      <c r="C1191" s="40">
        <v>567.15002400000003</v>
      </c>
      <c r="D1191" s="40">
        <v>1226.3000489999999</v>
      </c>
      <c r="E1191" s="40">
        <v>126.449997</v>
      </c>
      <c r="F1191" s="40">
        <v>3660.8500979999999</v>
      </c>
      <c r="H1191" s="42">
        <f t="shared" si="41"/>
        <v>-1.5234093545193271E-2</v>
      </c>
      <c r="I1191" s="42">
        <f t="shared" si="41"/>
        <v>-1.2326354311582102E-3</v>
      </c>
      <c r="J1191" s="42">
        <f t="shared" si="41"/>
        <v>2.0390684719918804E-4</v>
      </c>
      <c r="K1191" s="42">
        <f t="shared" si="40"/>
        <v>3.0141746648687478E-3</v>
      </c>
      <c r="L1191" s="42">
        <f t="shared" si="40"/>
        <v>-2.7308600112991302E-4</v>
      </c>
    </row>
    <row r="1192" spans="1:12">
      <c r="A1192" s="39">
        <v>43864</v>
      </c>
      <c r="B1192" s="40">
        <v>7011.2998049999997</v>
      </c>
      <c r="C1192" s="40">
        <v>558.70001200000002</v>
      </c>
      <c r="D1192" s="40">
        <v>1192.8000489999999</v>
      </c>
      <c r="E1192" s="40">
        <v>123.790001</v>
      </c>
      <c r="F1192" s="40">
        <v>3675.3500979999999</v>
      </c>
      <c r="H1192" s="42">
        <f t="shared" si="41"/>
        <v>1.4146207420264649E-2</v>
      </c>
      <c r="I1192" s="42">
        <f t="shared" si="41"/>
        <v>-1.4899077214885236E-2</v>
      </c>
      <c r="J1192" s="42">
        <f t="shared" si="41"/>
        <v>-2.7317947208204019E-2</v>
      </c>
      <c r="K1192" s="42">
        <f t="shared" si="40"/>
        <v>-2.1035951467835878E-2</v>
      </c>
      <c r="L1192" s="42">
        <f t="shared" si="40"/>
        <v>3.9608286632445448E-3</v>
      </c>
    </row>
    <row r="1193" spans="1:12">
      <c r="A1193" s="39">
        <v>43865</v>
      </c>
      <c r="B1193" s="40">
        <v>7199.6000979999999</v>
      </c>
      <c r="C1193" s="40">
        <v>576.90002400000003</v>
      </c>
      <c r="D1193" s="40">
        <v>1229.8000489999999</v>
      </c>
      <c r="E1193" s="40">
        <v>125.94000200000001</v>
      </c>
      <c r="F1193" s="40">
        <v>3639.0500489999999</v>
      </c>
      <c r="H1193" s="42">
        <f t="shared" si="41"/>
        <v>2.6856688237139253E-2</v>
      </c>
      <c r="I1193" s="42">
        <f t="shared" si="41"/>
        <v>3.2575642758353861E-2</v>
      </c>
      <c r="J1193" s="42">
        <f t="shared" si="41"/>
        <v>3.1019448759261412E-2</v>
      </c>
      <c r="K1193" s="42">
        <f t="shared" si="40"/>
        <v>1.7368131372743126E-2</v>
      </c>
      <c r="L1193" s="42">
        <f t="shared" si="40"/>
        <v>-9.8766234595591834E-3</v>
      </c>
    </row>
    <row r="1194" spans="1:12">
      <c r="A1194" s="39">
        <v>43866</v>
      </c>
      <c r="B1194" s="40">
        <v>7040.8999020000001</v>
      </c>
      <c r="C1194" s="40">
        <v>584.34997599999997</v>
      </c>
      <c r="D1194" s="40">
        <v>1244.650024</v>
      </c>
      <c r="E1194" s="40">
        <v>127.050003</v>
      </c>
      <c r="F1194" s="40">
        <v>3608.6499020000001</v>
      </c>
      <c r="H1194" s="42">
        <f t="shared" si="41"/>
        <v>-2.2042918195426663E-2</v>
      </c>
      <c r="I1194" s="42">
        <f t="shared" si="41"/>
        <v>1.2913766146766426E-2</v>
      </c>
      <c r="J1194" s="42">
        <f t="shared" si="41"/>
        <v>1.2075113358529461E-2</v>
      </c>
      <c r="K1194" s="42">
        <f t="shared" si="40"/>
        <v>8.8137286197597243E-3</v>
      </c>
      <c r="L1194" s="42">
        <f t="shared" si="40"/>
        <v>-8.3538688917877621E-3</v>
      </c>
    </row>
    <row r="1195" spans="1:12">
      <c r="A1195" s="39">
        <v>43867</v>
      </c>
      <c r="B1195" s="40">
        <v>7021.6000979999999</v>
      </c>
      <c r="C1195" s="40">
        <v>580.15002400000003</v>
      </c>
      <c r="D1195" s="40">
        <v>1239.8000489999999</v>
      </c>
      <c r="E1195" s="40">
        <v>127.949997</v>
      </c>
      <c r="F1195" s="40">
        <v>3631.9499510000001</v>
      </c>
      <c r="H1195" s="42">
        <f t="shared" si="41"/>
        <v>-2.7410990453816883E-3</v>
      </c>
      <c r="I1195" s="42">
        <f t="shared" si="41"/>
        <v>-7.1873914135318446E-3</v>
      </c>
      <c r="J1195" s="42">
        <f t="shared" si="41"/>
        <v>-3.8966576197969733E-3</v>
      </c>
      <c r="K1195" s="42">
        <f t="shared" si="40"/>
        <v>7.0837778728741344E-3</v>
      </c>
      <c r="L1195" s="42">
        <f t="shared" si="40"/>
        <v>6.4567219411022668E-3</v>
      </c>
    </row>
    <row r="1196" spans="1:12">
      <c r="A1196" s="39">
        <v>43868</v>
      </c>
      <c r="B1196" s="40">
        <v>6971.75</v>
      </c>
      <c r="C1196" s="40">
        <v>569.09997599999997</v>
      </c>
      <c r="D1196" s="40">
        <v>1242.1999510000001</v>
      </c>
      <c r="E1196" s="40">
        <v>127.75</v>
      </c>
      <c r="F1196" s="40">
        <v>3650.1000979999999</v>
      </c>
      <c r="H1196" s="42">
        <f t="shared" si="41"/>
        <v>-7.0995353344316722E-3</v>
      </c>
      <c r="I1196" s="42">
        <f t="shared" si="41"/>
        <v>-1.9046880191114255E-2</v>
      </c>
      <c r="J1196" s="42">
        <f t="shared" si="41"/>
        <v>1.9357169746329888E-3</v>
      </c>
      <c r="K1196" s="42">
        <f t="shared" si="40"/>
        <v>-1.5630871800645389E-3</v>
      </c>
      <c r="L1196" s="42">
        <f t="shared" si="40"/>
        <v>4.9973560332246527E-3</v>
      </c>
    </row>
    <row r="1197" spans="1:12">
      <c r="A1197" s="39">
        <v>43871</v>
      </c>
      <c r="B1197" s="40">
        <v>6892.8999020000001</v>
      </c>
      <c r="C1197" s="40">
        <v>528.40002400000003</v>
      </c>
      <c r="D1197" s="40">
        <v>1240.3000489999999</v>
      </c>
      <c r="E1197" s="40">
        <v>126.970001</v>
      </c>
      <c r="F1197" s="40">
        <v>3666.5500489999999</v>
      </c>
      <c r="H1197" s="42">
        <f t="shared" si="41"/>
        <v>-1.1309943414494194E-2</v>
      </c>
      <c r="I1197" s="42">
        <f t="shared" si="41"/>
        <v>-7.1516348122284829E-2</v>
      </c>
      <c r="J1197" s="42">
        <f t="shared" si="41"/>
        <v>-1.529465524830077E-3</v>
      </c>
      <c r="K1197" s="42">
        <f t="shared" si="40"/>
        <v>-6.1056673189824164E-3</v>
      </c>
      <c r="L1197" s="42">
        <f t="shared" si="40"/>
        <v>4.5067122978390316E-3</v>
      </c>
    </row>
    <row r="1198" spans="1:12">
      <c r="A1198" s="39">
        <v>43872</v>
      </c>
      <c r="B1198" s="40">
        <v>7033.75</v>
      </c>
      <c r="C1198" s="40">
        <v>524.04998799999998</v>
      </c>
      <c r="D1198" s="40">
        <v>1240.599976</v>
      </c>
      <c r="E1198" s="40">
        <v>127.599998</v>
      </c>
      <c r="F1198" s="40">
        <v>3659.6000979999999</v>
      </c>
      <c r="H1198" s="42">
        <f t="shared" si="41"/>
        <v>2.0434084348030606E-2</v>
      </c>
      <c r="I1198" s="42">
        <f t="shared" si="41"/>
        <v>-8.2324674534837751E-3</v>
      </c>
      <c r="J1198" s="42">
        <f t="shared" si="41"/>
        <v>2.4181809896874814E-4</v>
      </c>
      <c r="K1198" s="42">
        <f t="shared" si="40"/>
        <v>4.9617783337656514E-3</v>
      </c>
      <c r="L1198" s="42">
        <f t="shared" si="40"/>
        <v>-1.8955014678977468E-3</v>
      </c>
    </row>
    <row r="1199" spans="1:12">
      <c r="A1199" s="39">
        <v>43873</v>
      </c>
      <c r="B1199" s="40">
        <v>7043.2998049999997</v>
      </c>
      <c r="C1199" s="40">
        <v>531</v>
      </c>
      <c r="D1199" s="40">
        <v>1249</v>
      </c>
      <c r="E1199" s="40">
        <v>128.58000200000001</v>
      </c>
      <c r="F1199" s="40">
        <v>3656.1999510000001</v>
      </c>
      <c r="H1199" s="42">
        <f t="shared" si="41"/>
        <v>1.3577117469343737E-3</v>
      </c>
      <c r="I1199" s="42">
        <f t="shared" si="41"/>
        <v>1.3262116513968922E-2</v>
      </c>
      <c r="J1199" s="42">
        <f t="shared" si="41"/>
        <v>6.7709367745466013E-3</v>
      </c>
      <c r="K1199" s="42">
        <f t="shared" si="40"/>
        <v>7.6802822520421051E-3</v>
      </c>
      <c r="L1199" s="42">
        <f t="shared" si="40"/>
        <v>-9.2910342904899373E-4</v>
      </c>
    </row>
    <row r="1200" spans="1:12">
      <c r="A1200" s="39">
        <v>43874</v>
      </c>
      <c r="B1200" s="40">
        <v>7005.0498049999997</v>
      </c>
      <c r="C1200" s="40">
        <v>533.59997599999997</v>
      </c>
      <c r="D1200" s="40">
        <v>1241.400024</v>
      </c>
      <c r="E1200" s="40">
        <v>128.320007</v>
      </c>
      <c r="F1200" s="40">
        <v>3673</v>
      </c>
      <c r="H1200" s="42">
        <f t="shared" si="41"/>
        <v>-5.4306931493738964E-3</v>
      </c>
      <c r="I1200" s="42">
        <f t="shared" si="41"/>
        <v>4.8963766478342177E-3</v>
      </c>
      <c r="J1200" s="42">
        <f t="shared" si="41"/>
        <v>-6.0848486789431304E-3</v>
      </c>
      <c r="K1200" s="42">
        <f t="shared" si="40"/>
        <v>-2.0220484986460297E-3</v>
      </c>
      <c r="L1200" s="42">
        <f t="shared" si="40"/>
        <v>4.5949480950583672E-3</v>
      </c>
    </row>
    <row r="1201" spans="1:12">
      <c r="A1201" s="39">
        <v>43875</v>
      </c>
      <c r="B1201" s="40">
        <v>6913.7998049999997</v>
      </c>
      <c r="C1201" s="40">
        <v>523</v>
      </c>
      <c r="D1201" s="40">
        <v>1219.349976</v>
      </c>
      <c r="E1201" s="40">
        <v>128.020004</v>
      </c>
      <c r="F1201" s="40">
        <v>3665.1000979999999</v>
      </c>
      <c r="H1201" s="42">
        <f t="shared" si="41"/>
        <v>-1.3026317091260139E-2</v>
      </c>
      <c r="I1201" s="42">
        <f t="shared" si="41"/>
        <v>-1.9865023382234878E-2</v>
      </c>
      <c r="J1201" s="42">
        <f t="shared" si="41"/>
        <v>-1.7762242285891933E-2</v>
      </c>
      <c r="K1201" s="42">
        <f t="shared" si="40"/>
        <v>-2.3379284884235065E-3</v>
      </c>
      <c r="L1201" s="42">
        <f t="shared" si="40"/>
        <v>-2.1508037026953747E-3</v>
      </c>
    </row>
    <row r="1202" spans="1:12">
      <c r="A1202" s="39">
        <v>43878</v>
      </c>
      <c r="B1202" s="40">
        <v>6906.75</v>
      </c>
      <c r="C1202" s="40">
        <v>522.75</v>
      </c>
      <c r="D1202" s="40">
        <v>1217.150024</v>
      </c>
      <c r="E1202" s="40">
        <v>127.459999</v>
      </c>
      <c r="F1202" s="40">
        <v>3685.1000979999999</v>
      </c>
      <c r="H1202" s="42">
        <f t="shared" si="41"/>
        <v>-1.0196715552714289E-3</v>
      </c>
      <c r="I1202" s="42">
        <f t="shared" si="41"/>
        <v>-4.7801147227533459E-4</v>
      </c>
      <c r="J1202" s="42">
        <f t="shared" si="41"/>
        <v>-1.8042006341909662E-3</v>
      </c>
      <c r="K1202" s="42">
        <f t="shared" si="40"/>
        <v>-4.3743554327650537E-3</v>
      </c>
      <c r="L1202" s="42">
        <f t="shared" si="40"/>
        <v>5.4568768833663656E-3</v>
      </c>
    </row>
    <row r="1203" spans="1:12">
      <c r="A1203" s="39">
        <v>43879</v>
      </c>
      <c r="B1203" s="40">
        <v>6781.1000979999999</v>
      </c>
      <c r="C1203" s="40">
        <v>523.20001200000002</v>
      </c>
      <c r="D1203" s="40">
        <v>1213.25</v>
      </c>
      <c r="E1203" s="40">
        <v>126.730003</v>
      </c>
      <c r="F1203" s="40">
        <v>3695.0500489999999</v>
      </c>
      <c r="H1203" s="42">
        <f t="shared" si="41"/>
        <v>-1.8192333876280466E-2</v>
      </c>
      <c r="I1203" s="42">
        <f t="shared" si="41"/>
        <v>8.6085509325684398E-4</v>
      </c>
      <c r="J1203" s="42">
        <f t="shared" si="41"/>
        <v>-3.2042262030962504E-3</v>
      </c>
      <c r="K1203" s="42">
        <f t="shared" si="40"/>
        <v>-5.7272556545367613E-3</v>
      </c>
      <c r="L1203" s="42">
        <f t="shared" si="40"/>
        <v>2.7000490449092967E-3</v>
      </c>
    </row>
    <row r="1204" spans="1:12">
      <c r="A1204" s="39">
        <v>43880</v>
      </c>
      <c r="B1204" s="40">
        <v>6756.6000979999999</v>
      </c>
      <c r="C1204" s="40">
        <v>526.40002400000003</v>
      </c>
      <c r="D1204" s="40">
        <v>1227.1999510000001</v>
      </c>
      <c r="E1204" s="40">
        <v>127.540001</v>
      </c>
      <c r="F1204" s="40">
        <v>3752.75</v>
      </c>
      <c r="H1204" s="42">
        <f t="shared" si="41"/>
        <v>-3.6129830921130283E-3</v>
      </c>
      <c r="I1204" s="42">
        <f t="shared" si="41"/>
        <v>6.1162307465696597E-3</v>
      </c>
      <c r="J1204" s="42">
        <f t="shared" si="41"/>
        <v>1.1498002060581129E-2</v>
      </c>
      <c r="K1204" s="42">
        <f t="shared" si="40"/>
        <v>6.391525138684068E-3</v>
      </c>
      <c r="L1204" s="42">
        <f t="shared" si="40"/>
        <v>1.5615472114001685E-2</v>
      </c>
    </row>
    <row r="1205" spans="1:12">
      <c r="A1205" s="39">
        <v>43881</v>
      </c>
      <c r="B1205" s="40">
        <v>6757.6000979999999</v>
      </c>
      <c r="C1205" s="40">
        <v>524.84997599999997</v>
      </c>
      <c r="D1205" s="40">
        <v>1217.099976</v>
      </c>
      <c r="E1205" s="40">
        <v>127.32</v>
      </c>
      <c r="F1205" s="40">
        <v>3741.9499510000001</v>
      </c>
      <c r="H1205" s="42">
        <f t="shared" si="41"/>
        <v>1.480034315329698E-4</v>
      </c>
      <c r="I1205" s="42">
        <f t="shared" si="41"/>
        <v>-2.9446199265372006E-3</v>
      </c>
      <c r="J1205" s="42">
        <f t="shared" si="41"/>
        <v>-8.2300972973230555E-3</v>
      </c>
      <c r="K1205" s="42">
        <f t="shared" si="40"/>
        <v>-1.7249568627493623E-3</v>
      </c>
      <c r="L1205" s="42">
        <f t="shared" si="40"/>
        <v>-2.8779026047564969E-3</v>
      </c>
    </row>
    <row r="1206" spans="1:12">
      <c r="A1206" s="39">
        <v>43885</v>
      </c>
      <c r="B1206" s="40">
        <v>6470.3999020000001</v>
      </c>
      <c r="C1206" s="40">
        <v>513.20001200000002</v>
      </c>
      <c r="D1206" s="40">
        <v>1209.9499510000001</v>
      </c>
      <c r="E1206" s="40">
        <v>125.089996</v>
      </c>
      <c r="F1206" s="40">
        <v>3925.3500979999999</v>
      </c>
      <c r="H1206" s="42">
        <f t="shared" si="41"/>
        <v>-4.2500324351096248E-2</v>
      </c>
      <c r="I1206" s="42">
        <f t="shared" si="41"/>
        <v>-2.2196750562488269E-2</v>
      </c>
      <c r="J1206" s="42">
        <f t="shared" si="41"/>
        <v>-5.874640654828108E-3</v>
      </c>
      <c r="K1206" s="42">
        <f t="shared" si="40"/>
        <v>-1.7514954445491629E-2</v>
      </c>
      <c r="L1206" s="42">
        <f t="shared" si="40"/>
        <v>4.9011918759359119E-2</v>
      </c>
    </row>
    <row r="1207" spans="1:12">
      <c r="A1207" s="39">
        <v>43886</v>
      </c>
      <c r="B1207" s="40">
        <v>6414.5498049999997</v>
      </c>
      <c r="C1207" s="40">
        <v>508.95001200000002</v>
      </c>
      <c r="D1207" s="40">
        <v>1200.3000489999999</v>
      </c>
      <c r="E1207" s="40">
        <v>124.760002</v>
      </c>
      <c r="F1207" s="40">
        <v>3827.8500979999999</v>
      </c>
      <c r="H1207" s="42">
        <f t="shared" si="41"/>
        <v>-8.6316298599623184E-3</v>
      </c>
      <c r="I1207" s="42">
        <f t="shared" si="41"/>
        <v>-8.2813715912383873E-3</v>
      </c>
      <c r="J1207" s="42">
        <f t="shared" si="41"/>
        <v>-7.9754555070849463E-3</v>
      </c>
      <c r="K1207" s="42">
        <f t="shared" si="40"/>
        <v>-2.6380526864834119E-3</v>
      </c>
      <c r="L1207" s="42">
        <f t="shared" si="40"/>
        <v>-2.4838548808595977E-2</v>
      </c>
    </row>
    <row r="1208" spans="1:12">
      <c r="A1208" s="39">
        <v>43887</v>
      </c>
      <c r="B1208" s="40">
        <v>6234.8500979999999</v>
      </c>
      <c r="C1208" s="40">
        <v>503</v>
      </c>
      <c r="D1208" s="40">
        <v>1199.25</v>
      </c>
      <c r="E1208" s="40">
        <v>123.389999</v>
      </c>
      <c r="F1208" s="40">
        <v>3839.8000489999999</v>
      </c>
      <c r="H1208" s="42">
        <f t="shared" si="41"/>
        <v>-2.8014391105035587E-2</v>
      </c>
      <c r="I1208" s="42">
        <f t="shared" si="41"/>
        <v>-1.1690759130977316E-2</v>
      </c>
      <c r="J1208" s="42">
        <f t="shared" si="41"/>
        <v>-8.748220920883629E-4</v>
      </c>
      <c r="K1208" s="42">
        <f t="shared" si="40"/>
        <v>-1.098110755079979E-2</v>
      </c>
      <c r="L1208" s="42">
        <f t="shared" si="40"/>
        <v>3.1218440362238177E-3</v>
      </c>
    </row>
    <row r="1209" spans="1:12">
      <c r="A1209" s="39">
        <v>43888</v>
      </c>
      <c r="B1209" s="40">
        <v>6289.7998049999997</v>
      </c>
      <c r="C1209" s="40">
        <v>493.5</v>
      </c>
      <c r="D1209" s="40">
        <v>1199.4499510000001</v>
      </c>
      <c r="E1209" s="40">
        <v>122.769997</v>
      </c>
      <c r="F1209" s="40">
        <v>3823.1000979999999</v>
      </c>
      <c r="H1209" s="42">
        <f t="shared" si="41"/>
        <v>8.8133164609084016E-3</v>
      </c>
      <c r="I1209" s="42">
        <f t="shared" si="41"/>
        <v>-1.8886679920477135E-2</v>
      </c>
      <c r="J1209" s="42">
        <f t="shared" si="41"/>
        <v>1.6673003960813467E-4</v>
      </c>
      <c r="K1209" s="42">
        <f t="shared" si="40"/>
        <v>-5.0247346221309191E-3</v>
      </c>
      <c r="L1209" s="42">
        <f t="shared" si="40"/>
        <v>-4.3491720367963499E-3</v>
      </c>
    </row>
    <row r="1210" spans="1:12">
      <c r="A1210" s="39">
        <v>43889</v>
      </c>
      <c r="B1210" s="40">
        <v>6283.1000979999999</v>
      </c>
      <c r="C1210" s="40">
        <v>457.04998799999998</v>
      </c>
      <c r="D1210" s="40">
        <v>1177.650024</v>
      </c>
      <c r="E1210" s="40">
        <v>119.489998</v>
      </c>
      <c r="F1210" s="40">
        <v>3821</v>
      </c>
      <c r="H1210" s="42">
        <f t="shared" si="41"/>
        <v>-1.0651701497198546E-3</v>
      </c>
      <c r="I1210" s="42">
        <f t="shared" si="41"/>
        <v>-7.3860206686930122E-2</v>
      </c>
      <c r="J1210" s="42">
        <f t="shared" si="41"/>
        <v>-1.8174936754822565E-2</v>
      </c>
      <c r="K1210" s="42">
        <f t="shared" si="40"/>
        <v>-2.6716617090085971E-2</v>
      </c>
      <c r="L1210" s="42">
        <f t="shared" si="40"/>
        <v>-5.4931807856627277E-4</v>
      </c>
    </row>
    <row r="1211" spans="1:12">
      <c r="A1211" s="39">
        <v>43892</v>
      </c>
      <c r="B1211" s="40">
        <v>6285.1499020000001</v>
      </c>
      <c r="C1211" s="40">
        <v>458.29998799999998</v>
      </c>
      <c r="D1211" s="40">
        <v>1179.599976</v>
      </c>
      <c r="E1211" s="40">
        <v>117.66999800000001</v>
      </c>
      <c r="F1211" s="40">
        <v>3776.3000489999999</v>
      </c>
      <c r="H1211" s="42">
        <f t="shared" si="41"/>
        <v>3.2624086327268662E-4</v>
      </c>
      <c r="I1211" s="42">
        <f t="shared" si="41"/>
        <v>2.7349306045709818E-3</v>
      </c>
      <c r="J1211" s="42">
        <f t="shared" si="41"/>
        <v>1.6557992274960794E-3</v>
      </c>
      <c r="K1211" s="42">
        <f t="shared" si="40"/>
        <v>-1.5231400372104728E-2</v>
      </c>
      <c r="L1211" s="42">
        <f t="shared" si="40"/>
        <v>-1.1698495420047122E-2</v>
      </c>
    </row>
    <row r="1212" spans="1:12">
      <c r="A1212" s="39">
        <v>43893</v>
      </c>
      <c r="B1212" s="40">
        <v>6386.0498049999997</v>
      </c>
      <c r="C1212" s="40">
        <v>466.25</v>
      </c>
      <c r="D1212" s="40">
        <v>1181.8000489999999</v>
      </c>
      <c r="E1212" s="40">
        <v>119.55999799999999</v>
      </c>
      <c r="F1212" s="40">
        <v>3788.25</v>
      </c>
      <c r="H1212" s="42">
        <f t="shared" si="41"/>
        <v>1.6053698730064042E-2</v>
      </c>
      <c r="I1212" s="42">
        <f t="shared" si="41"/>
        <v>1.7346742762733861E-2</v>
      </c>
      <c r="J1212" s="42">
        <f t="shared" si="41"/>
        <v>1.8651009196018963E-3</v>
      </c>
      <c r="K1212" s="42">
        <f t="shared" si="40"/>
        <v>1.6061868208750937E-2</v>
      </c>
      <c r="L1212" s="42">
        <f t="shared" si="40"/>
        <v>3.1644601448352909E-3</v>
      </c>
    </row>
    <row r="1213" spans="1:12">
      <c r="A1213" s="39">
        <v>43894</v>
      </c>
      <c r="B1213" s="40">
        <v>6384.3500979999999</v>
      </c>
      <c r="C1213" s="40">
        <v>474.64999399999999</v>
      </c>
      <c r="D1213" s="40">
        <v>1148.849976</v>
      </c>
      <c r="E1213" s="40">
        <v>118.849998</v>
      </c>
      <c r="F1213" s="40">
        <v>3885.6000979999999</v>
      </c>
      <c r="H1213" s="42">
        <f t="shared" si="41"/>
        <v>-2.6615937111373065E-4</v>
      </c>
      <c r="I1213" s="42">
        <f t="shared" si="41"/>
        <v>1.8016072922251995E-2</v>
      </c>
      <c r="J1213" s="42">
        <f t="shared" si="41"/>
        <v>-2.7881258786442965E-2</v>
      </c>
      <c r="K1213" s="42">
        <f t="shared" si="40"/>
        <v>-5.9384410494887577E-3</v>
      </c>
      <c r="L1213" s="42">
        <f t="shared" si="40"/>
        <v>2.5697907477067218E-2</v>
      </c>
    </row>
    <row r="1214" spans="1:12">
      <c r="A1214" s="39">
        <v>43895</v>
      </c>
      <c r="B1214" s="40">
        <v>6365.9501950000003</v>
      </c>
      <c r="C1214" s="40">
        <v>479.29998799999998</v>
      </c>
      <c r="D1214" s="40">
        <v>1151.349976</v>
      </c>
      <c r="E1214" s="40">
        <v>119.010002</v>
      </c>
      <c r="F1214" s="40">
        <v>3892.75</v>
      </c>
      <c r="H1214" s="42">
        <f t="shared" si="41"/>
        <v>-2.8820322691519699E-3</v>
      </c>
      <c r="I1214" s="42">
        <f t="shared" si="41"/>
        <v>9.796679782534649E-3</v>
      </c>
      <c r="J1214" s="42">
        <f t="shared" si="41"/>
        <v>2.1760891780703662E-3</v>
      </c>
      <c r="K1214" s="42">
        <f t="shared" si="40"/>
        <v>1.3462684282081411E-3</v>
      </c>
      <c r="L1214" s="42">
        <f t="shared" si="40"/>
        <v>1.8401023830734193E-3</v>
      </c>
    </row>
    <row r="1215" spans="1:12">
      <c r="A1215" s="39">
        <v>43896</v>
      </c>
      <c r="B1215" s="40">
        <v>6445.9501950000003</v>
      </c>
      <c r="C1215" s="40">
        <v>471</v>
      </c>
      <c r="D1215" s="40">
        <v>1134.900024</v>
      </c>
      <c r="E1215" s="40">
        <v>116.32</v>
      </c>
      <c r="F1215" s="40">
        <v>4006.3500979999999</v>
      </c>
      <c r="H1215" s="42">
        <f t="shared" si="41"/>
        <v>1.2566859235379235E-2</v>
      </c>
      <c r="I1215" s="42">
        <f t="shared" si="41"/>
        <v>-1.731689590611879E-2</v>
      </c>
      <c r="J1215" s="42">
        <f t="shared" si="41"/>
        <v>-1.4287534062535943E-2</v>
      </c>
      <c r="K1215" s="42">
        <f t="shared" si="40"/>
        <v>-2.2603159018516839E-2</v>
      </c>
      <c r="L1215" s="42">
        <f t="shared" si="40"/>
        <v>2.9182479737974411E-2</v>
      </c>
    </row>
    <row r="1216" spans="1:12">
      <c r="A1216" s="39">
        <v>43899</v>
      </c>
      <c r="B1216" s="40">
        <v>6201.1000979999999</v>
      </c>
      <c r="C1216" s="40">
        <v>463.20001200000002</v>
      </c>
      <c r="D1216" s="40">
        <v>1107.3000489999999</v>
      </c>
      <c r="E1216" s="40">
        <v>110.970001</v>
      </c>
      <c r="F1216" s="40">
        <v>3932.25</v>
      </c>
      <c r="H1216" s="42">
        <f t="shared" si="41"/>
        <v>-3.7985105313088824E-2</v>
      </c>
      <c r="I1216" s="42">
        <f t="shared" si="41"/>
        <v>-1.6560484076433089E-2</v>
      </c>
      <c r="J1216" s="42">
        <f t="shared" si="41"/>
        <v>-2.4319300745736953E-2</v>
      </c>
      <c r="K1216" s="42">
        <f t="shared" si="40"/>
        <v>-4.5993801581843165E-2</v>
      </c>
      <c r="L1216" s="42">
        <f t="shared" si="40"/>
        <v>-1.8495662183140513E-2</v>
      </c>
    </row>
    <row r="1217" spans="1:12">
      <c r="A1217" s="39">
        <v>43901</v>
      </c>
      <c r="B1217" s="40">
        <v>6146.2998049999997</v>
      </c>
      <c r="C1217" s="40">
        <v>451.60000600000001</v>
      </c>
      <c r="D1217" s="40">
        <v>1113.8000489999999</v>
      </c>
      <c r="E1217" s="40">
        <v>110.82</v>
      </c>
      <c r="F1217" s="40">
        <v>3900.4499510000001</v>
      </c>
      <c r="H1217" s="42">
        <f t="shared" si="41"/>
        <v>-8.8371889074447645E-3</v>
      </c>
      <c r="I1217" s="42">
        <f t="shared" si="41"/>
        <v>-2.5043190197499406E-2</v>
      </c>
      <c r="J1217" s="42">
        <f t="shared" si="41"/>
        <v>5.8701343017821903E-3</v>
      </c>
      <c r="K1217" s="42">
        <f t="shared" si="40"/>
        <v>-1.3517256794473955E-3</v>
      </c>
      <c r="L1217" s="42">
        <f t="shared" si="40"/>
        <v>-8.0869855680589849E-3</v>
      </c>
    </row>
    <row r="1218" spans="1:12">
      <c r="A1218" s="39">
        <v>43902</v>
      </c>
      <c r="B1218" s="40">
        <v>5643.1499020000001</v>
      </c>
      <c r="C1218" s="40">
        <v>423.35000600000001</v>
      </c>
      <c r="D1218" s="40">
        <v>1021.299988</v>
      </c>
      <c r="E1218" s="40">
        <v>103.44000200000001</v>
      </c>
      <c r="F1218" s="40">
        <v>3867.5500489999999</v>
      </c>
      <c r="H1218" s="42">
        <f t="shared" si="41"/>
        <v>-8.1862245409943774E-2</v>
      </c>
      <c r="I1218" s="42">
        <f t="shared" si="41"/>
        <v>-6.2555357893418623E-2</v>
      </c>
      <c r="J1218" s="42">
        <f t="shared" si="41"/>
        <v>-8.3049072482129116E-2</v>
      </c>
      <c r="K1218" s="42">
        <f t="shared" si="40"/>
        <v>-6.6594459483847568E-2</v>
      </c>
      <c r="L1218" s="42">
        <f t="shared" si="40"/>
        <v>-8.4348991560743419E-3</v>
      </c>
    </row>
    <row r="1219" spans="1:12">
      <c r="A1219" s="39">
        <v>43903</v>
      </c>
      <c r="B1219" s="40">
        <v>5838.6000979999999</v>
      </c>
      <c r="C1219" s="40">
        <v>428.85000600000001</v>
      </c>
      <c r="D1219" s="40">
        <v>1069.8000489999999</v>
      </c>
      <c r="E1219" s="40">
        <v>105.449997</v>
      </c>
      <c r="F1219" s="40">
        <v>3756.1000979999999</v>
      </c>
      <c r="H1219" s="42">
        <f t="shared" si="41"/>
        <v>3.4634946686553529E-2</v>
      </c>
      <c r="I1219" s="42">
        <f t="shared" si="41"/>
        <v>1.2991614319240142E-2</v>
      </c>
      <c r="J1219" s="42">
        <f t="shared" si="41"/>
        <v>4.7488555341097256E-2</v>
      </c>
      <c r="K1219" s="42">
        <f t="shared" si="40"/>
        <v>1.9431505811455699E-2</v>
      </c>
      <c r="L1219" s="42">
        <f t="shared" si="40"/>
        <v>-2.8816679703683921E-2</v>
      </c>
    </row>
    <row r="1220" spans="1:12">
      <c r="A1220" s="39">
        <v>43906</v>
      </c>
      <c r="B1220" s="40">
        <v>5480.25</v>
      </c>
      <c r="C1220" s="40">
        <v>391.79998799999998</v>
      </c>
      <c r="D1220" s="40">
        <v>999.5</v>
      </c>
      <c r="E1220" s="40">
        <v>100.370003</v>
      </c>
      <c r="F1220" s="40">
        <v>3701.1999510000001</v>
      </c>
      <c r="H1220" s="42">
        <f t="shared" si="41"/>
        <v>-6.1376030552726495E-2</v>
      </c>
      <c r="I1220" s="42">
        <f t="shared" si="41"/>
        <v>-8.639388476538816E-2</v>
      </c>
      <c r="J1220" s="42">
        <f t="shared" si="41"/>
        <v>-6.5713260216909888E-2</v>
      </c>
      <c r="K1220" s="42">
        <f t="shared" si="41"/>
        <v>-4.8174434751287847E-2</v>
      </c>
      <c r="L1220" s="42">
        <f t="shared" si="41"/>
        <v>-1.4616263030165879E-2</v>
      </c>
    </row>
    <row r="1221" spans="1:12">
      <c r="A1221" s="39">
        <v>43907</v>
      </c>
      <c r="B1221" s="40">
        <v>5603.9501950000003</v>
      </c>
      <c r="C1221" s="40">
        <v>373.39999399999999</v>
      </c>
      <c r="D1221" s="40">
        <v>975.09997599999997</v>
      </c>
      <c r="E1221" s="40">
        <v>96.860000999999997</v>
      </c>
      <c r="F1221" s="40">
        <v>3571.8000489999999</v>
      </c>
      <c r="H1221" s="42">
        <f t="shared" ref="H1221:L1231" si="42">(B1221-B1220)/B1220</f>
        <v>2.2571998540212645E-2</v>
      </c>
      <c r="I1221" s="42">
        <f t="shared" si="42"/>
        <v>-4.696272221427427E-2</v>
      </c>
      <c r="J1221" s="42">
        <f t="shared" si="42"/>
        <v>-2.4412230115057561E-2</v>
      </c>
      <c r="K1221" s="42">
        <f t="shared" si="42"/>
        <v>-3.4970627628655146E-2</v>
      </c>
      <c r="L1221" s="42">
        <f t="shared" si="42"/>
        <v>-3.496160804958362E-2</v>
      </c>
    </row>
    <row r="1222" spans="1:12">
      <c r="A1222" s="39">
        <v>43908</v>
      </c>
      <c r="B1222" s="40">
        <v>5352.6499020000001</v>
      </c>
      <c r="C1222" s="40">
        <v>346.39999399999999</v>
      </c>
      <c r="D1222" s="40">
        <v>876.90002400000003</v>
      </c>
      <c r="E1222" s="40">
        <v>94.57</v>
      </c>
      <c r="F1222" s="40">
        <v>3622.75</v>
      </c>
      <c r="H1222" s="42">
        <f t="shared" si="42"/>
        <v>-4.4843420133215552E-2</v>
      </c>
      <c r="I1222" s="42">
        <f t="shared" si="42"/>
        <v>-7.2308517498262198E-2</v>
      </c>
      <c r="J1222" s="42">
        <f t="shared" si="42"/>
        <v>-0.10070757298429053</v>
      </c>
      <c r="K1222" s="42">
        <f t="shared" si="42"/>
        <v>-2.3642380511641786E-2</v>
      </c>
      <c r="L1222" s="42">
        <f t="shared" si="42"/>
        <v>1.4264502576023134E-2</v>
      </c>
    </row>
    <row r="1223" spans="1:12">
      <c r="A1223" s="39">
        <v>43909</v>
      </c>
      <c r="B1223" s="40">
        <v>4819.5498049999997</v>
      </c>
      <c r="C1223" s="40">
        <v>314.20001200000002</v>
      </c>
      <c r="D1223" s="40">
        <v>895.54998799999998</v>
      </c>
      <c r="E1223" s="40">
        <v>86.139999000000003</v>
      </c>
      <c r="F1223" s="40">
        <v>3619.6999510000001</v>
      </c>
      <c r="H1223" s="42">
        <f t="shared" si="42"/>
        <v>-9.9595547394349365E-2</v>
      </c>
      <c r="I1223" s="42">
        <f t="shared" si="42"/>
        <v>-9.2956069739423774E-2</v>
      </c>
      <c r="J1223" s="42">
        <f t="shared" si="42"/>
        <v>2.1268061910783974E-2</v>
      </c>
      <c r="K1223" s="42">
        <f t="shared" si="42"/>
        <v>-8.9140329914349059E-2</v>
      </c>
      <c r="L1223" s="42">
        <f t="shared" si="42"/>
        <v>-8.4191539576287196E-4</v>
      </c>
    </row>
    <row r="1224" spans="1:12">
      <c r="A1224" s="39">
        <v>43910</v>
      </c>
      <c r="B1224" s="40">
        <v>5079.2001950000003</v>
      </c>
      <c r="C1224" s="40">
        <v>322.60000600000001</v>
      </c>
      <c r="D1224" s="40">
        <v>882.84997599999997</v>
      </c>
      <c r="E1224" s="40">
        <v>92.440002000000007</v>
      </c>
      <c r="F1224" s="40">
        <v>3678.4499510000001</v>
      </c>
      <c r="H1224" s="42">
        <f t="shared" si="42"/>
        <v>5.3874407466570566E-2</v>
      </c>
      <c r="I1224" s="42">
        <f t="shared" si="42"/>
        <v>2.6734543854823253E-2</v>
      </c>
      <c r="J1224" s="42">
        <f t="shared" si="42"/>
        <v>-1.4181243001702787E-2</v>
      </c>
      <c r="K1224" s="42">
        <f t="shared" si="42"/>
        <v>7.313678979726948E-2</v>
      </c>
      <c r="L1224" s="42">
        <f t="shared" si="42"/>
        <v>1.6230627067243344E-2</v>
      </c>
    </row>
    <row r="1225" spans="1:12">
      <c r="A1225" s="39">
        <v>43913</v>
      </c>
      <c r="B1225" s="40">
        <v>4220.3500979999999</v>
      </c>
      <c r="C1225" s="40">
        <v>293.39999399999999</v>
      </c>
      <c r="D1225" s="40">
        <v>771.54998799999998</v>
      </c>
      <c r="E1225" s="40">
        <v>81.739998</v>
      </c>
      <c r="F1225" s="40">
        <v>3813.5</v>
      </c>
      <c r="H1225" s="42">
        <f t="shared" si="42"/>
        <v>-0.16909160183240235</v>
      </c>
      <c r="I1225" s="42">
        <f t="shared" si="42"/>
        <v>-9.0514604640149987E-2</v>
      </c>
      <c r="J1225" s="42">
        <f t="shared" si="42"/>
        <v>-0.12606897097542652</v>
      </c>
      <c r="K1225" s="42">
        <f t="shared" si="42"/>
        <v>-0.11575079801491141</v>
      </c>
      <c r="L1225" s="42">
        <f t="shared" si="42"/>
        <v>3.6713847082053164E-2</v>
      </c>
    </row>
    <row r="1226" spans="1:12">
      <c r="A1226" s="39">
        <v>43914</v>
      </c>
      <c r="B1226" s="40">
        <v>4486.4501950000003</v>
      </c>
      <c r="C1226" s="40">
        <v>269</v>
      </c>
      <c r="D1226" s="40">
        <v>767.70001200000002</v>
      </c>
      <c r="E1226" s="40">
        <v>85.230002999999996</v>
      </c>
      <c r="F1226" s="40">
        <v>3954.1000979999999</v>
      </c>
      <c r="H1226" s="42">
        <f t="shared" si="42"/>
        <v>6.3051664156038564E-2</v>
      </c>
      <c r="I1226" s="42">
        <f t="shared" si="42"/>
        <v>-8.3162898769520738E-2</v>
      </c>
      <c r="J1226" s="42">
        <f t="shared" si="42"/>
        <v>-4.9899242562103053E-3</v>
      </c>
      <c r="K1226" s="42">
        <f t="shared" si="42"/>
        <v>4.269641650835368E-2</v>
      </c>
      <c r="L1226" s="42">
        <f t="shared" si="42"/>
        <v>3.6869043660679134E-2</v>
      </c>
    </row>
    <row r="1227" spans="1:12">
      <c r="A1227" s="39">
        <v>43915</v>
      </c>
      <c r="B1227" s="40">
        <v>5005.9501950000003</v>
      </c>
      <c r="C1227" s="40">
        <v>277.85000600000001</v>
      </c>
      <c r="D1227" s="40">
        <v>856.75</v>
      </c>
      <c r="E1227" s="40">
        <v>87.720000999999996</v>
      </c>
      <c r="F1227" s="40">
        <v>4004.75</v>
      </c>
      <c r="H1227" s="42">
        <f t="shared" si="42"/>
        <v>0.11579310533280086</v>
      </c>
      <c r="I1227" s="42">
        <f t="shared" si="42"/>
        <v>3.2899650557620848E-2</v>
      </c>
      <c r="J1227" s="42">
        <f t="shared" si="42"/>
        <v>0.11599581426084436</v>
      </c>
      <c r="K1227" s="42">
        <f t="shared" si="42"/>
        <v>2.9215040623663948E-2</v>
      </c>
      <c r="L1227" s="42">
        <f t="shared" si="42"/>
        <v>1.2809463783078998E-2</v>
      </c>
    </row>
    <row r="1228" spans="1:12">
      <c r="A1228" s="39">
        <v>43916</v>
      </c>
      <c r="B1228" s="40">
        <v>4878</v>
      </c>
      <c r="C1228" s="40">
        <v>285.5</v>
      </c>
      <c r="D1228" s="40">
        <v>901.09997599999997</v>
      </c>
      <c r="E1228" s="40">
        <v>90.230002999999996</v>
      </c>
      <c r="F1228" s="40">
        <v>3931.5</v>
      </c>
      <c r="H1228" s="42">
        <f t="shared" si="42"/>
        <v>-2.5559622052931819E-2</v>
      </c>
      <c r="I1228" s="42">
        <f t="shared" si="42"/>
        <v>2.7532819272280282E-2</v>
      </c>
      <c r="J1228" s="42">
        <f t="shared" si="42"/>
        <v>5.176536445871021E-2</v>
      </c>
      <c r="K1228" s="42">
        <f t="shared" si="42"/>
        <v>2.8613793563454247E-2</v>
      </c>
      <c r="L1228" s="42">
        <f t="shared" si="42"/>
        <v>-1.829077969910731E-2</v>
      </c>
    </row>
    <row r="1229" spans="1:12">
      <c r="A1229" s="39">
        <v>43917</v>
      </c>
      <c r="B1229" s="40">
        <v>4646.1000979999999</v>
      </c>
      <c r="C1229" s="40">
        <v>294.5</v>
      </c>
      <c r="D1229" s="40">
        <v>904.45001200000002</v>
      </c>
      <c r="E1229" s="40">
        <v>91.699996999999996</v>
      </c>
      <c r="F1229" s="40">
        <v>4000.6499020000001</v>
      </c>
      <c r="H1229" s="42">
        <f t="shared" si="42"/>
        <v>-4.7539955309553121E-2</v>
      </c>
      <c r="I1229" s="42">
        <f t="shared" si="42"/>
        <v>3.1523642732049037E-2</v>
      </c>
      <c r="J1229" s="42">
        <f t="shared" si="42"/>
        <v>3.7177184432641086E-3</v>
      </c>
      <c r="K1229" s="42">
        <f t="shared" si="42"/>
        <v>1.6291631953065544E-2</v>
      </c>
      <c r="L1229" s="42">
        <f t="shared" si="42"/>
        <v>1.7588681673661479E-2</v>
      </c>
    </row>
    <row r="1230" spans="1:12">
      <c r="A1230" s="39">
        <v>43920</v>
      </c>
      <c r="B1230" s="40">
        <v>4328.4501950000003</v>
      </c>
      <c r="C1230" s="40">
        <v>274.39999399999999</v>
      </c>
      <c r="D1230" s="40">
        <v>831.65002400000003</v>
      </c>
      <c r="E1230" s="40">
        <v>88.190002000000007</v>
      </c>
      <c r="F1230" s="40">
        <v>4026.4499510000001</v>
      </c>
      <c r="H1230" s="42">
        <f t="shared" si="42"/>
        <v>-6.8369147521539164E-2</v>
      </c>
      <c r="I1230" s="42">
        <f t="shared" si="42"/>
        <v>-6.8251293718166406E-2</v>
      </c>
      <c r="J1230" s="42">
        <f t="shared" si="42"/>
        <v>-8.0490891739852161E-2</v>
      </c>
      <c r="K1230" s="42">
        <f t="shared" si="42"/>
        <v>-3.8276936912004365E-2</v>
      </c>
      <c r="L1230" s="42">
        <f t="shared" si="42"/>
        <v>6.4489644512762826E-3</v>
      </c>
    </row>
    <row r="1231" spans="1:12">
      <c r="A1231" s="39">
        <v>43921</v>
      </c>
      <c r="B1231" s="40">
        <v>4288.2998049999997</v>
      </c>
      <c r="C1231" s="40">
        <v>284.95001200000002</v>
      </c>
      <c r="D1231" s="40">
        <v>861.90002400000003</v>
      </c>
      <c r="E1231" s="40">
        <v>90.900002000000001</v>
      </c>
      <c r="F1231" s="40">
        <v>3953.6000979999999</v>
      </c>
      <c r="H1231" s="42">
        <f t="shared" si="42"/>
        <v>-9.2759274546765792E-3</v>
      </c>
      <c r="I1231" s="42">
        <f t="shared" si="42"/>
        <v>3.8447588304247639E-2</v>
      </c>
      <c r="J1231" s="42">
        <f t="shared" si="42"/>
        <v>3.6373473368648636E-2</v>
      </c>
      <c r="K1231" s="42">
        <f t="shared" si="42"/>
        <v>3.0729106911688168E-2</v>
      </c>
      <c r="L1231" s="42">
        <f t="shared" si="42"/>
        <v>-1.8092824668516579E-2</v>
      </c>
    </row>
  </sheetData>
  <mergeCells count="2">
    <mergeCell ref="A1:F1"/>
    <mergeCell ref="H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1"/>
  <sheetViews>
    <sheetView topLeftCell="H1" zoomScale="132" zoomScaleNormal="172" workbookViewId="0">
      <selection activeCell="S25" sqref="S25"/>
    </sheetView>
  </sheetViews>
  <sheetFormatPr baseColWidth="10" defaultColWidth="8.83203125" defaultRowHeight="15"/>
  <cols>
    <col min="1" max="1" width="13.6640625" bestFit="1" customWidth="1"/>
    <col min="5" max="5" width="10.33203125" bestFit="1" customWidth="1"/>
    <col min="11" max="11" width="10.5" customWidth="1"/>
    <col min="14" max="14" width="9.1640625" bestFit="1" customWidth="1"/>
    <col min="15" max="15" width="12.1640625" bestFit="1" customWidth="1"/>
    <col min="18" max="18" width="9" bestFit="1" customWidth="1"/>
  </cols>
  <sheetData>
    <row r="1" spans="1:22">
      <c r="A1" s="1" t="s">
        <v>0</v>
      </c>
      <c r="B1" s="2" t="s">
        <v>68</v>
      </c>
      <c r="C1" s="2" t="s">
        <v>4</v>
      </c>
      <c r="D1" s="2" t="s">
        <v>1</v>
      </c>
      <c r="E1" s="2" t="s">
        <v>2</v>
      </c>
      <c r="F1" s="3" t="s">
        <v>3</v>
      </c>
      <c r="H1" s="2" t="s">
        <v>68</v>
      </c>
      <c r="I1" s="2" t="s">
        <v>4</v>
      </c>
      <c r="J1" s="2" t="s">
        <v>1</v>
      </c>
      <c r="K1" s="2" t="s">
        <v>2</v>
      </c>
      <c r="L1" s="3" t="s">
        <v>3</v>
      </c>
      <c r="P1" s="14" t="s">
        <v>68</v>
      </c>
      <c r="Q1" s="14" t="s">
        <v>4</v>
      </c>
      <c r="R1" s="14" t="s">
        <v>1</v>
      </c>
      <c r="S1" s="14" t="s">
        <v>2</v>
      </c>
      <c r="T1" s="14" t="s">
        <v>3</v>
      </c>
    </row>
    <row r="2" spans="1:22" ht="16" thickBot="1">
      <c r="A2" s="4" t="s">
        <v>5</v>
      </c>
      <c r="B2" s="5">
        <v>1081.3499999999999</v>
      </c>
      <c r="C2" s="6">
        <v>98.64</v>
      </c>
      <c r="D2" s="6">
        <v>189.2</v>
      </c>
      <c r="E2" s="7">
        <v>185.6266</v>
      </c>
      <c r="F2" s="8">
        <v>33.770000000000003</v>
      </c>
      <c r="H2">
        <f>(B2-B3)/B3</f>
        <v>1.5374783502670715E-3</v>
      </c>
      <c r="I2">
        <f t="shared" ref="I2:L2" si="0">(C2-C3)/C3</f>
        <v>-2.0271639975669999E-4</v>
      </c>
      <c r="J2">
        <f t="shared" si="0"/>
        <v>4.4595455510722812E-3</v>
      </c>
      <c r="K2">
        <f t="shared" si="0"/>
        <v>-6.8132691278759193E-3</v>
      </c>
      <c r="L2">
        <f t="shared" si="0"/>
        <v>1.0472770795930623E-2</v>
      </c>
      <c r="O2" s="21" t="s">
        <v>111</v>
      </c>
      <c r="P2" s="20">
        <v>0</v>
      </c>
      <c r="Q2" s="20">
        <v>0.18559138898908664</v>
      </c>
      <c r="R2" s="20">
        <v>0.56210609910595533</v>
      </c>
      <c r="S2" s="20">
        <v>0.16869669099413084</v>
      </c>
      <c r="T2" s="20">
        <v>8.3605822958645562E-2</v>
      </c>
      <c r="U2" t="s">
        <v>106</v>
      </c>
    </row>
    <row r="3" spans="1:22" ht="16" thickBot="1">
      <c r="A3" s="4" t="s">
        <v>6</v>
      </c>
      <c r="B3" s="5">
        <v>1079.69</v>
      </c>
      <c r="C3" s="6">
        <v>98.66</v>
      </c>
      <c r="D3" s="6">
        <v>188.36</v>
      </c>
      <c r="E3" s="7">
        <v>186.9</v>
      </c>
      <c r="F3" s="8">
        <v>33.42</v>
      </c>
      <c r="H3">
        <f>(B3-B4)/B4</f>
        <v>9.3107606592318023E-3</v>
      </c>
      <c r="I3">
        <f t="shared" ref="I3:I66" si="1">(C3-C4)/C4</f>
        <v>1.1897435897435863E-2</v>
      </c>
      <c r="J3">
        <f t="shared" ref="J3:J66" si="2">(D3-D4)/D4</f>
        <v>6.4116264159009249E-3</v>
      </c>
      <c r="K3">
        <f t="shared" ref="K3:K66" si="3">(E3-E4)/E4</f>
        <v>1.6866158868335115E-2</v>
      </c>
      <c r="L3">
        <f t="shared" ref="L3:L66" si="4">(F3-F4)/F4</f>
        <v>1.7041996348143709E-2</v>
      </c>
      <c r="N3" s="14" t="s">
        <v>68</v>
      </c>
      <c r="O3" s="16">
        <f>P2</f>
        <v>0</v>
      </c>
      <c r="P3" s="17">
        <f>_xlfn.COVARIANCE.S($H$2:$H$101,H2:H101)</f>
        <v>3.3219341327641124E-4</v>
      </c>
      <c r="Q3" s="24">
        <f>_xlfn.COVARIANCE.S($H$2:$H$101,I2:I101)</f>
        <v>2.7956708236570588E-4</v>
      </c>
      <c r="R3" s="25">
        <f t="shared" ref="R3:T3" si="5">_xlfn.COVARIANCE.S($H$2:$H$101,J2:J101)</f>
        <v>2.002192749473873E-4</v>
      </c>
      <c r="S3" s="24">
        <f t="shared" si="5"/>
        <v>2.763221922351337E-4</v>
      </c>
      <c r="T3" s="24">
        <f t="shared" si="5"/>
        <v>2.0407668144787475E-4</v>
      </c>
      <c r="U3" s="19" t="s">
        <v>107</v>
      </c>
    </row>
    <row r="4" spans="1:22" ht="16" thickBot="1">
      <c r="A4" s="4" t="s">
        <v>7</v>
      </c>
      <c r="B4" s="5">
        <v>1069.73</v>
      </c>
      <c r="C4" s="6">
        <v>97.5</v>
      </c>
      <c r="D4" s="6">
        <v>187.16</v>
      </c>
      <c r="E4" s="7">
        <v>183.8</v>
      </c>
      <c r="F4" s="8">
        <v>32.86</v>
      </c>
      <c r="H4">
        <f t="shared" ref="H4:H66" si="6">(B4-B5)/B5</f>
        <v>-9.1239185609217569E-3</v>
      </c>
      <c r="I4">
        <f t="shared" si="1"/>
        <v>-1.024590163934368E-3</v>
      </c>
      <c r="J4">
        <f t="shared" si="2"/>
        <v>-2.5049299152587481E-3</v>
      </c>
      <c r="K4">
        <f t="shared" si="3"/>
        <v>-3.7400401105750864E-3</v>
      </c>
      <c r="L4">
        <f t="shared" si="4"/>
        <v>-2.2896223609872229E-2</v>
      </c>
      <c r="N4" s="14" t="s">
        <v>4</v>
      </c>
      <c r="O4" s="16">
        <f>Q2</f>
        <v>0.18559138898908664</v>
      </c>
      <c r="P4" s="17">
        <f>Q3</f>
        <v>2.7956708236570588E-4</v>
      </c>
      <c r="Q4" s="17">
        <f>_xlfn.COVARIANCE.S($I$2:$I$100,I2:I100)</f>
        <v>3.300554879428568E-4</v>
      </c>
      <c r="R4" s="25">
        <f t="shared" ref="R4:T4" si="7">_xlfn.COVARIANCE.S($I$2:$I$100,J2:J100)</f>
        <v>2.0298063873541724E-4</v>
      </c>
      <c r="S4" s="24">
        <f t="shared" si="7"/>
        <v>2.2321431970771953E-4</v>
      </c>
      <c r="T4" s="24">
        <f t="shared" si="7"/>
        <v>1.5310499790871464E-4</v>
      </c>
      <c r="V4" t="s">
        <v>117</v>
      </c>
    </row>
    <row r="5" spans="1:22" ht="16" thickBot="1">
      <c r="A5" s="4" t="s">
        <v>8</v>
      </c>
      <c r="B5" s="5">
        <v>1079.58</v>
      </c>
      <c r="C5" s="6">
        <v>97.6</v>
      </c>
      <c r="D5" s="6">
        <v>187.63</v>
      </c>
      <c r="E5" s="7">
        <v>184.49</v>
      </c>
      <c r="F5" s="8">
        <v>33.630000000000003</v>
      </c>
      <c r="H5">
        <f t="shared" si="6"/>
        <v>1.2397314227840531E-2</v>
      </c>
      <c r="I5">
        <f t="shared" si="1"/>
        <v>1.2868410128684048E-2</v>
      </c>
      <c r="J5">
        <f t="shared" si="2"/>
        <v>7.0849659170199837E-3</v>
      </c>
      <c r="K5">
        <f t="shared" si="3"/>
        <v>9.9080359097876193E-3</v>
      </c>
      <c r="L5">
        <f t="shared" si="4"/>
        <v>3.0646644192460923E-2</v>
      </c>
      <c r="N5" s="14" t="s">
        <v>1</v>
      </c>
      <c r="O5" s="16">
        <f>R2</f>
        <v>0.56210609910595533</v>
      </c>
      <c r="P5" s="17">
        <f>R3</f>
        <v>2.002192749473873E-4</v>
      </c>
      <c r="Q5" s="17">
        <f>R4</f>
        <v>2.0298063873541724E-4</v>
      </c>
      <c r="R5" s="18">
        <f>_xlfn.COVARIANCE.S($J$2:$J$100,J2:J100)</f>
        <v>2.7431503061006452E-4</v>
      </c>
      <c r="S5" s="24">
        <f t="shared" ref="S5:T5" si="8">_xlfn.COVARIANCE.S($J$2:$J$100,K2:K100)</f>
        <v>1.5365354519704757E-4</v>
      </c>
      <c r="T5" s="24">
        <f t="shared" si="8"/>
        <v>9.5946052343553678E-5</v>
      </c>
      <c r="V5" t="s">
        <v>118</v>
      </c>
    </row>
    <row r="6" spans="1:22" ht="16" thickBot="1">
      <c r="A6" s="4" t="s">
        <v>9</v>
      </c>
      <c r="B6" s="5">
        <v>1066.3599999999999</v>
      </c>
      <c r="C6" s="6">
        <v>96.36</v>
      </c>
      <c r="D6" s="6">
        <v>186.31</v>
      </c>
      <c r="E6" s="7">
        <v>182.68</v>
      </c>
      <c r="F6" s="8">
        <v>32.630000000000003</v>
      </c>
      <c r="H6">
        <f t="shared" si="6"/>
        <v>-1.1338877608729933E-2</v>
      </c>
      <c r="I6">
        <f t="shared" si="1"/>
        <v>1.8714909544603098E-3</v>
      </c>
      <c r="J6">
        <f t="shared" si="2"/>
        <v>-3.6365581047115183E-3</v>
      </c>
      <c r="K6">
        <f t="shared" si="3"/>
        <v>-5.8772311710926436E-3</v>
      </c>
      <c r="L6">
        <f t="shared" si="4"/>
        <v>1.534683855125975E-3</v>
      </c>
      <c r="N6" s="14" t="s">
        <v>2</v>
      </c>
      <c r="O6" s="16">
        <f>S2</f>
        <v>0.16869669099413084</v>
      </c>
      <c r="P6" s="17">
        <f>S3</f>
        <v>2.763221922351337E-4</v>
      </c>
      <c r="Q6" s="17">
        <f>S4</f>
        <v>2.2321431970771953E-4</v>
      </c>
      <c r="R6" s="18">
        <f>S5</f>
        <v>1.5365354519704757E-4</v>
      </c>
      <c r="S6" s="17">
        <f>_xlfn.COVARIANCE.S($K$2:$K$100,K2:K100)</f>
        <v>4.7177659502150118E-4</v>
      </c>
      <c r="T6" s="24">
        <f>_xlfn.COVARIANCE.S($K$2:$K$100,L2:L100)</f>
        <v>2.2037556738869343E-4</v>
      </c>
    </row>
    <row r="7" spans="1:22">
      <c r="A7" s="4" t="s">
        <v>10</v>
      </c>
      <c r="B7" s="5">
        <v>1078.5899999999999</v>
      </c>
      <c r="C7" s="6">
        <v>96.18</v>
      </c>
      <c r="D7" s="6">
        <v>186.99</v>
      </c>
      <c r="E7" s="7">
        <v>183.76</v>
      </c>
      <c r="F7" s="8">
        <v>32.58</v>
      </c>
      <c r="H7">
        <f t="shared" si="6"/>
        <v>-2.9396267228709093E-3</v>
      </c>
      <c r="I7">
        <f t="shared" si="1"/>
        <v>-9.9845599588265447E-3</v>
      </c>
      <c r="J7">
        <f t="shared" si="2"/>
        <v>-6.3237325964501951E-3</v>
      </c>
      <c r="K7">
        <f t="shared" si="3"/>
        <v>3.0567685589519777E-3</v>
      </c>
      <c r="L7">
        <f t="shared" si="4"/>
        <v>-5.7979859627709735E-3</v>
      </c>
      <c r="N7" s="15" t="s">
        <v>3</v>
      </c>
      <c r="O7" s="16">
        <f>T2</f>
        <v>8.3605822958645562E-2</v>
      </c>
      <c r="P7" s="17">
        <f>T3</f>
        <v>2.0407668144787475E-4</v>
      </c>
      <c r="Q7" s="17">
        <f>T4</f>
        <v>1.5310499790871464E-4</v>
      </c>
      <c r="R7" s="18">
        <f>T5</f>
        <v>9.5946052343553678E-5</v>
      </c>
      <c r="S7" s="17">
        <f>T6</f>
        <v>2.2037556738869343E-4</v>
      </c>
      <c r="T7" s="17">
        <f>_xlfn.COVARIANCE.S(L2:L100,L2:L100)</f>
        <v>1.2712582978208966E-3</v>
      </c>
    </row>
    <row r="8" spans="1:22">
      <c r="A8" s="4" t="s">
        <v>11</v>
      </c>
      <c r="B8" s="5">
        <v>1081.77</v>
      </c>
      <c r="C8" s="6">
        <v>97.15</v>
      </c>
      <c r="D8" s="6">
        <v>188.18</v>
      </c>
      <c r="E8" s="7">
        <v>183.2</v>
      </c>
      <c r="F8" s="8">
        <v>32.770000000000003</v>
      </c>
      <c r="H8">
        <f t="shared" si="6"/>
        <v>2.3535298314538732E-3</v>
      </c>
      <c r="I8">
        <f t="shared" si="1"/>
        <v>2.5799793601651187E-3</v>
      </c>
      <c r="J8">
        <f t="shared" si="2"/>
        <v>9.332761210040813E-3</v>
      </c>
      <c r="K8">
        <f t="shared" si="3"/>
        <v>-6.0763888888889141E-3</v>
      </c>
      <c r="L8">
        <f t="shared" si="4"/>
        <v>6.1068702290085878E-4</v>
      </c>
      <c r="O8">
        <f>SUM(O3:O7)</f>
        <v>1.0000000020478184</v>
      </c>
      <c r="P8" t="s">
        <v>109</v>
      </c>
    </row>
    <row r="9" spans="1:22">
      <c r="A9" s="4" t="s">
        <v>12</v>
      </c>
      <c r="B9" s="5">
        <v>1079.23</v>
      </c>
      <c r="C9" s="6">
        <v>96.9</v>
      </c>
      <c r="D9" s="6">
        <v>186.44</v>
      </c>
      <c r="E9" s="7">
        <v>184.32</v>
      </c>
      <c r="F9" s="8">
        <v>32.75</v>
      </c>
      <c r="H9">
        <f t="shared" si="6"/>
        <v>-1.9060170878022201E-2</v>
      </c>
      <c r="I9">
        <f t="shared" si="1"/>
        <v>-7.2738448929412329E-3</v>
      </c>
      <c r="J9">
        <f t="shared" si="2"/>
        <v>-9.0884932234919363E-3</v>
      </c>
      <c r="K9">
        <f t="shared" si="3"/>
        <v>-1.243034719245603E-2</v>
      </c>
      <c r="L9">
        <f t="shared" si="4"/>
        <v>-1.9167415393830507E-2</v>
      </c>
      <c r="P9">
        <f>SUMPRODUCT($O$3:$O$7,P3:P7)*P2</f>
        <v>0</v>
      </c>
      <c r="Q9">
        <f>SUMPRODUCT($O$3:$O$7,Q3:Q7)*Q2</f>
        <v>4.1908038543677187E-5</v>
      </c>
      <c r="R9">
        <f t="shared" ref="R9:T9" si="9">SUMPRODUCT($O$3:$O$7,R3:R7)*R2</f>
        <v>1.269281123528605E-4</v>
      </c>
      <c r="S9">
        <f t="shared" si="9"/>
        <v>3.8093076179391052E-5</v>
      </c>
      <c r="T9">
        <f t="shared" si="9"/>
        <v>1.8878868319735736E-5</v>
      </c>
      <c r="U9" t="s">
        <v>114</v>
      </c>
    </row>
    <row r="10" spans="1:22">
      <c r="A10" s="4" t="s">
        <v>13</v>
      </c>
      <c r="B10" s="5">
        <v>1100.2</v>
      </c>
      <c r="C10" s="6">
        <v>97.61</v>
      </c>
      <c r="D10" s="6">
        <v>188.15</v>
      </c>
      <c r="E10" s="7">
        <v>186.64</v>
      </c>
      <c r="F10" s="8">
        <v>33.39</v>
      </c>
      <c r="H10">
        <f t="shared" si="6"/>
        <v>1.7664305355745038E-3</v>
      </c>
      <c r="I10">
        <f t="shared" si="1"/>
        <v>3.3922697368420876E-3</v>
      </c>
      <c r="J10">
        <f t="shared" si="2"/>
        <v>-2.3331035579829138E-3</v>
      </c>
      <c r="K10">
        <f t="shared" si="3"/>
        <v>-1.8717578480133843E-3</v>
      </c>
      <c r="L10">
        <f t="shared" si="4"/>
        <v>1.9541984732824445E-2</v>
      </c>
      <c r="U10" s="21">
        <f>SUM(P9:T9)</f>
        <v>2.2580809539566446E-4</v>
      </c>
      <c r="V10" t="s">
        <v>108</v>
      </c>
    </row>
    <row r="11" spans="1:22">
      <c r="A11" s="4" t="s">
        <v>14</v>
      </c>
      <c r="B11" s="5">
        <v>1098.26</v>
      </c>
      <c r="C11" s="6">
        <v>97.28</v>
      </c>
      <c r="D11" s="6">
        <v>188.59</v>
      </c>
      <c r="E11" s="7">
        <v>186.99</v>
      </c>
      <c r="F11" s="8">
        <v>32.75</v>
      </c>
      <c r="H11">
        <f t="shared" si="6"/>
        <v>6.2866149767218003E-4</v>
      </c>
      <c r="I11">
        <f t="shared" si="1"/>
        <v>-2.154067083803403E-3</v>
      </c>
      <c r="J11">
        <f t="shared" si="2"/>
        <v>-3.8032856161850873E-3</v>
      </c>
      <c r="K11">
        <f t="shared" si="3"/>
        <v>7.8693472753732976E-3</v>
      </c>
      <c r="L11">
        <f t="shared" si="4"/>
        <v>-3.6507453605110268E-3</v>
      </c>
    </row>
    <row r="12" spans="1:22">
      <c r="A12" s="4" t="s">
        <v>15</v>
      </c>
      <c r="B12" s="5">
        <v>1097.57</v>
      </c>
      <c r="C12" s="6">
        <v>97.49</v>
      </c>
      <c r="D12" s="6">
        <v>189.31</v>
      </c>
      <c r="E12" s="7">
        <v>185.53</v>
      </c>
      <c r="F12" s="8">
        <v>32.869999999999997</v>
      </c>
      <c r="H12">
        <f t="shared" si="6"/>
        <v>1.3678008053492875E-2</v>
      </c>
      <c r="I12">
        <f t="shared" si="1"/>
        <v>1.0049730625777029E-2</v>
      </c>
      <c r="J12">
        <f t="shared" si="2"/>
        <v>1.4305615087869782E-2</v>
      </c>
      <c r="K12">
        <f t="shared" si="3"/>
        <v>1.5712252271980753E-2</v>
      </c>
      <c r="L12">
        <f t="shared" si="4"/>
        <v>1.2630930375847092E-2</v>
      </c>
      <c r="O12" t="s">
        <v>110</v>
      </c>
      <c r="P12" s="22">
        <f>AVERAGE(H2:H100)</f>
        <v>3.1996931109717095E-4</v>
      </c>
      <c r="Q12" s="22">
        <f t="shared" ref="Q12:T12" si="10">AVERAGE(I2:I100)</f>
        <v>1.6459758025862347E-3</v>
      </c>
      <c r="R12" s="22">
        <f t="shared" si="10"/>
        <v>1.1634111973127302E-3</v>
      </c>
      <c r="S12" s="22">
        <f t="shared" si="10"/>
        <v>4.647304553270636E-4</v>
      </c>
      <c r="T12" s="22">
        <f t="shared" si="10"/>
        <v>3.8667627000228445E-3</v>
      </c>
    </row>
    <row r="13" spans="1:22">
      <c r="A13" s="4" t="s">
        <v>16</v>
      </c>
      <c r="B13" s="5">
        <v>1082.76</v>
      </c>
      <c r="C13" s="6">
        <v>96.52</v>
      </c>
      <c r="D13" s="6">
        <v>186.64</v>
      </c>
      <c r="E13" s="7">
        <v>182.66</v>
      </c>
      <c r="F13" s="8">
        <v>32.46</v>
      </c>
      <c r="H13">
        <f t="shared" si="6"/>
        <v>2.7374253968555102E-2</v>
      </c>
      <c r="I13">
        <f t="shared" si="1"/>
        <v>1.1740041928721072E-2</v>
      </c>
      <c r="J13">
        <f t="shared" si="2"/>
        <v>7.0141361821516287E-3</v>
      </c>
      <c r="K13">
        <f t="shared" si="3"/>
        <v>2.0903196959535041E-2</v>
      </c>
      <c r="L13">
        <f t="shared" si="4"/>
        <v>1.9152276295133421E-2</v>
      </c>
      <c r="U13" s="21">
        <f>SUMPRODUCT(P2:T2,P12:T12)</f>
        <v>1.3611218329611294E-3</v>
      </c>
      <c r="V13" t="s">
        <v>112</v>
      </c>
    </row>
    <row r="14" spans="1:22">
      <c r="A14" s="4" t="s">
        <v>17</v>
      </c>
      <c r="B14" s="5">
        <v>1053.9100000000001</v>
      </c>
      <c r="C14" s="6">
        <v>95.4</v>
      </c>
      <c r="D14" s="6">
        <v>185.34</v>
      </c>
      <c r="E14" s="7">
        <v>178.92</v>
      </c>
      <c r="F14" s="8">
        <v>31.85</v>
      </c>
      <c r="H14">
        <f t="shared" si="6"/>
        <v>-8.3428928981112995E-4</v>
      </c>
      <c r="I14">
        <f t="shared" si="1"/>
        <v>-4.175365344467552E-3</v>
      </c>
      <c r="J14">
        <f t="shared" si="2"/>
        <v>4.8251558687992134E-3</v>
      </c>
      <c r="K14">
        <f t="shared" si="3"/>
        <v>5.3379783109512198E-3</v>
      </c>
      <c r="L14">
        <f t="shared" si="4"/>
        <v>1.6597510373444084E-2</v>
      </c>
      <c r="U14" s="22">
        <f>U13*250</f>
        <v>0.34028045824028236</v>
      </c>
      <c r="V14" t="s">
        <v>113</v>
      </c>
    </row>
    <row r="15" spans="1:22">
      <c r="A15" s="4" t="s">
        <v>18</v>
      </c>
      <c r="B15" s="5">
        <v>1054.79</v>
      </c>
      <c r="C15" s="6">
        <v>95.8</v>
      </c>
      <c r="D15" s="6">
        <v>184.45</v>
      </c>
      <c r="E15" s="7">
        <v>177.97</v>
      </c>
      <c r="F15" s="8">
        <v>31.33</v>
      </c>
      <c r="H15">
        <f t="shared" si="6"/>
        <v>6.2773680846394588E-3</v>
      </c>
      <c r="I15">
        <f t="shared" si="1"/>
        <v>1.1081794195250629E-2</v>
      </c>
      <c r="J15">
        <f t="shared" si="2"/>
        <v>7.262996941895937E-3</v>
      </c>
      <c r="K15">
        <f t="shared" si="3"/>
        <v>7.7005832059338945E-3</v>
      </c>
      <c r="L15">
        <f t="shared" si="4"/>
        <v>9.3427835051546112E-3</v>
      </c>
      <c r="O15" s="26"/>
      <c r="U15" s="23">
        <f>SQRT(250*U10)</f>
        <v>0.2375963464553193</v>
      </c>
      <c r="V15" t="s">
        <v>116</v>
      </c>
    </row>
    <row r="16" spans="1:22">
      <c r="A16" s="4" t="s">
        <v>19</v>
      </c>
      <c r="B16" s="5">
        <v>1048.21</v>
      </c>
      <c r="C16" s="6">
        <v>94.75</v>
      </c>
      <c r="D16" s="6">
        <v>183.12</v>
      </c>
      <c r="E16" s="7">
        <v>176.61</v>
      </c>
      <c r="F16" s="8">
        <v>31.04</v>
      </c>
      <c r="H16">
        <f t="shared" si="6"/>
        <v>2.3922556949165796E-2</v>
      </c>
      <c r="I16">
        <f t="shared" si="1"/>
        <v>1.1637838992099119E-2</v>
      </c>
      <c r="J16">
        <f t="shared" si="2"/>
        <v>3.921457352023152E-2</v>
      </c>
      <c r="K16">
        <f t="shared" si="3"/>
        <v>1.4883346741753839E-2</v>
      </c>
      <c r="L16">
        <f t="shared" si="4"/>
        <v>1.2063906097163268E-2</v>
      </c>
    </row>
    <row r="17" spans="1:20">
      <c r="A17" s="4" t="s">
        <v>20</v>
      </c>
      <c r="B17" s="5">
        <v>1023.72</v>
      </c>
      <c r="C17" s="6">
        <v>93.66</v>
      </c>
      <c r="D17" s="6">
        <v>176.21</v>
      </c>
      <c r="E17" s="7">
        <v>174.02</v>
      </c>
      <c r="F17" s="8">
        <v>30.67</v>
      </c>
      <c r="H17">
        <f t="shared" si="6"/>
        <v>-6.4429215720736624E-4</v>
      </c>
      <c r="I17">
        <f t="shared" si="1"/>
        <v>5.9069917302115469E-3</v>
      </c>
      <c r="J17">
        <f t="shared" si="2"/>
        <v>1.8193188924897471E-3</v>
      </c>
      <c r="K17">
        <f t="shared" si="3"/>
        <v>-1.1643096495711837E-2</v>
      </c>
      <c r="L17">
        <f t="shared" si="4"/>
        <v>3.9279869067103436E-3</v>
      </c>
      <c r="P17" s="22"/>
      <c r="Q17" s="22"/>
      <c r="R17" s="22"/>
      <c r="S17" s="22"/>
      <c r="T17" s="22"/>
    </row>
    <row r="18" spans="1:20">
      <c r="A18" s="4" t="s">
        <v>21</v>
      </c>
      <c r="B18" s="5">
        <v>1024.3800000000001</v>
      </c>
      <c r="C18" s="6">
        <v>93.11</v>
      </c>
      <c r="D18" s="6">
        <v>175.89</v>
      </c>
      <c r="E18" s="7">
        <v>176.07</v>
      </c>
      <c r="F18" s="8">
        <v>30.55</v>
      </c>
      <c r="H18">
        <f t="shared" si="6"/>
        <v>-1.2464933337189303E-2</v>
      </c>
      <c r="I18">
        <f t="shared" si="1"/>
        <v>-1.5646474257321113E-2</v>
      </c>
      <c r="J18">
        <f t="shared" si="2"/>
        <v>4.4167408726625099E-2</v>
      </c>
      <c r="K18">
        <f t="shared" si="3"/>
        <v>1.2711376969975725E-2</v>
      </c>
      <c r="L18">
        <f t="shared" si="4"/>
        <v>8.2508250825082501E-3</v>
      </c>
      <c r="P18" s="22"/>
      <c r="Q18" s="22"/>
      <c r="R18" s="22"/>
      <c r="S18" s="22"/>
      <c r="T18" s="22"/>
    </row>
    <row r="19" spans="1:20">
      <c r="A19" s="4" t="s">
        <v>22</v>
      </c>
      <c r="B19" s="5">
        <v>1037.31</v>
      </c>
      <c r="C19" s="6">
        <v>94.59</v>
      </c>
      <c r="D19" s="6">
        <v>168.45</v>
      </c>
      <c r="E19" s="7">
        <v>173.86</v>
      </c>
      <c r="F19" s="8">
        <v>30.3</v>
      </c>
      <c r="H19">
        <f t="shared" si="6"/>
        <v>1.9639644952965021E-2</v>
      </c>
      <c r="I19">
        <f t="shared" si="1"/>
        <v>1.578608247422679E-2</v>
      </c>
      <c r="J19">
        <f t="shared" si="2"/>
        <v>2.3203547348599848E-2</v>
      </c>
      <c r="K19">
        <f t="shared" si="3"/>
        <v>1.0813953488372172E-2</v>
      </c>
      <c r="L19">
        <f t="shared" si="4"/>
        <v>-3.2992411745292021E-4</v>
      </c>
    </row>
    <row r="20" spans="1:20">
      <c r="A20" s="4" t="s">
        <v>23</v>
      </c>
      <c r="B20" s="5">
        <v>1017.33</v>
      </c>
      <c r="C20" s="6">
        <v>93.12</v>
      </c>
      <c r="D20" s="6">
        <v>164.63</v>
      </c>
      <c r="E20" s="7">
        <v>172</v>
      </c>
      <c r="F20" s="8">
        <v>30.31</v>
      </c>
      <c r="H20">
        <f t="shared" si="6"/>
        <v>-1.2348915101208596E-2</v>
      </c>
      <c r="I20">
        <f t="shared" si="1"/>
        <v>-2.4001676973063539E-2</v>
      </c>
      <c r="J20">
        <f t="shared" si="2"/>
        <v>1.811997526283245E-2</v>
      </c>
      <c r="K20">
        <f t="shared" si="3"/>
        <v>-9.1595137968777194E-3</v>
      </c>
      <c r="L20">
        <f t="shared" si="4"/>
        <v>4.5172413793103404E-2</v>
      </c>
    </row>
    <row r="21" spans="1:20">
      <c r="A21" s="4" t="s">
        <v>24</v>
      </c>
      <c r="B21" s="5">
        <v>1030.05</v>
      </c>
      <c r="C21" s="6">
        <v>95.41</v>
      </c>
      <c r="D21" s="6">
        <v>161.69999999999999</v>
      </c>
      <c r="E21" s="7">
        <v>173.59</v>
      </c>
      <c r="F21" s="8">
        <v>29</v>
      </c>
      <c r="H21">
        <f t="shared" si="6"/>
        <v>-9.6053997923156893E-3</v>
      </c>
      <c r="I21">
        <f t="shared" si="1"/>
        <v>1.6622269579115636E-2</v>
      </c>
      <c r="J21">
        <f t="shared" si="2"/>
        <v>-1.1553273427471207E-2</v>
      </c>
      <c r="K21">
        <f t="shared" si="3"/>
        <v>-3.2728525493798417E-3</v>
      </c>
      <c r="L21">
        <f t="shared" si="4"/>
        <v>-4.1955731747604877E-2</v>
      </c>
    </row>
    <row r="22" spans="1:20">
      <c r="A22" s="4" t="s">
        <v>25</v>
      </c>
      <c r="B22" s="5">
        <v>1040.04</v>
      </c>
      <c r="C22" s="6">
        <v>93.85</v>
      </c>
      <c r="D22" s="6">
        <v>163.59</v>
      </c>
      <c r="E22" s="7">
        <v>174.16</v>
      </c>
      <c r="F22" s="8">
        <v>30.27</v>
      </c>
      <c r="H22">
        <f t="shared" si="6"/>
        <v>1.8468830176854242E-2</v>
      </c>
      <c r="I22">
        <f t="shared" si="1"/>
        <v>2.1107605266021085E-2</v>
      </c>
      <c r="J22">
        <f t="shared" si="2"/>
        <v>3.4965034965034544E-3</v>
      </c>
      <c r="K22">
        <f t="shared" si="3"/>
        <v>9.0613062809192804E-2</v>
      </c>
      <c r="L22">
        <f t="shared" si="4"/>
        <v>1.7478991596638641E-2</v>
      </c>
    </row>
    <row r="23" spans="1:20">
      <c r="A23" s="4" t="s">
        <v>26</v>
      </c>
      <c r="B23" s="5">
        <v>1021.18</v>
      </c>
      <c r="C23" s="6">
        <v>91.91</v>
      </c>
      <c r="D23" s="6">
        <v>163.02000000000001</v>
      </c>
      <c r="E23" s="7">
        <v>159.69</v>
      </c>
      <c r="F23" s="8">
        <v>29.75</v>
      </c>
      <c r="H23">
        <f t="shared" si="6"/>
        <v>1.1764936567383005E-3</v>
      </c>
      <c r="I23">
        <f t="shared" si="1"/>
        <v>-8.7359792924935533E-3</v>
      </c>
      <c r="J23">
        <f t="shared" si="2"/>
        <v>4.3743453884542418E-3</v>
      </c>
      <c r="K23">
        <f t="shared" si="3"/>
        <v>0</v>
      </c>
      <c r="L23">
        <f t="shared" si="4"/>
        <v>-2.3629799803084967E-2</v>
      </c>
    </row>
    <row r="24" spans="1:20">
      <c r="A24" s="4" t="s">
        <v>27</v>
      </c>
      <c r="B24" s="5">
        <v>1019.98</v>
      </c>
      <c r="C24" s="6">
        <v>92.72</v>
      </c>
      <c r="D24" s="6">
        <v>162.31</v>
      </c>
      <c r="E24" s="7">
        <v>159.69</v>
      </c>
      <c r="F24" s="8">
        <v>30.47</v>
      </c>
      <c r="H24">
        <f t="shared" si="6"/>
        <v>-4.4470467000796314E-2</v>
      </c>
      <c r="I24">
        <f t="shared" si="1"/>
        <v>-2.3383189382768052E-2</v>
      </c>
      <c r="J24">
        <f t="shared" si="2"/>
        <v>-1.397241965858703E-2</v>
      </c>
      <c r="K24">
        <f t="shared" si="3"/>
        <v>-3.7083936324167906E-2</v>
      </c>
      <c r="L24">
        <f t="shared" si="4"/>
        <v>-2.4023062139654067E-2</v>
      </c>
    </row>
    <row r="25" spans="1:20">
      <c r="A25" s="4" t="s">
        <v>28</v>
      </c>
      <c r="B25" s="5">
        <v>1067.45</v>
      </c>
      <c r="C25" s="6">
        <v>94.94</v>
      </c>
      <c r="D25" s="6">
        <v>164.61</v>
      </c>
      <c r="E25" s="7">
        <v>165.84</v>
      </c>
      <c r="F25" s="8">
        <v>31.22</v>
      </c>
      <c r="H25">
        <f t="shared" si="6"/>
        <v>-5.1353265732180051E-3</v>
      </c>
      <c r="I25">
        <f t="shared" si="1"/>
        <v>3.7001797230150576E-3</v>
      </c>
      <c r="J25">
        <f t="shared" si="2"/>
        <v>-2.8471044342137076E-3</v>
      </c>
      <c r="K25">
        <f t="shared" si="3"/>
        <v>-2.6461390425787691E-3</v>
      </c>
      <c r="L25">
        <f t="shared" si="4"/>
        <v>-2.1623315575054883E-2</v>
      </c>
    </row>
    <row r="26" spans="1:20">
      <c r="A26" s="4" t="s">
        <v>29</v>
      </c>
      <c r="B26" s="5">
        <v>1072.96</v>
      </c>
      <c r="C26" s="6">
        <v>94.59</v>
      </c>
      <c r="D26" s="6">
        <v>165.08</v>
      </c>
      <c r="E26" s="7">
        <v>166.28</v>
      </c>
      <c r="F26" s="8">
        <v>31.91</v>
      </c>
      <c r="H26">
        <f t="shared" si="6"/>
        <v>-1.3551530752964979E-2</v>
      </c>
      <c r="I26">
        <f t="shared" si="1"/>
        <v>-1.1598746081504695E-2</v>
      </c>
      <c r="J26">
        <f t="shared" si="2"/>
        <v>-4.1013128848611448E-2</v>
      </c>
      <c r="K26">
        <f t="shared" si="3"/>
        <v>-1.0826888756692405E-2</v>
      </c>
      <c r="L26">
        <f t="shared" si="4"/>
        <v>1.173113506658215E-2</v>
      </c>
    </row>
    <row r="27" spans="1:20">
      <c r="A27" s="4" t="s">
        <v>30</v>
      </c>
      <c r="B27" s="5">
        <v>1087.7</v>
      </c>
      <c r="C27" s="6">
        <v>95.7</v>
      </c>
      <c r="D27" s="6">
        <v>172.14</v>
      </c>
      <c r="E27" s="7">
        <v>168.1</v>
      </c>
      <c r="F27" s="8">
        <v>31.54</v>
      </c>
      <c r="H27">
        <f t="shared" si="6"/>
        <v>1.4569808223267032E-2</v>
      </c>
      <c r="I27">
        <f t="shared" si="1"/>
        <v>-3.3326390335346092E-3</v>
      </c>
      <c r="J27">
        <f t="shared" si="2"/>
        <v>-2.8335967487017444E-2</v>
      </c>
      <c r="K27">
        <f t="shared" si="3"/>
        <v>1.0459245010819792E-2</v>
      </c>
      <c r="L27">
        <f t="shared" si="4"/>
        <v>0</v>
      </c>
    </row>
    <row r="28" spans="1:20">
      <c r="A28" s="4" t="s">
        <v>31</v>
      </c>
      <c r="B28" s="5">
        <v>1072.08</v>
      </c>
      <c r="C28" s="6">
        <v>96.02</v>
      </c>
      <c r="D28" s="6">
        <v>177.16</v>
      </c>
      <c r="E28" s="7">
        <v>166.36</v>
      </c>
      <c r="F28" s="8">
        <v>31.54</v>
      </c>
      <c r="H28">
        <f t="shared" si="6"/>
        <v>-1.9363968123930833E-3</v>
      </c>
      <c r="I28">
        <f t="shared" si="1"/>
        <v>3.7633284549445896E-3</v>
      </c>
      <c r="J28">
        <f t="shared" si="2"/>
        <v>-2.2527596305474524E-3</v>
      </c>
      <c r="K28">
        <f t="shared" si="3"/>
        <v>-1.3636902644373195E-2</v>
      </c>
      <c r="L28">
        <f t="shared" si="4"/>
        <v>-9.4221105527638408E-3</v>
      </c>
    </row>
    <row r="29" spans="1:20">
      <c r="A29" s="4" t="s">
        <v>32</v>
      </c>
      <c r="B29" s="5">
        <v>1074.1600000000001</v>
      </c>
      <c r="C29" s="6">
        <v>95.66</v>
      </c>
      <c r="D29" s="6">
        <v>177.56</v>
      </c>
      <c r="E29" s="7">
        <v>168.66</v>
      </c>
      <c r="F29" s="8">
        <v>31.84</v>
      </c>
      <c r="H29">
        <f t="shared" si="6"/>
        <v>3.4856162931848456E-2</v>
      </c>
      <c r="I29">
        <f t="shared" si="1"/>
        <v>2.0264505119453834E-2</v>
      </c>
      <c r="J29">
        <f t="shared" si="2"/>
        <v>1.3817517414639808E-2</v>
      </c>
      <c r="K29">
        <f t="shared" si="3"/>
        <v>2.3236061396590329E-2</v>
      </c>
      <c r="L29">
        <f t="shared" si="4"/>
        <v>0.11406578026592029</v>
      </c>
    </row>
    <row r="30" spans="1:20">
      <c r="A30" s="4" t="s">
        <v>33</v>
      </c>
      <c r="B30" s="5">
        <v>1037.98</v>
      </c>
      <c r="C30" s="6">
        <v>93.76</v>
      </c>
      <c r="D30" s="6">
        <v>175.14</v>
      </c>
      <c r="E30" s="7">
        <v>164.83</v>
      </c>
      <c r="F30" s="8">
        <v>28.58</v>
      </c>
      <c r="H30">
        <f t="shared" si="6"/>
        <v>8.4623082378773654E-3</v>
      </c>
      <c r="I30">
        <f t="shared" si="1"/>
        <v>1.1652999568407403E-2</v>
      </c>
      <c r="J30">
        <f t="shared" si="2"/>
        <v>6.2047569803515114E-3</v>
      </c>
      <c r="K30">
        <f t="shared" si="3"/>
        <v>1.884269389739863E-3</v>
      </c>
      <c r="L30">
        <f t="shared" si="4"/>
        <v>-6.2586926286510173E-3</v>
      </c>
    </row>
    <row r="31" spans="1:20">
      <c r="A31" s="4" t="s">
        <v>34</v>
      </c>
      <c r="B31" s="5">
        <v>1029.27</v>
      </c>
      <c r="C31" s="6">
        <v>92.68</v>
      </c>
      <c r="D31" s="6">
        <v>174.06</v>
      </c>
      <c r="E31" s="7">
        <v>164.52</v>
      </c>
      <c r="F31" s="8">
        <v>28.76</v>
      </c>
      <c r="H31">
        <f t="shared" si="6"/>
        <v>-3.1379841357468781E-3</v>
      </c>
      <c r="I31">
        <f t="shared" si="1"/>
        <v>-5.3659583601631247E-3</v>
      </c>
      <c r="J31">
        <f t="shared" si="2"/>
        <v>3.4011644664783732E-3</v>
      </c>
      <c r="K31">
        <f t="shared" si="3"/>
        <v>3.9665588576310836E-3</v>
      </c>
      <c r="L31">
        <f t="shared" si="4"/>
        <v>-8.2758620689654637E-3</v>
      </c>
    </row>
    <row r="32" spans="1:20">
      <c r="A32" s="4" t="s">
        <v>35</v>
      </c>
      <c r="B32" s="5">
        <v>1032.51</v>
      </c>
      <c r="C32" s="6">
        <v>93.18</v>
      </c>
      <c r="D32" s="6">
        <v>173.47</v>
      </c>
      <c r="E32" s="7">
        <v>163.87</v>
      </c>
      <c r="F32" s="8">
        <v>29</v>
      </c>
      <c r="H32">
        <f t="shared" si="6"/>
        <v>1.2294479249389652E-2</v>
      </c>
      <c r="I32">
        <f t="shared" si="1"/>
        <v>1.8806035425322689E-2</v>
      </c>
      <c r="J32">
        <f t="shared" si="2"/>
        <v>9.8381650948887976E-3</v>
      </c>
      <c r="K32">
        <f t="shared" si="3"/>
        <v>-1.4730639730639664E-2</v>
      </c>
      <c r="L32">
        <f t="shared" si="4"/>
        <v>-1.3269819666553268E-2</v>
      </c>
    </row>
    <row r="33" spans="1:12">
      <c r="A33" s="4" t="s">
        <v>36</v>
      </c>
      <c r="B33" s="5">
        <v>1019.97</v>
      </c>
      <c r="C33" s="6">
        <v>91.46</v>
      </c>
      <c r="D33" s="6">
        <v>171.78</v>
      </c>
      <c r="E33" s="7">
        <v>166.32</v>
      </c>
      <c r="F33" s="8">
        <v>29.39</v>
      </c>
      <c r="H33">
        <f t="shared" si="6"/>
        <v>-1.1312085611259811E-2</v>
      </c>
      <c r="I33">
        <f t="shared" si="1"/>
        <v>-1.1029411764705992E-2</v>
      </c>
      <c r="J33">
        <f t="shared" si="2"/>
        <v>-4.635531347780805E-3</v>
      </c>
      <c r="K33">
        <f t="shared" si="3"/>
        <v>7.7556955889481411E-3</v>
      </c>
      <c r="L33">
        <f t="shared" si="4"/>
        <v>-4.7409414155096703E-3</v>
      </c>
    </row>
    <row r="34" spans="1:12">
      <c r="A34" s="4" t="s">
        <v>37</v>
      </c>
      <c r="B34" s="5">
        <v>1031.6400000000001</v>
      </c>
      <c r="C34" s="6">
        <v>92.48</v>
      </c>
      <c r="D34" s="6">
        <v>172.58</v>
      </c>
      <c r="E34" s="7">
        <v>165.04</v>
      </c>
      <c r="F34" s="8">
        <v>29.53</v>
      </c>
      <c r="H34">
        <f t="shared" si="6"/>
        <v>1.5943670293958396E-2</v>
      </c>
      <c r="I34">
        <f t="shared" si="1"/>
        <v>2.3235229032971993E-2</v>
      </c>
      <c r="J34">
        <f t="shared" si="2"/>
        <v>1.8772136953955177E-2</v>
      </c>
      <c r="K34">
        <f t="shared" si="3"/>
        <v>4.5019945545494745E-2</v>
      </c>
      <c r="L34">
        <f t="shared" si="4"/>
        <v>5.4266333452338431E-2</v>
      </c>
    </row>
    <row r="35" spans="1:12">
      <c r="A35" s="4" t="s">
        <v>38</v>
      </c>
      <c r="B35" s="5">
        <v>1015.45</v>
      </c>
      <c r="C35" s="6">
        <v>90.38</v>
      </c>
      <c r="D35" s="6">
        <v>169.4</v>
      </c>
      <c r="E35" s="7">
        <v>157.93</v>
      </c>
      <c r="F35" s="8">
        <v>28.01</v>
      </c>
      <c r="H35">
        <f t="shared" si="6"/>
        <v>8.3512074992056744E-3</v>
      </c>
      <c r="I35">
        <f t="shared" si="1"/>
        <v>6.0106856634015143E-3</v>
      </c>
      <c r="J35">
        <f t="shared" si="2"/>
        <v>9.9564776724498667E-3</v>
      </c>
      <c r="K35">
        <f t="shared" si="3"/>
        <v>4.6437659033080041E-3</v>
      </c>
      <c r="L35">
        <f t="shared" si="4"/>
        <v>-3.2028469750889628E-3</v>
      </c>
    </row>
    <row r="36" spans="1:12">
      <c r="A36" s="4" t="s">
        <v>39</v>
      </c>
      <c r="B36" s="5">
        <v>1007.04</v>
      </c>
      <c r="C36" s="6">
        <v>89.84</v>
      </c>
      <c r="D36" s="6">
        <v>167.73</v>
      </c>
      <c r="E36" s="7">
        <v>157.19999999999999</v>
      </c>
      <c r="F36" s="8">
        <v>28.1</v>
      </c>
      <c r="H36">
        <f t="shared" si="6"/>
        <v>-2.0208015100067117E-2</v>
      </c>
      <c r="I36">
        <f t="shared" si="1"/>
        <v>-2.3265927375516422E-2</v>
      </c>
      <c r="J36">
        <f t="shared" si="2"/>
        <v>-2.5618682467758783E-2</v>
      </c>
      <c r="K36">
        <f t="shared" si="3"/>
        <v>-1.3430400401656927E-2</v>
      </c>
      <c r="L36">
        <f t="shared" si="4"/>
        <v>-1.8854748603351925E-2</v>
      </c>
    </row>
    <row r="37" spans="1:12">
      <c r="A37" s="4" t="s">
        <v>40</v>
      </c>
      <c r="B37" s="5">
        <v>1027.81</v>
      </c>
      <c r="C37" s="6">
        <v>91.98</v>
      </c>
      <c r="D37" s="6">
        <v>172.14</v>
      </c>
      <c r="E37" s="7">
        <v>159.34</v>
      </c>
      <c r="F37" s="8">
        <v>28.64</v>
      </c>
      <c r="H37">
        <f t="shared" si="6"/>
        <v>2.6045223091478676E-3</v>
      </c>
      <c r="I37">
        <f t="shared" si="1"/>
        <v>5.4389209180895413E-4</v>
      </c>
      <c r="J37">
        <f t="shared" si="2"/>
        <v>6.961099736765123E-3</v>
      </c>
      <c r="K37">
        <f t="shared" si="3"/>
        <v>2.7337201805286971E-2</v>
      </c>
      <c r="L37">
        <f t="shared" si="4"/>
        <v>1.3805309734513294E-2</v>
      </c>
    </row>
    <row r="38" spans="1:12">
      <c r="A38" s="4" t="s">
        <v>41</v>
      </c>
      <c r="B38" s="5">
        <v>1025.1400000000001</v>
      </c>
      <c r="C38" s="6">
        <v>91.93</v>
      </c>
      <c r="D38" s="6">
        <v>170.95</v>
      </c>
      <c r="E38" s="7">
        <v>155.1</v>
      </c>
      <c r="F38" s="8">
        <v>28.25</v>
      </c>
      <c r="H38">
        <f t="shared" si="6"/>
        <v>1.157478217108587E-2</v>
      </c>
      <c r="I38">
        <f t="shared" si="1"/>
        <v>2.9220779220779376E-2</v>
      </c>
      <c r="J38">
        <f t="shared" si="2"/>
        <v>1.9136759270299151E-2</v>
      </c>
      <c r="K38">
        <f t="shared" si="3"/>
        <v>-6.4697969380566218E-3</v>
      </c>
      <c r="L38">
        <f t="shared" si="4"/>
        <v>2.5780682643427772E-2</v>
      </c>
    </row>
    <row r="39" spans="1:12">
      <c r="A39" s="4" t="s">
        <v>42</v>
      </c>
      <c r="B39" s="5">
        <v>1013.41</v>
      </c>
      <c r="C39" s="6">
        <v>89.32</v>
      </c>
      <c r="D39" s="6">
        <v>167.74</v>
      </c>
      <c r="E39" s="7">
        <v>156.11000000000001</v>
      </c>
      <c r="F39" s="8">
        <v>27.54</v>
      </c>
      <c r="H39">
        <f t="shared" si="6"/>
        <v>6.8953868470992092E-3</v>
      </c>
      <c r="I39">
        <f t="shared" si="1"/>
        <v>1.3387792148854012E-2</v>
      </c>
      <c r="J39">
        <f t="shared" si="2"/>
        <v>1.0238496747771724E-2</v>
      </c>
      <c r="K39">
        <f t="shared" si="3"/>
        <v>4.6335027994081172E-3</v>
      </c>
      <c r="L39">
        <f t="shared" si="4"/>
        <v>-1.783166904422254E-2</v>
      </c>
    </row>
    <row r="40" spans="1:12">
      <c r="A40" s="4" t="s">
        <v>43</v>
      </c>
      <c r="B40" s="5">
        <v>1006.47</v>
      </c>
      <c r="C40" s="6">
        <v>88.14</v>
      </c>
      <c r="D40" s="6">
        <v>166.04</v>
      </c>
      <c r="E40" s="7">
        <v>155.38999999999999</v>
      </c>
      <c r="F40" s="8">
        <v>28.04</v>
      </c>
      <c r="H40">
        <f t="shared" si="6"/>
        <v>-2.4539877300613435E-2</v>
      </c>
      <c r="I40">
        <f t="shared" si="1"/>
        <v>-3.014964788732389E-2</v>
      </c>
      <c r="J40">
        <f t="shared" si="2"/>
        <v>-6.5813090822064999E-3</v>
      </c>
      <c r="K40">
        <f t="shared" si="3"/>
        <v>-2.753614118530575E-2</v>
      </c>
      <c r="L40">
        <f t="shared" si="4"/>
        <v>-3.3436745949672608E-2</v>
      </c>
    </row>
    <row r="41" spans="1:12">
      <c r="A41" s="4" t="s">
        <v>44</v>
      </c>
      <c r="B41" s="5">
        <v>1031.79</v>
      </c>
      <c r="C41" s="6">
        <v>90.88</v>
      </c>
      <c r="D41" s="6">
        <v>167.14</v>
      </c>
      <c r="E41" s="7">
        <v>159.79</v>
      </c>
      <c r="F41" s="8">
        <v>29.01</v>
      </c>
      <c r="H41">
        <f t="shared" si="6"/>
        <v>2.7106394839531756E-2</v>
      </c>
      <c r="I41">
        <f t="shared" si="1"/>
        <v>2.1123595505617928E-2</v>
      </c>
      <c r="J41">
        <f t="shared" si="2"/>
        <v>7.8388808490109912E-3</v>
      </c>
      <c r="K41">
        <f t="shared" si="3"/>
        <v>4.4174344899692811E-2</v>
      </c>
      <c r="L41">
        <f t="shared" si="4"/>
        <v>1.9683655536028199E-2</v>
      </c>
    </row>
    <row r="42" spans="1:12">
      <c r="A42" s="4" t="s">
        <v>45</v>
      </c>
      <c r="B42" s="5">
        <v>1004.56</v>
      </c>
      <c r="C42" s="6">
        <v>89</v>
      </c>
      <c r="D42" s="6">
        <v>165.84</v>
      </c>
      <c r="E42" s="7">
        <v>153.03</v>
      </c>
      <c r="F42" s="8">
        <v>28.45</v>
      </c>
      <c r="H42">
        <f t="shared" si="6"/>
        <v>-5.3725997413200412E-4</v>
      </c>
      <c r="I42">
        <f t="shared" si="1"/>
        <v>-8.9806915132463287E-4</v>
      </c>
      <c r="J42">
        <f t="shared" si="2"/>
        <v>-1.1032261911861138E-2</v>
      </c>
      <c r="K42">
        <f t="shared" si="3"/>
        <v>5.3212455656287102E-3</v>
      </c>
      <c r="L42">
        <f t="shared" si="4"/>
        <v>1.3537584609903777E-2</v>
      </c>
    </row>
    <row r="43" spans="1:12">
      <c r="A43" s="4" t="s">
        <v>46</v>
      </c>
      <c r="B43" s="5">
        <v>1005.1</v>
      </c>
      <c r="C43" s="6">
        <v>89.08</v>
      </c>
      <c r="D43" s="6">
        <v>167.69</v>
      </c>
      <c r="E43" s="7">
        <v>152.22</v>
      </c>
      <c r="F43" s="8">
        <v>28.07</v>
      </c>
      <c r="H43">
        <f t="shared" si="6"/>
        <v>-4.567939917015601E-2</v>
      </c>
      <c r="I43">
        <f t="shared" si="1"/>
        <v>-4.6048404369243921E-2</v>
      </c>
      <c r="J43">
        <f t="shared" si="2"/>
        <v>-2.5681250363139944E-2</v>
      </c>
      <c r="K43">
        <f t="shared" si="3"/>
        <v>-4.8981631888042006E-2</v>
      </c>
      <c r="L43">
        <f t="shared" si="4"/>
        <v>-0.12033845189595738</v>
      </c>
    </row>
    <row r="44" spans="1:12">
      <c r="A44" s="4" t="s">
        <v>47</v>
      </c>
      <c r="B44" s="5">
        <v>1053.21</v>
      </c>
      <c r="C44" s="6">
        <v>93.38</v>
      </c>
      <c r="D44" s="6">
        <v>172.11</v>
      </c>
      <c r="E44" s="7">
        <v>160.06</v>
      </c>
      <c r="F44" s="8">
        <v>31.91</v>
      </c>
      <c r="H44">
        <f t="shared" si="6"/>
        <v>3.0971935354405459E-2</v>
      </c>
      <c r="I44">
        <f t="shared" si="1"/>
        <v>7.5806451612903211E-2</v>
      </c>
      <c r="J44">
        <f t="shared" si="2"/>
        <v>4.7471243381413251E-2</v>
      </c>
      <c r="K44">
        <f t="shared" si="3"/>
        <v>4.2035259426564777E-3</v>
      </c>
      <c r="L44">
        <f t="shared" si="4"/>
        <v>2.8359651949726037E-2</v>
      </c>
    </row>
    <row r="45" spans="1:12">
      <c r="A45" s="4" t="s">
        <v>48</v>
      </c>
      <c r="B45" s="5">
        <v>1021.57</v>
      </c>
      <c r="C45" s="6">
        <v>86.8</v>
      </c>
      <c r="D45" s="6">
        <v>164.31</v>
      </c>
      <c r="E45" s="7">
        <v>159.38999999999999</v>
      </c>
      <c r="F45" s="8">
        <v>31.03</v>
      </c>
      <c r="H45">
        <f t="shared" si="6"/>
        <v>-2.6222976322110687E-2</v>
      </c>
      <c r="I45">
        <f t="shared" si="1"/>
        <v>-2.9082774049217094E-2</v>
      </c>
      <c r="J45">
        <f t="shared" si="2"/>
        <v>-2.3127229488703844E-2</v>
      </c>
      <c r="K45">
        <f t="shared" si="3"/>
        <v>-3.3355570380253503E-2</v>
      </c>
      <c r="L45">
        <f t="shared" si="4"/>
        <v>-5.4487179487178895E-3</v>
      </c>
    </row>
    <row r="46" spans="1:12">
      <c r="A46" s="4" t="s">
        <v>49</v>
      </c>
      <c r="B46" s="5">
        <v>1049.08</v>
      </c>
      <c r="C46" s="6">
        <v>89.4</v>
      </c>
      <c r="D46" s="6">
        <v>168.2</v>
      </c>
      <c r="E46" s="7">
        <v>164.89</v>
      </c>
      <c r="F46" s="8">
        <v>31.2</v>
      </c>
      <c r="H46">
        <f t="shared" si="6"/>
        <v>-3.8317688471692743E-2</v>
      </c>
      <c r="I46">
        <f t="shared" si="1"/>
        <v>-2.9105125977410867E-2</v>
      </c>
      <c r="J46">
        <f t="shared" si="2"/>
        <v>-1.412578395170286E-2</v>
      </c>
      <c r="K46">
        <f t="shared" si="3"/>
        <v>-2.6565912981876147E-2</v>
      </c>
      <c r="L46">
        <f t="shared" si="4"/>
        <v>-4.6746104491292323E-2</v>
      </c>
    </row>
    <row r="47" spans="1:12">
      <c r="A47" s="4" t="s">
        <v>50</v>
      </c>
      <c r="B47" s="5">
        <v>1090.8800000000001</v>
      </c>
      <c r="C47" s="6">
        <v>92.08</v>
      </c>
      <c r="D47" s="6">
        <v>170.61</v>
      </c>
      <c r="E47" s="7">
        <v>169.39</v>
      </c>
      <c r="F47" s="8">
        <v>32.729999999999997</v>
      </c>
      <c r="H47">
        <f t="shared" si="6"/>
        <v>-6.2220440735712779E-3</v>
      </c>
      <c r="I47">
        <f t="shared" si="1"/>
        <v>-7.0095977569287786E-3</v>
      </c>
      <c r="J47">
        <f t="shared" si="2"/>
        <v>-2.2684310018903475E-2</v>
      </c>
      <c r="K47">
        <f t="shared" si="3"/>
        <v>7.3743681236989626E-3</v>
      </c>
      <c r="L47">
        <f t="shared" si="4"/>
        <v>4.4019138755980715E-2</v>
      </c>
    </row>
    <row r="48" spans="1:12">
      <c r="A48" s="4" t="s">
        <v>51</v>
      </c>
      <c r="B48" s="5">
        <v>1097.71</v>
      </c>
      <c r="C48" s="6">
        <v>92.73</v>
      </c>
      <c r="D48" s="6">
        <v>174.57</v>
      </c>
      <c r="E48" s="7">
        <v>168.15</v>
      </c>
      <c r="F48" s="8">
        <v>31.35</v>
      </c>
      <c r="H48">
        <f t="shared" si="6"/>
        <v>-1.9184957538505392E-3</v>
      </c>
      <c r="I48">
        <f t="shared" si="1"/>
        <v>2.5948751216348697E-3</v>
      </c>
      <c r="J48">
        <f t="shared" si="2"/>
        <v>-3.4358357670504652E-4</v>
      </c>
      <c r="K48">
        <f t="shared" si="3"/>
        <v>-2.5556328233657839E-2</v>
      </c>
      <c r="L48">
        <f t="shared" si="4"/>
        <v>-0.10377358490566026</v>
      </c>
    </row>
    <row r="49" spans="1:12">
      <c r="A49" s="4" t="s">
        <v>52</v>
      </c>
      <c r="B49" s="5">
        <v>1099.82</v>
      </c>
      <c r="C49" s="6">
        <v>92.49</v>
      </c>
      <c r="D49" s="6">
        <v>174.63</v>
      </c>
      <c r="E49" s="7">
        <v>172.56</v>
      </c>
      <c r="F49" s="8">
        <v>34.979999999999997</v>
      </c>
      <c r="H49">
        <f t="shared" si="6"/>
        <v>-3.1618430436811638E-2</v>
      </c>
      <c r="I49">
        <f t="shared" si="1"/>
        <v>-1.804862511943946E-2</v>
      </c>
      <c r="J49">
        <f t="shared" si="2"/>
        <v>-1.5281380399233156E-2</v>
      </c>
      <c r="K49">
        <f t="shared" si="3"/>
        <v>-6.7696796153222757E-2</v>
      </c>
      <c r="L49">
        <f t="shared" si="4"/>
        <v>-1.6863406408094476E-2</v>
      </c>
    </row>
    <row r="50" spans="1:12">
      <c r="A50" s="4" t="s">
        <v>53</v>
      </c>
      <c r="B50" s="5">
        <v>1135.73</v>
      </c>
      <c r="C50" s="6">
        <v>94.19</v>
      </c>
      <c r="D50" s="6">
        <v>177.34</v>
      </c>
      <c r="E50" s="7">
        <v>185.09</v>
      </c>
      <c r="F50" s="8">
        <v>35.58</v>
      </c>
      <c r="H50">
        <f t="shared" si="6"/>
        <v>-1.2047878355573262E-2</v>
      </c>
      <c r="I50">
        <f t="shared" si="1"/>
        <v>4.4790444705129755E-3</v>
      </c>
      <c r="J50">
        <f t="shared" si="2"/>
        <v>-3.4839289728029023E-3</v>
      </c>
      <c r="K50">
        <f t="shared" si="3"/>
        <v>6.6898727292504607E-3</v>
      </c>
      <c r="L50">
        <f t="shared" si="4"/>
        <v>-6.1452513966480131E-3</v>
      </c>
    </row>
    <row r="51" spans="1:12">
      <c r="A51" s="4" t="s">
        <v>54</v>
      </c>
      <c r="B51" s="5">
        <v>1149.58</v>
      </c>
      <c r="C51" s="6">
        <v>93.77</v>
      </c>
      <c r="D51" s="6">
        <v>177.96</v>
      </c>
      <c r="E51" s="7">
        <v>183.86</v>
      </c>
      <c r="F51" s="8">
        <v>35.799999999999997</v>
      </c>
      <c r="H51">
        <f t="shared" si="6"/>
        <v>7.829559195810155E-5</v>
      </c>
      <c r="I51">
        <f t="shared" si="1"/>
        <v>3.5316780821917628E-3</v>
      </c>
      <c r="J51">
        <f t="shared" si="2"/>
        <v>1.1814345991561629E-3</v>
      </c>
      <c r="K51">
        <f t="shared" si="3"/>
        <v>-1.7916282100004564E-3</v>
      </c>
      <c r="L51">
        <f t="shared" si="4"/>
        <v>-2.1857923497267874E-2</v>
      </c>
    </row>
    <row r="52" spans="1:12">
      <c r="A52" s="4" t="s">
        <v>55</v>
      </c>
      <c r="B52" s="5">
        <v>1149.49</v>
      </c>
      <c r="C52" s="6">
        <v>93.44</v>
      </c>
      <c r="D52" s="6">
        <v>177.75</v>
      </c>
      <c r="E52" s="7">
        <v>184.19</v>
      </c>
      <c r="F52" s="8">
        <v>36.6</v>
      </c>
      <c r="H52">
        <f t="shared" si="6"/>
        <v>9.9457901719426228E-3</v>
      </c>
      <c r="I52">
        <f t="shared" si="1"/>
        <v>-5.9574468085106629E-3</v>
      </c>
      <c r="J52">
        <f t="shared" si="2"/>
        <v>-8.5341365461847445E-3</v>
      </c>
      <c r="K52">
        <f t="shared" si="3"/>
        <v>1.2700681768198826E-2</v>
      </c>
      <c r="L52">
        <f t="shared" si="4"/>
        <v>7.2999120492524244E-2</v>
      </c>
    </row>
    <row r="53" spans="1:12">
      <c r="A53" s="4" t="s">
        <v>56</v>
      </c>
      <c r="B53" s="5">
        <v>1138.17</v>
      </c>
      <c r="C53" s="6">
        <v>94</v>
      </c>
      <c r="D53" s="6">
        <v>179.28</v>
      </c>
      <c r="E53" s="7">
        <v>181.88</v>
      </c>
      <c r="F53" s="8">
        <v>34.11</v>
      </c>
      <c r="H53">
        <f t="shared" si="6"/>
        <v>-2.2610562473164387E-2</v>
      </c>
      <c r="I53">
        <f t="shared" si="1"/>
        <v>-2.4390243902438966E-2</v>
      </c>
      <c r="J53">
        <f t="shared" si="2"/>
        <v>-9.6121975472323994E-3</v>
      </c>
      <c r="K53">
        <f t="shared" si="3"/>
        <v>-1.5587789564840851E-2</v>
      </c>
      <c r="L53">
        <f t="shared" si="4"/>
        <v>-3.9154929577464803E-2</v>
      </c>
    </row>
    <row r="54" spans="1:12">
      <c r="A54" s="4" t="s">
        <v>57</v>
      </c>
      <c r="B54" s="5">
        <v>1164.5</v>
      </c>
      <c r="C54" s="6">
        <v>96.35</v>
      </c>
      <c r="D54" s="6">
        <v>181.02</v>
      </c>
      <c r="E54" s="7">
        <v>184.76</v>
      </c>
      <c r="F54" s="8">
        <v>35.5</v>
      </c>
      <c r="H54">
        <f t="shared" si="6"/>
        <v>3.8446950105169102E-3</v>
      </c>
      <c r="I54">
        <f t="shared" si="1"/>
        <v>2.3928422804826233E-3</v>
      </c>
      <c r="J54">
        <f t="shared" si="2"/>
        <v>9.6491717329467239E-3</v>
      </c>
      <c r="K54">
        <f t="shared" si="3"/>
        <v>-2.5373859525994651E-3</v>
      </c>
      <c r="L54">
        <f t="shared" si="4"/>
        <v>4.2432814710042033E-3</v>
      </c>
    </row>
    <row r="55" spans="1:12">
      <c r="A55" s="4" t="s">
        <v>58</v>
      </c>
      <c r="B55" s="5">
        <v>1160.04</v>
      </c>
      <c r="C55" s="6">
        <v>96.12</v>
      </c>
      <c r="D55" s="6">
        <v>179.29</v>
      </c>
      <c r="E55" s="7">
        <v>185.23</v>
      </c>
      <c r="F55" s="8">
        <v>35.35</v>
      </c>
      <c r="H55">
        <f t="shared" si="6"/>
        <v>3.023090586145645E-2</v>
      </c>
      <c r="I55">
        <f t="shared" si="1"/>
        <v>2.2335673261008389E-2</v>
      </c>
      <c r="J55">
        <f t="shared" si="2"/>
        <v>1.7190514013389318E-2</v>
      </c>
      <c r="K55">
        <f t="shared" si="3"/>
        <v>1.58495119008445E-2</v>
      </c>
      <c r="L55">
        <f t="shared" si="4"/>
        <v>1.4347202295552367E-2</v>
      </c>
    </row>
    <row r="56" spans="1:12">
      <c r="A56" s="4" t="s">
        <v>59</v>
      </c>
      <c r="B56" s="5">
        <v>1126</v>
      </c>
      <c r="C56" s="6">
        <v>94.02</v>
      </c>
      <c r="D56" s="6">
        <v>176.26</v>
      </c>
      <c r="E56" s="7">
        <v>182.34</v>
      </c>
      <c r="F56" s="8">
        <v>34.85</v>
      </c>
      <c r="H56">
        <f t="shared" si="6"/>
        <v>1.4743520421037363E-2</v>
      </c>
      <c r="I56">
        <f t="shared" si="1"/>
        <v>6.0995184590689477E-3</v>
      </c>
      <c r="J56">
        <f t="shared" si="2"/>
        <v>1.0896994723560318E-2</v>
      </c>
      <c r="K56">
        <f t="shared" si="3"/>
        <v>-7.4574056937564883E-3</v>
      </c>
      <c r="L56">
        <f t="shared" si="4"/>
        <v>-2.5447427293064782E-2</v>
      </c>
    </row>
    <row r="57" spans="1:12">
      <c r="A57" s="4" t="s">
        <v>60</v>
      </c>
      <c r="B57" s="5">
        <v>1109.6400000000001</v>
      </c>
      <c r="C57" s="6">
        <v>93.45</v>
      </c>
      <c r="D57" s="6">
        <v>174.36</v>
      </c>
      <c r="E57" s="7">
        <v>183.71</v>
      </c>
      <c r="F57" s="8">
        <v>35.76</v>
      </c>
      <c r="H57">
        <f t="shared" si="6"/>
        <v>1.3314338940332179E-2</v>
      </c>
      <c r="I57">
        <f t="shared" si="1"/>
        <v>5.7038312526904982E-3</v>
      </c>
      <c r="J57">
        <f t="shared" si="2"/>
        <v>-9.2618898801067988E-3</v>
      </c>
      <c r="K57">
        <f t="shared" si="3"/>
        <v>2.186005117365673E-2</v>
      </c>
      <c r="L57">
        <f t="shared" si="4"/>
        <v>3.8629102526866056E-2</v>
      </c>
    </row>
    <row r="58" spans="1:12">
      <c r="A58" s="4" t="s">
        <v>61</v>
      </c>
      <c r="B58" s="5">
        <v>1095.06</v>
      </c>
      <c r="C58" s="6">
        <v>92.92</v>
      </c>
      <c r="D58" s="6">
        <v>175.99</v>
      </c>
      <c r="E58" s="7">
        <v>179.78</v>
      </c>
      <c r="F58" s="8">
        <v>34.43</v>
      </c>
      <c r="H58">
        <f t="shared" si="6"/>
        <v>3.7857607729184103E-3</v>
      </c>
      <c r="I58">
        <f t="shared" si="1"/>
        <v>-3.4320034320033592E-3</v>
      </c>
      <c r="J58">
        <f t="shared" si="2"/>
        <v>-8.5159532190290268E-4</v>
      </c>
      <c r="K58">
        <f t="shared" si="3"/>
        <v>-3.4368070953437056E-3</v>
      </c>
      <c r="L58">
        <f t="shared" si="4"/>
        <v>-4.337767495662192E-3</v>
      </c>
    </row>
    <row r="59" spans="1:12">
      <c r="A59" s="4" t="s">
        <v>62</v>
      </c>
      <c r="B59" s="5">
        <v>1090.93</v>
      </c>
      <c r="C59" s="6">
        <v>93.24</v>
      </c>
      <c r="D59" s="6">
        <v>176.14</v>
      </c>
      <c r="E59" s="7">
        <v>180.4</v>
      </c>
      <c r="F59" s="8">
        <v>34.58</v>
      </c>
      <c r="H59">
        <f t="shared" si="6"/>
        <v>1.1131501872242603E-2</v>
      </c>
      <c r="I59">
        <f t="shared" si="1"/>
        <v>6.3680518078789976E-3</v>
      </c>
      <c r="J59">
        <f t="shared" si="2"/>
        <v>3.4751894263088091E-3</v>
      </c>
      <c r="K59">
        <f t="shared" si="3"/>
        <v>2.1401879741818598E-2</v>
      </c>
      <c r="L59">
        <f t="shared" si="4"/>
        <v>4.7878787878787826E-2</v>
      </c>
    </row>
    <row r="60" spans="1:12">
      <c r="A60" s="4" t="s">
        <v>63</v>
      </c>
      <c r="B60" s="5">
        <v>1078.92</v>
      </c>
      <c r="C60" s="6">
        <v>92.65</v>
      </c>
      <c r="D60" s="6">
        <v>175.53</v>
      </c>
      <c r="E60" s="7">
        <v>176.62</v>
      </c>
      <c r="F60" s="8">
        <v>33</v>
      </c>
      <c r="H60">
        <f t="shared" si="6"/>
        <v>8.7889894532127422E-3</v>
      </c>
      <c r="I60">
        <f t="shared" si="1"/>
        <v>2.1633315305570884E-3</v>
      </c>
      <c r="J60">
        <f t="shared" si="2"/>
        <v>6.883496816382657E-3</v>
      </c>
      <c r="K60">
        <f t="shared" si="3"/>
        <v>3.8649539615778494E-3</v>
      </c>
      <c r="L60">
        <f t="shared" si="4"/>
        <v>2.3573200992555769E-2</v>
      </c>
    </row>
    <row r="61" spans="1:12">
      <c r="A61" s="4" t="s">
        <v>64</v>
      </c>
      <c r="B61" s="5">
        <v>1069.52</v>
      </c>
      <c r="C61" s="6">
        <v>92.45</v>
      </c>
      <c r="D61" s="6">
        <v>174.33</v>
      </c>
      <c r="E61" s="7">
        <v>175.94</v>
      </c>
      <c r="F61" s="8">
        <v>32.24</v>
      </c>
      <c r="H61">
        <f t="shared" si="6"/>
        <v>-3.1872041132222383E-2</v>
      </c>
      <c r="I61">
        <f t="shared" si="1"/>
        <v>-9.8532719288850993E-3</v>
      </c>
      <c r="J61">
        <f t="shared" si="2"/>
        <v>-1.7527051397655462E-2</v>
      </c>
      <c r="K61">
        <f t="shared" si="3"/>
        <v>-1.3346792283535193E-2</v>
      </c>
      <c r="L61">
        <f t="shared" si="4"/>
        <v>1.1927181418706924E-2</v>
      </c>
    </row>
    <row r="62" spans="1:12">
      <c r="A62" s="4" t="s">
        <v>65</v>
      </c>
      <c r="B62" s="5">
        <v>1104.73</v>
      </c>
      <c r="C62" s="6">
        <v>93.37</v>
      </c>
      <c r="D62" s="6">
        <v>177.44</v>
      </c>
      <c r="E62" s="7">
        <v>178.32</v>
      </c>
      <c r="F62" s="8">
        <v>31.86</v>
      </c>
      <c r="H62">
        <f t="shared" si="6"/>
        <v>-1.2125656135707147E-2</v>
      </c>
      <c r="I62">
        <f t="shared" si="1"/>
        <v>-4.4780893485446387E-3</v>
      </c>
      <c r="J62">
        <f t="shared" si="2"/>
        <v>-1.4631401238041132E-3</v>
      </c>
      <c r="K62">
        <f t="shared" si="3"/>
        <v>-1.7304089055439297E-2</v>
      </c>
      <c r="L62">
        <f t="shared" si="4"/>
        <v>1.72413793103448E-2</v>
      </c>
    </row>
    <row r="63" spans="1:12">
      <c r="A63" s="4" t="s">
        <v>66</v>
      </c>
      <c r="B63" s="5">
        <v>1118.29</v>
      </c>
      <c r="C63" s="6">
        <v>93.79</v>
      </c>
      <c r="D63" s="6">
        <v>177.7</v>
      </c>
      <c r="E63" s="7">
        <v>181.46</v>
      </c>
      <c r="F63" s="8">
        <v>31.32</v>
      </c>
      <c r="H63">
        <f t="shared" si="6"/>
        <v>-2.2260109289617518E-2</v>
      </c>
      <c r="I63">
        <f t="shared" si="1"/>
        <v>-1.2840753604883683E-2</v>
      </c>
      <c r="J63">
        <f t="shared" si="2"/>
        <v>-3.253309400942408E-3</v>
      </c>
      <c r="K63">
        <f t="shared" si="3"/>
        <v>-1.8763856594387059E-2</v>
      </c>
      <c r="L63">
        <f t="shared" si="4"/>
        <v>-2.6119402985074515E-2</v>
      </c>
    </row>
    <row r="64" spans="1:12">
      <c r="A64" s="4" t="s">
        <v>67</v>
      </c>
      <c r="B64" s="5">
        <v>1143.75</v>
      </c>
      <c r="C64" s="6">
        <v>95.01</v>
      </c>
      <c r="D64" s="6">
        <v>178.28</v>
      </c>
      <c r="E64" s="7">
        <v>184.93</v>
      </c>
      <c r="F64" s="8">
        <v>32.159999999999997</v>
      </c>
      <c r="H64">
        <f t="shared" si="6"/>
        <v>1.505160677677299E-2</v>
      </c>
      <c r="I64">
        <f t="shared" si="1"/>
        <v>1.4522156967431921E-2</v>
      </c>
      <c r="J64">
        <f t="shared" si="2"/>
        <v>1.9733455356632089E-2</v>
      </c>
      <c r="K64">
        <f t="shared" si="3"/>
        <v>8.9475694255006545E-3</v>
      </c>
      <c r="L64">
        <f t="shared" si="4"/>
        <v>-1.5309246785058177E-2</v>
      </c>
    </row>
    <row r="65" spans="1:12">
      <c r="A65" s="4" t="s">
        <v>69</v>
      </c>
      <c r="B65" s="5">
        <v>1126.79</v>
      </c>
      <c r="C65" s="6">
        <v>93.65</v>
      </c>
      <c r="D65" s="6">
        <v>174.83</v>
      </c>
      <c r="E65" s="7">
        <v>183.29</v>
      </c>
      <c r="F65" s="8">
        <v>32.659999999999997</v>
      </c>
      <c r="H65">
        <f t="shared" si="6"/>
        <v>1.8217471060788026E-2</v>
      </c>
      <c r="I65">
        <f t="shared" si="1"/>
        <v>2.5402386948428855E-2</v>
      </c>
      <c r="J65">
        <f t="shared" si="2"/>
        <v>1.7399906890130407E-2</v>
      </c>
      <c r="K65">
        <f t="shared" si="3"/>
        <v>2.4023688474216341E-2</v>
      </c>
      <c r="L65">
        <f t="shared" si="4"/>
        <v>1.7128620367486677E-2</v>
      </c>
    </row>
    <row r="66" spans="1:12">
      <c r="A66" s="4" t="s">
        <v>70</v>
      </c>
      <c r="B66" s="5">
        <v>1106.6300000000001</v>
      </c>
      <c r="C66" s="6">
        <v>91.33</v>
      </c>
      <c r="D66" s="6">
        <v>171.84</v>
      </c>
      <c r="E66" s="7">
        <v>178.99</v>
      </c>
      <c r="F66" s="8">
        <v>32.11</v>
      </c>
      <c r="H66">
        <f t="shared" si="6"/>
        <v>-4.2381269458489834E-3</v>
      </c>
      <c r="I66">
        <f t="shared" si="1"/>
        <v>2.5246981339188145E-3</v>
      </c>
      <c r="J66">
        <f t="shared" si="2"/>
        <v>8.3915263188780401E-3</v>
      </c>
      <c r="K66">
        <f t="shared" si="3"/>
        <v>6.0704850767242568E-3</v>
      </c>
      <c r="L66">
        <f t="shared" si="4"/>
        <v>-3.804673457159985E-2</v>
      </c>
    </row>
    <row r="67" spans="1:12">
      <c r="A67" s="4" t="s">
        <v>71</v>
      </c>
      <c r="B67" s="5">
        <v>1111.3399999999999</v>
      </c>
      <c r="C67" s="6">
        <v>91.1</v>
      </c>
      <c r="D67" s="6">
        <v>170.41</v>
      </c>
      <c r="E67" s="7">
        <v>177.91</v>
      </c>
      <c r="F67" s="8">
        <v>33.380000000000003</v>
      </c>
      <c r="H67">
        <f t="shared" ref="H67:H100" si="11">(B67-B68)/B68</f>
        <v>8.0547140032290344E-3</v>
      </c>
      <c r="I67">
        <f t="shared" ref="I67:I100" si="12">(C67-C68)/C68</f>
        <v>-1.3214904679376072E-2</v>
      </c>
      <c r="J67">
        <f t="shared" ref="J67:J100" si="13">(D67-D68)/D68</f>
        <v>-4.5563409077633106E-3</v>
      </c>
      <c r="K67">
        <f t="shared" ref="K67:K100" si="14">(E67-E68)/E68</f>
        <v>1.0794841202204452E-2</v>
      </c>
      <c r="L67">
        <f t="shared" ref="L67:L100" si="15">(F67-F68)/F68</f>
        <v>1.6443361753958559E-2</v>
      </c>
    </row>
    <row r="68" spans="1:12">
      <c r="A68" s="4" t="s">
        <v>72</v>
      </c>
      <c r="B68" s="5">
        <v>1102.46</v>
      </c>
      <c r="C68" s="6">
        <v>92.32</v>
      </c>
      <c r="D68" s="6">
        <v>171.19</v>
      </c>
      <c r="E68" s="7">
        <v>176.01</v>
      </c>
      <c r="F68" s="8">
        <v>32.840000000000003</v>
      </c>
      <c r="H68">
        <f t="shared" si="11"/>
        <v>6.9967117281696037E-3</v>
      </c>
      <c r="I68">
        <f t="shared" si="12"/>
        <v>7.8602620087336126E-3</v>
      </c>
      <c r="J68">
        <f t="shared" si="13"/>
        <v>-3.3766082552250829E-3</v>
      </c>
      <c r="K68">
        <f t="shared" si="14"/>
        <v>-7.611637347767381E-3</v>
      </c>
      <c r="L68">
        <f t="shared" si="15"/>
        <v>-6.6545674531155122E-3</v>
      </c>
    </row>
    <row r="69" spans="1:12">
      <c r="A69" s="4" t="s">
        <v>73</v>
      </c>
      <c r="B69" s="5">
        <v>1094.8</v>
      </c>
      <c r="C69" s="6">
        <v>91.6</v>
      </c>
      <c r="D69" s="6">
        <v>171.77</v>
      </c>
      <c r="E69" s="7">
        <v>177.36</v>
      </c>
      <c r="F69" s="8">
        <v>33.06</v>
      </c>
      <c r="H69">
        <f t="shared" si="11"/>
        <v>4.8461707908069359E-3</v>
      </c>
      <c r="I69">
        <f t="shared" si="12"/>
        <v>-7.1536960763062081E-3</v>
      </c>
      <c r="J69">
        <f t="shared" si="13"/>
        <v>-3.2495792955376441E-3</v>
      </c>
      <c r="K69">
        <f t="shared" si="14"/>
        <v>-1.4447655034452068E-2</v>
      </c>
      <c r="L69">
        <f t="shared" si="15"/>
        <v>-1.6364177328176053E-2</v>
      </c>
    </row>
    <row r="70" spans="1:12">
      <c r="A70" s="4" t="s">
        <v>74</v>
      </c>
      <c r="B70" s="5">
        <v>1089.52</v>
      </c>
      <c r="C70" s="6">
        <v>92.26</v>
      </c>
      <c r="D70" s="6">
        <v>172.33</v>
      </c>
      <c r="E70" s="7">
        <v>179.96</v>
      </c>
      <c r="F70" s="8">
        <v>33.61</v>
      </c>
      <c r="H70">
        <f t="shared" si="11"/>
        <v>1.8528559409180082E-2</v>
      </c>
      <c r="I70">
        <f t="shared" si="12"/>
        <v>2.0349480203494839E-2</v>
      </c>
      <c r="J70">
        <f t="shared" si="13"/>
        <v>3.3587236849997142E-2</v>
      </c>
      <c r="K70">
        <f t="shared" si="14"/>
        <v>2.4509803921568501E-3</v>
      </c>
      <c r="L70">
        <f t="shared" si="15"/>
        <v>-4.1481481481481647E-3</v>
      </c>
    </row>
    <row r="71" spans="1:12">
      <c r="A71" s="4" t="s">
        <v>75</v>
      </c>
      <c r="B71" s="5">
        <v>1069.7</v>
      </c>
      <c r="C71" s="6">
        <v>90.42</v>
      </c>
      <c r="D71" s="6">
        <v>166.73</v>
      </c>
      <c r="E71" s="7">
        <v>179.52</v>
      </c>
      <c r="F71" s="8">
        <v>33.75</v>
      </c>
      <c r="H71">
        <f t="shared" si="11"/>
        <v>1.6728447866172547E-2</v>
      </c>
      <c r="I71">
        <f t="shared" si="12"/>
        <v>1.5726802965625768E-2</v>
      </c>
      <c r="J71">
        <f t="shared" si="13"/>
        <v>1.8447254291124437E-2</v>
      </c>
      <c r="K71">
        <f t="shared" si="14"/>
        <v>3.6788911348541752E-2</v>
      </c>
      <c r="L71">
        <f t="shared" si="15"/>
        <v>9.2703349282297343E-3</v>
      </c>
    </row>
    <row r="72" spans="1:12">
      <c r="A72" s="4" t="s">
        <v>76</v>
      </c>
      <c r="B72" s="5">
        <v>1052.0999999999999</v>
      </c>
      <c r="C72" s="6">
        <v>89.02</v>
      </c>
      <c r="D72" s="6">
        <v>163.71</v>
      </c>
      <c r="E72" s="7">
        <v>173.15</v>
      </c>
      <c r="F72" s="8">
        <v>33.44</v>
      </c>
      <c r="H72">
        <f t="shared" si="11"/>
        <v>1.5209992965364418E-4</v>
      </c>
      <c r="I72">
        <f t="shared" si="12"/>
        <v>7.8116155326615842E-3</v>
      </c>
      <c r="J72">
        <f t="shared" si="13"/>
        <v>1.0056762092793653E-2</v>
      </c>
      <c r="K72">
        <f t="shared" si="14"/>
        <v>-1.8479678022787771E-2</v>
      </c>
      <c r="L72">
        <f t="shared" si="15"/>
        <v>8.0452342487883632E-2</v>
      </c>
    </row>
    <row r="73" spans="1:12">
      <c r="A73" s="4" t="s">
        <v>77</v>
      </c>
      <c r="B73" s="5">
        <v>1051.94</v>
      </c>
      <c r="C73" s="6">
        <v>88.33</v>
      </c>
      <c r="D73" s="6">
        <v>162.08000000000001</v>
      </c>
      <c r="E73" s="7">
        <v>176.41</v>
      </c>
      <c r="F73" s="8">
        <v>30.95</v>
      </c>
      <c r="H73">
        <f t="shared" si="11"/>
        <v>1.3644510397194089E-2</v>
      </c>
      <c r="I73">
        <f t="shared" si="12"/>
        <v>1.0756379448449453E-2</v>
      </c>
      <c r="J73">
        <f t="shared" si="13"/>
        <v>4.024131955586939E-2</v>
      </c>
      <c r="K73">
        <f t="shared" si="14"/>
        <v>1.7034807790584461E-3</v>
      </c>
      <c r="L73">
        <f t="shared" si="15"/>
        <v>-1.7772135829895341E-2</v>
      </c>
    </row>
    <row r="74" spans="1:12">
      <c r="A74" s="4" t="s">
        <v>78</v>
      </c>
      <c r="B74" s="5">
        <v>1037.78</v>
      </c>
      <c r="C74" s="6">
        <v>87.39</v>
      </c>
      <c r="D74" s="6">
        <v>155.81</v>
      </c>
      <c r="E74" s="7">
        <v>176.11</v>
      </c>
      <c r="F74" s="8">
        <v>31.51</v>
      </c>
      <c r="H74">
        <f t="shared" si="11"/>
        <v>3.6204968447959091E-2</v>
      </c>
      <c r="I74">
        <f t="shared" si="12"/>
        <v>3.7270029673590513E-2</v>
      </c>
      <c r="J74">
        <f t="shared" si="13"/>
        <v>1.2213343727668391E-2</v>
      </c>
      <c r="K74">
        <f t="shared" si="14"/>
        <v>2.6401678517309714E-2</v>
      </c>
      <c r="L74">
        <f t="shared" si="15"/>
        <v>4.4068919814446716E-2</v>
      </c>
    </row>
    <row r="75" spans="1:12">
      <c r="A75" s="4" t="s">
        <v>79</v>
      </c>
      <c r="B75" s="5">
        <v>1001.52</v>
      </c>
      <c r="C75" s="6">
        <v>84.25</v>
      </c>
      <c r="D75" s="6">
        <v>153.93</v>
      </c>
      <c r="E75" s="7">
        <v>171.58</v>
      </c>
      <c r="F75" s="8">
        <v>30.18</v>
      </c>
      <c r="H75">
        <f t="shared" si="11"/>
        <v>-4.4879742127448503E-2</v>
      </c>
      <c r="I75">
        <f t="shared" si="12"/>
        <v>-5.1345569192658508E-2</v>
      </c>
      <c r="J75">
        <f t="shared" si="13"/>
        <v>-2.7482941622441207E-2</v>
      </c>
      <c r="K75">
        <f t="shared" si="14"/>
        <v>-4.7730047730047694E-2</v>
      </c>
      <c r="L75">
        <f t="shared" si="15"/>
        <v>0.12151616499442584</v>
      </c>
    </row>
    <row r="76" spans="1:12">
      <c r="A76" s="4" t="s">
        <v>80</v>
      </c>
      <c r="B76" s="5">
        <v>1048.58</v>
      </c>
      <c r="C76" s="6">
        <v>88.81</v>
      </c>
      <c r="D76" s="6">
        <v>158.28</v>
      </c>
      <c r="E76" s="7">
        <v>180.18</v>
      </c>
      <c r="F76" s="8">
        <v>26.91</v>
      </c>
      <c r="H76">
        <f t="shared" si="11"/>
        <v>-2.9631686100314625E-2</v>
      </c>
      <c r="I76">
        <f t="shared" si="12"/>
        <v>-1.87824549773506E-2</v>
      </c>
      <c r="J76">
        <f t="shared" si="13"/>
        <v>-2.1392358105601632E-2</v>
      </c>
      <c r="K76">
        <f t="shared" si="14"/>
        <v>-2.7683341427877584E-2</v>
      </c>
      <c r="L76">
        <f t="shared" si="15"/>
        <v>6.616481774960388E-2</v>
      </c>
    </row>
    <row r="77" spans="1:12">
      <c r="A77" s="4" t="s">
        <v>81</v>
      </c>
      <c r="B77" s="5">
        <v>1080.5999999999999</v>
      </c>
      <c r="C77" s="6">
        <v>90.51</v>
      </c>
      <c r="D77" s="6">
        <v>161.74</v>
      </c>
      <c r="E77" s="7">
        <v>185.31</v>
      </c>
      <c r="F77" s="8">
        <v>25.24</v>
      </c>
      <c r="H77">
        <f t="shared" si="11"/>
        <v>2.348929721538166E-2</v>
      </c>
      <c r="I77">
        <f t="shared" si="12"/>
        <v>3.7839697282421876E-2</v>
      </c>
      <c r="J77">
        <f t="shared" si="13"/>
        <v>4.173644209712752E-2</v>
      </c>
      <c r="K77">
        <f t="shared" si="14"/>
        <v>2.2343594836147035E-2</v>
      </c>
      <c r="L77">
        <f t="shared" si="15"/>
        <v>4.3772383605252463E-3</v>
      </c>
    </row>
    <row r="78" spans="1:12">
      <c r="A78" s="4" t="s">
        <v>82</v>
      </c>
      <c r="B78" s="5">
        <v>1055.8</v>
      </c>
      <c r="C78" s="6">
        <v>87.21</v>
      </c>
      <c r="D78" s="6">
        <v>155.26</v>
      </c>
      <c r="E78" s="7">
        <v>181.26</v>
      </c>
      <c r="F78" s="8">
        <v>25.13</v>
      </c>
      <c r="H78">
        <f t="shared" si="11"/>
        <v>-5.0454177533951011E-2</v>
      </c>
      <c r="I78">
        <f t="shared" si="12"/>
        <v>-4.12269129287599E-2</v>
      </c>
      <c r="J78">
        <f t="shared" si="13"/>
        <v>-2.4932487596558431E-2</v>
      </c>
      <c r="K78">
        <f t="shared" si="14"/>
        <v>-4.7403825940718992E-2</v>
      </c>
      <c r="L78">
        <f t="shared" si="15"/>
        <v>-3.0478395061728496E-2</v>
      </c>
    </row>
    <row r="79" spans="1:12">
      <c r="A79" s="4" t="s">
        <v>83</v>
      </c>
      <c r="B79" s="5">
        <v>1111.9000000000001</v>
      </c>
      <c r="C79" s="6">
        <v>90.96</v>
      </c>
      <c r="D79" s="6">
        <v>159.22999999999999</v>
      </c>
      <c r="E79" s="7">
        <v>190.28</v>
      </c>
      <c r="F79" s="8">
        <v>25.92</v>
      </c>
      <c r="H79">
        <f t="shared" si="11"/>
        <v>-4.7786246467414535E-2</v>
      </c>
      <c r="I79">
        <f t="shared" si="12"/>
        <v>-2.6228455197516359E-2</v>
      </c>
      <c r="J79">
        <f t="shared" si="13"/>
        <v>-4.3433857983900141E-2</v>
      </c>
      <c r="K79">
        <f t="shared" si="14"/>
        <v>-1.4552799212802331E-2</v>
      </c>
      <c r="L79">
        <f t="shared" si="15"/>
        <v>-4.4952100221075861E-2</v>
      </c>
    </row>
    <row r="80" spans="1:12">
      <c r="A80" s="4" t="s">
        <v>84</v>
      </c>
      <c r="B80" s="5">
        <v>1167.7</v>
      </c>
      <c r="C80" s="6">
        <v>93.41</v>
      </c>
      <c r="D80" s="6">
        <v>166.46</v>
      </c>
      <c r="E80" s="7">
        <v>193.09</v>
      </c>
      <c r="F80" s="8">
        <v>27.14</v>
      </c>
      <c r="H80">
        <f t="shared" si="11"/>
        <v>-1.9146281005863626E-3</v>
      </c>
      <c r="I80">
        <f t="shared" si="12"/>
        <v>-7.9651656754460495E-3</v>
      </c>
      <c r="J80">
        <f t="shared" si="13"/>
        <v>2.1070375052675595E-3</v>
      </c>
      <c r="K80">
        <f t="shared" si="14"/>
        <v>3.317459468136346E-2</v>
      </c>
      <c r="L80">
        <f t="shared" si="15"/>
        <v>5.1530414567996972E-2</v>
      </c>
    </row>
    <row r="81" spans="1:12">
      <c r="A81" s="4" t="s">
        <v>85</v>
      </c>
      <c r="B81" s="5">
        <v>1169.94</v>
      </c>
      <c r="C81" s="6">
        <v>94.16</v>
      </c>
      <c r="D81" s="6">
        <v>166.11</v>
      </c>
      <c r="E81" s="7">
        <v>186.89</v>
      </c>
      <c r="F81" s="8">
        <v>25.81</v>
      </c>
      <c r="H81">
        <f t="shared" si="11"/>
        <v>5.3708461875585419E-3</v>
      </c>
      <c r="I81">
        <f t="shared" si="12"/>
        <v>2.448047002502448E-2</v>
      </c>
      <c r="J81">
        <f t="shared" si="13"/>
        <v>2.7769393299125139E-3</v>
      </c>
      <c r="K81">
        <f t="shared" si="14"/>
        <v>-1.229157759726476E-3</v>
      </c>
      <c r="L81">
        <f t="shared" si="15"/>
        <v>7.4160811865729009E-3</v>
      </c>
    </row>
    <row r="82" spans="1:12">
      <c r="A82" s="4" t="s">
        <v>86</v>
      </c>
      <c r="B82" s="5">
        <v>1163.69</v>
      </c>
      <c r="C82" s="6">
        <v>91.91</v>
      </c>
      <c r="D82" s="6">
        <v>165.65</v>
      </c>
      <c r="E82" s="7">
        <v>187.12</v>
      </c>
      <c r="F82" s="8">
        <v>25.62</v>
      </c>
      <c r="H82">
        <f t="shared" si="11"/>
        <v>-1.0114156416407113E-2</v>
      </c>
      <c r="I82">
        <f t="shared" si="12"/>
        <v>-1.2569832402234655E-2</v>
      </c>
      <c r="J82">
        <f t="shared" si="13"/>
        <v>-5.9409505520882184E-3</v>
      </c>
      <c r="K82">
        <f t="shared" si="14"/>
        <v>6.129691364662947E-3</v>
      </c>
      <c r="L82">
        <f t="shared" si="15"/>
        <v>1.7474185861795128E-2</v>
      </c>
    </row>
    <row r="83" spans="1:12">
      <c r="A83" s="4" t="s">
        <v>87</v>
      </c>
      <c r="B83" s="5">
        <v>1175.58</v>
      </c>
      <c r="C83" s="6">
        <v>93.08</v>
      </c>
      <c r="D83" s="6">
        <v>166.64</v>
      </c>
      <c r="E83" s="7">
        <v>185.98</v>
      </c>
      <c r="F83" s="8">
        <v>25.18</v>
      </c>
      <c r="H83">
        <f t="shared" si="11"/>
        <v>-2.2111851952645847E-4</v>
      </c>
      <c r="I83">
        <f t="shared" si="12"/>
        <v>-1.5018236429950715E-3</v>
      </c>
      <c r="J83">
        <f t="shared" si="13"/>
        <v>-2.068641278796433E-2</v>
      </c>
      <c r="K83">
        <f t="shared" si="14"/>
        <v>-2.115789473684216E-2</v>
      </c>
      <c r="L83">
        <f t="shared" si="15"/>
        <v>3.749484960857026E-2</v>
      </c>
    </row>
    <row r="84" spans="1:12">
      <c r="A84" s="4" t="s">
        <v>88</v>
      </c>
      <c r="B84" s="5">
        <v>1175.8399999999999</v>
      </c>
      <c r="C84" s="6">
        <v>93.22</v>
      </c>
      <c r="D84" s="6">
        <v>170.16</v>
      </c>
      <c r="E84" s="7">
        <v>190</v>
      </c>
      <c r="F84" s="8">
        <v>24.27</v>
      </c>
      <c r="H84">
        <f t="shared" si="11"/>
        <v>4.6737356562454842E-3</v>
      </c>
      <c r="I84">
        <f t="shared" si="12"/>
        <v>1.8797814207650261E-2</v>
      </c>
      <c r="J84">
        <f t="shared" si="13"/>
        <v>2.3562676720075737E-3</v>
      </c>
      <c r="K84">
        <f t="shared" si="14"/>
        <v>1.3441433752933702E-2</v>
      </c>
      <c r="L84">
        <f t="shared" si="15"/>
        <v>9.5216606498194925E-2</v>
      </c>
    </row>
    <row r="85" spans="1:12">
      <c r="A85" s="4" t="s">
        <v>89</v>
      </c>
      <c r="B85" s="5">
        <v>1170.3699999999999</v>
      </c>
      <c r="C85" s="6">
        <v>91.5</v>
      </c>
      <c r="D85" s="6">
        <v>169.76</v>
      </c>
      <c r="E85" s="7">
        <v>187.48</v>
      </c>
      <c r="F85" s="8">
        <v>22.16</v>
      </c>
      <c r="H85">
        <f t="shared" si="11"/>
        <v>5.2652374080944496E-3</v>
      </c>
      <c r="I85">
        <f t="shared" si="12"/>
        <v>5.4945054945054949E-3</v>
      </c>
      <c r="J85">
        <f t="shared" si="13"/>
        <v>-1.7876771767428426E-2</v>
      </c>
      <c r="K85">
        <f t="shared" si="14"/>
        <v>4.9852586437951129E-3</v>
      </c>
      <c r="L85">
        <f t="shared" si="15"/>
        <v>-9.387572641931196E-3</v>
      </c>
    </row>
    <row r="86" spans="1:12">
      <c r="A86" s="4" t="s">
        <v>90</v>
      </c>
      <c r="B86" s="5">
        <v>1164.24</v>
      </c>
      <c r="C86" s="6">
        <v>91</v>
      </c>
      <c r="D86" s="6">
        <v>172.85</v>
      </c>
      <c r="E86" s="7">
        <v>186.55</v>
      </c>
      <c r="F86" s="8">
        <v>22.37</v>
      </c>
      <c r="H86">
        <f t="shared" si="11"/>
        <v>-4.8975614759352954E-3</v>
      </c>
      <c r="I86">
        <f t="shared" si="12"/>
        <v>-8.7834870443564224E-4</v>
      </c>
      <c r="J86">
        <f t="shared" si="13"/>
        <v>-1.5884764290594353E-2</v>
      </c>
      <c r="K86">
        <f t="shared" si="14"/>
        <v>-1.4787430683918579E-2</v>
      </c>
      <c r="L86">
        <f t="shared" si="15"/>
        <v>-1.670329670329666E-2</v>
      </c>
    </row>
    <row r="87" spans="1:12">
      <c r="A87" s="4" t="s">
        <v>91</v>
      </c>
      <c r="B87" s="5">
        <v>1169.97</v>
      </c>
      <c r="C87" s="6">
        <v>91.08</v>
      </c>
      <c r="D87" s="6">
        <v>175.64</v>
      </c>
      <c r="E87" s="7">
        <v>189.35</v>
      </c>
      <c r="F87" s="8">
        <v>22.75</v>
      </c>
      <c r="H87">
        <f t="shared" si="11"/>
        <v>1.2251148545176182E-2</v>
      </c>
      <c r="I87">
        <f t="shared" si="12"/>
        <v>3.1941843815397291E-3</v>
      </c>
      <c r="J87">
        <f t="shared" si="13"/>
        <v>2.2779043280177701E-4</v>
      </c>
      <c r="K87">
        <f t="shared" si="14"/>
        <v>2.1470572368775906E-2</v>
      </c>
      <c r="L87">
        <f t="shared" si="15"/>
        <v>-2.4442538593482003E-2</v>
      </c>
    </row>
    <row r="88" spans="1:12">
      <c r="A88" s="4" t="s">
        <v>92</v>
      </c>
      <c r="B88" s="5">
        <v>1155.81</v>
      </c>
      <c r="C88" s="6">
        <v>90.79</v>
      </c>
      <c r="D88" s="6">
        <v>175.6</v>
      </c>
      <c r="E88" s="7">
        <v>185.37</v>
      </c>
      <c r="F88" s="8">
        <v>23.32</v>
      </c>
      <c r="H88">
        <f t="shared" si="11"/>
        <v>1.6087770656961219E-2</v>
      </c>
      <c r="I88">
        <f t="shared" si="12"/>
        <v>1.7939230855477169E-2</v>
      </c>
      <c r="J88">
        <f t="shared" si="13"/>
        <v>-8.1897768991811178E-3</v>
      </c>
      <c r="K88">
        <f t="shared" si="14"/>
        <v>2.2505378123448688E-2</v>
      </c>
      <c r="L88">
        <f t="shared" si="15"/>
        <v>-1.4370245139475903E-2</v>
      </c>
    </row>
    <row r="89" spans="1:12">
      <c r="A89" s="4" t="s">
        <v>93</v>
      </c>
      <c r="B89" s="5">
        <v>1137.51</v>
      </c>
      <c r="C89" s="6">
        <v>89.19</v>
      </c>
      <c r="D89" s="6">
        <v>177.05</v>
      </c>
      <c r="E89" s="7">
        <v>181.29</v>
      </c>
      <c r="F89" s="8">
        <v>23.66</v>
      </c>
      <c r="H89">
        <f t="shared" si="11"/>
        <v>6.8331282804769272E-3</v>
      </c>
      <c r="I89">
        <f t="shared" si="12"/>
        <v>-1.1199462425804515E-3</v>
      </c>
      <c r="J89">
        <f t="shared" si="13"/>
        <v>-4.4981726173740962E-3</v>
      </c>
      <c r="K89">
        <f t="shared" si="14"/>
        <v>8.286985539488213E-3</v>
      </c>
      <c r="L89">
        <f t="shared" si="15"/>
        <v>-1.5806988352745382E-2</v>
      </c>
    </row>
    <row r="90" spans="1:12">
      <c r="A90" s="4" t="s">
        <v>94</v>
      </c>
      <c r="B90" s="5">
        <v>1129.79</v>
      </c>
      <c r="C90" s="6">
        <v>89.29</v>
      </c>
      <c r="D90" s="6">
        <v>177.85</v>
      </c>
      <c r="E90" s="7">
        <v>179.8</v>
      </c>
      <c r="F90" s="8">
        <v>24.04</v>
      </c>
      <c r="H90">
        <f t="shared" si="11"/>
        <v>-1.9346631565929208E-3</v>
      </c>
      <c r="I90">
        <f t="shared" si="12"/>
        <v>-4.477779021604393E-4</v>
      </c>
      <c r="J90">
        <f t="shared" si="13"/>
        <v>9.0044459451852439E-4</v>
      </c>
      <c r="K90">
        <f t="shared" si="14"/>
        <v>1.2387387387387485E-2</v>
      </c>
      <c r="L90">
        <f t="shared" si="15"/>
        <v>-2.117263843648207E-2</v>
      </c>
    </row>
    <row r="91" spans="1:12">
      <c r="A91" s="4" t="s">
        <v>95</v>
      </c>
      <c r="B91" s="5">
        <v>1131.98</v>
      </c>
      <c r="C91" s="6">
        <v>89.33</v>
      </c>
      <c r="D91" s="6">
        <v>177.69</v>
      </c>
      <c r="E91" s="7">
        <v>177.6</v>
      </c>
      <c r="F91" s="8">
        <v>24.56</v>
      </c>
      <c r="H91">
        <f t="shared" si="11"/>
        <v>9.1106832120953028E-3</v>
      </c>
      <c r="I91">
        <f t="shared" si="12"/>
        <v>2.0214709913202331E-2</v>
      </c>
      <c r="J91">
        <f t="shared" si="13"/>
        <v>1.6533180778031956E-2</v>
      </c>
      <c r="K91">
        <f t="shared" si="14"/>
        <v>-4.4284993553449859E-3</v>
      </c>
      <c r="L91">
        <f t="shared" si="15"/>
        <v>-4.0551500405515582E-3</v>
      </c>
    </row>
    <row r="92" spans="1:12">
      <c r="A92" s="4" t="s">
        <v>96</v>
      </c>
      <c r="B92" s="5">
        <v>1121.76</v>
      </c>
      <c r="C92" s="6">
        <v>87.56</v>
      </c>
      <c r="D92" s="6">
        <v>174.8</v>
      </c>
      <c r="E92" s="7">
        <v>178.39</v>
      </c>
      <c r="F92" s="8">
        <v>24.66</v>
      </c>
      <c r="H92">
        <f t="shared" si="11"/>
        <v>-4.4552955643077365E-4</v>
      </c>
      <c r="I92">
        <f t="shared" si="12"/>
        <v>-1.3963963963963906E-2</v>
      </c>
      <c r="J92">
        <f t="shared" si="13"/>
        <v>-5.065740793442919E-3</v>
      </c>
      <c r="K92">
        <f t="shared" si="14"/>
        <v>-5.4635669286949781E-3</v>
      </c>
      <c r="L92">
        <f t="shared" si="15"/>
        <v>-2.9515938606847699E-2</v>
      </c>
    </row>
    <row r="93" spans="1:12">
      <c r="A93" s="4" t="s">
        <v>97</v>
      </c>
      <c r="B93" s="5">
        <v>1122.26</v>
      </c>
      <c r="C93" s="6">
        <v>88.8</v>
      </c>
      <c r="D93" s="6">
        <v>175.69</v>
      </c>
      <c r="E93" s="7">
        <v>179.37</v>
      </c>
      <c r="F93" s="8">
        <v>25.41</v>
      </c>
      <c r="H93">
        <f t="shared" si="11"/>
        <v>1.5142195527896384E-2</v>
      </c>
      <c r="I93">
        <f t="shared" si="12"/>
        <v>1.7298659640279424E-2</v>
      </c>
      <c r="J93">
        <f t="shared" si="13"/>
        <v>1.029327199539961E-2</v>
      </c>
      <c r="K93">
        <f t="shared" si="14"/>
        <v>-4.4735580763700301E-2</v>
      </c>
      <c r="L93">
        <f t="shared" si="15"/>
        <v>4.3531827515400356E-2</v>
      </c>
    </row>
    <row r="94" spans="1:12">
      <c r="A94" s="4" t="s">
        <v>98</v>
      </c>
      <c r="B94" s="5">
        <v>1105.52</v>
      </c>
      <c r="C94" s="6">
        <v>87.29</v>
      </c>
      <c r="D94" s="6">
        <v>173.9</v>
      </c>
      <c r="E94" s="7">
        <v>187.77</v>
      </c>
      <c r="F94" s="8">
        <v>24.35</v>
      </c>
      <c r="H94">
        <f t="shared" si="11"/>
        <v>2.639192461523188E-3</v>
      </c>
      <c r="I94">
        <f t="shared" si="12"/>
        <v>2.9874755831323118E-3</v>
      </c>
      <c r="J94">
        <f t="shared" si="13"/>
        <v>5.6673606291927957E-3</v>
      </c>
      <c r="K94">
        <f t="shared" si="14"/>
        <v>-3.7265758091989555E-4</v>
      </c>
      <c r="L94">
        <f t="shared" si="15"/>
        <v>4.1237113402062438E-3</v>
      </c>
    </row>
    <row r="95" spans="1:12">
      <c r="A95" s="4" t="s">
        <v>99</v>
      </c>
      <c r="B95" s="5">
        <v>1102.6099999999999</v>
      </c>
      <c r="C95" s="6">
        <v>87.03</v>
      </c>
      <c r="D95" s="6">
        <v>172.92</v>
      </c>
      <c r="E95" s="7">
        <v>187.84</v>
      </c>
      <c r="F95" s="8">
        <v>24.25</v>
      </c>
      <c r="H95">
        <f t="shared" si="11"/>
        <v>-3.2994052031168901E-3</v>
      </c>
      <c r="I95">
        <f t="shared" si="12"/>
        <v>-4.5750886423425096E-3</v>
      </c>
      <c r="J95">
        <f t="shared" si="13"/>
        <v>-2.3126734505099711E-4</v>
      </c>
      <c r="K95">
        <f t="shared" si="14"/>
        <v>-1.596848884867256E-4</v>
      </c>
      <c r="L95">
        <f t="shared" si="15"/>
        <v>3.3098882912700987E-3</v>
      </c>
    </row>
    <row r="96" spans="1:12">
      <c r="A96" s="4" t="s">
        <v>100</v>
      </c>
      <c r="B96" s="5">
        <v>1106.26</v>
      </c>
      <c r="C96" s="6">
        <v>87.43</v>
      </c>
      <c r="D96" s="6">
        <v>172.96</v>
      </c>
      <c r="E96" s="7">
        <v>187.87</v>
      </c>
      <c r="F96" s="8">
        <v>24.17</v>
      </c>
      <c r="H96">
        <f t="shared" si="11"/>
        <v>-6.1430610511867278E-4</v>
      </c>
      <c r="I96">
        <f t="shared" si="12"/>
        <v>-6.8579266201837996E-4</v>
      </c>
      <c r="J96">
        <f t="shared" si="13"/>
        <v>-1.1562030292508852E-4</v>
      </c>
      <c r="K96">
        <f t="shared" si="14"/>
        <v>-2.1776078181431728E-3</v>
      </c>
      <c r="L96">
        <f t="shared" si="15"/>
        <v>-1.7080113867425709E-2</v>
      </c>
    </row>
    <row r="97" spans="1:12">
      <c r="A97" s="4" t="s">
        <v>101</v>
      </c>
      <c r="B97" s="5">
        <v>1106.94</v>
      </c>
      <c r="C97" s="6">
        <v>87.49</v>
      </c>
      <c r="D97" s="6">
        <v>172.98</v>
      </c>
      <c r="E97" s="7">
        <v>188.28</v>
      </c>
      <c r="F97" s="8">
        <v>24.59</v>
      </c>
      <c r="H97">
        <f t="shared" si="11"/>
        <v>4.2731553305571761E-3</v>
      </c>
      <c r="I97">
        <f t="shared" si="12"/>
        <v>1.0297482837527368E-3</v>
      </c>
      <c r="J97">
        <f t="shared" si="13"/>
        <v>-3.6862112659832667E-3</v>
      </c>
      <c r="K97">
        <f t="shared" si="14"/>
        <v>7.6531977522076898E-3</v>
      </c>
      <c r="L97">
        <f t="shared" si="15"/>
        <v>1.1101973684210509E-2</v>
      </c>
    </row>
    <row r="98" spans="1:12">
      <c r="A98" s="4" t="s">
        <v>102</v>
      </c>
      <c r="B98" s="5">
        <v>1102.23</v>
      </c>
      <c r="C98" s="6">
        <v>87.4</v>
      </c>
      <c r="D98" s="6">
        <v>173.62</v>
      </c>
      <c r="E98" s="7">
        <v>186.85</v>
      </c>
      <c r="F98" s="8">
        <v>24.32</v>
      </c>
      <c r="H98">
        <f t="shared" si="11"/>
        <v>1.4571060382915986E-2</v>
      </c>
      <c r="I98">
        <f t="shared" si="12"/>
        <v>1.2394300938260249E-2</v>
      </c>
      <c r="J98">
        <f t="shared" si="13"/>
        <v>1.1359002737811017E-2</v>
      </c>
      <c r="K98">
        <f t="shared" si="14"/>
        <v>1.3671133293549513E-2</v>
      </c>
      <c r="L98">
        <f t="shared" si="15"/>
        <v>1.3755731554814583E-2</v>
      </c>
    </row>
    <row r="99" spans="1:12">
      <c r="A99" s="4" t="s">
        <v>103</v>
      </c>
      <c r="B99" s="5">
        <v>1086.4000000000001</v>
      </c>
      <c r="C99" s="6">
        <v>86.33</v>
      </c>
      <c r="D99" s="6">
        <v>171.67</v>
      </c>
      <c r="E99" s="7">
        <v>184.33</v>
      </c>
      <c r="F99" s="8">
        <v>23.99</v>
      </c>
      <c r="H99">
        <f t="shared" si="11"/>
        <v>3.6213140196586289E-3</v>
      </c>
      <c r="I99">
        <f t="shared" si="12"/>
        <v>8.7637298434213601E-3</v>
      </c>
      <c r="J99">
        <f t="shared" si="13"/>
        <v>4.6819219289517345E-3</v>
      </c>
      <c r="K99">
        <f t="shared" si="14"/>
        <v>-1.8411220014077816E-3</v>
      </c>
      <c r="L99">
        <f t="shared" si="15"/>
        <v>-1.8813905930470384E-2</v>
      </c>
    </row>
    <row r="100" spans="1:12">
      <c r="A100" s="4" t="s">
        <v>104</v>
      </c>
      <c r="B100" s="5">
        <v>1082.48</v>
      </c>
      <c r="C100" s="6">
        <v>85.58</v>
      </c>
      <c r="D100" s="6">
        <v>170.87</v>
      </c>
      <c r="E100" s="7">
        <v>184.67</v>
      </c>
      <c r="F100" s="8">
        <v>24.45</v>
      </c>
      <c r="H100">
        <f t="shared" si="11"/>
        <v>1.641314553990612E-2</v>
      </c>
      <c r="I100">
        <f t="shared" si="12"/>
        <v>4.6959380136181198E-3</v>
      </c>
      <c r="J100">
        <f t="shared" si="13"/>
        <v>-1.7554125219427231E-4</v>
      </c>
      <c r="K100">
        <f t="shared" si="14"/>
        <v>1.7914232168448903E-2</v>
      </c>
      <c r="L100">
        <f t="shared" si="15"/>
        <v>-2.4479804161567633E-3</v>
      </c>
    </row>
    <row r="101" spans="1:12" ht="16" thickBot="1">
      <c r="A101" s="9" t="s">
        <v>105</v>
      </c>
      <c r="B101" s="10">
        <v>1065</v>
      </c>
      <c r="C101" s="11">
        <v>85.18</v>
      </c>
      <c r="D101" s="11">
        <v>170.9</v>
      </c>
      <c r="E101" s="12">
        <v>181.42</v>
      </c>
      <c r="F101" s="13">
        <v>24.51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47B8-9195-0E45-BA1D-E8295350D19A}">
  <dimension ref="A1:W101"/>
  <sheetViews>
    <sheetView topLeftCell="K1" zoomScale="114" workbookViewId="0">
      <selection activeCell="T17" sqref="T17"/>
    </sheetView>
  </sheetViews>
  <sheetFormatPr baseColWidth="10" defaultColWidth="8.83203125" defaultRowHeight="15"/>
  <cols>
    <col min="1" max="1" width="12.83203125" style="31" bestFit="1" customWidth="1"/>
    <col min="2" max="2" width="9.1640625" style="31" bestFit="1" customWidth="1"/>
    <col min="3" max="3" width="7.1640625" style="31" bestFit="1" customWidth="1"/>
    <col min="4" max="4" width="8.1640625" style="31" bestFit="1" customWidth="1"/>
    <col min="5" max="5" width="10.1640625" style="31" bestFit="1" customWidth="1"/>
    <col min="6" max="6" width="7.1640625" style="31" bestFit="1" customWidth="1"/>
    <col min="7" max="7" width="8.83203125" style="31"/>
    <col min="8" max="8" width="12.6640625" style="31" bestFit="1" customWidth="1"/>
    <col min="9" max="12" width="12.83203125" style="31" bestFit="1" customWidth="1"/>
    <col min="13" max="13" width="8.83203125" style="31"/>
    <col min="14" max="14" width="11.33203125" style="31" bestFit="1" customWidth="1"/>
    <col min="15" max="15" width="11.6640625" style="31" bestFit="1" customWidth="1"/>
    <col min="16" max="16" width="15" style="31" bestFit="1" customWidth="1"/>
    <col min="17" max="18" width="12.33203125" style="31" bestFit="1" customWidth="1"/>
    <col min="19" max="19" width="12" style="31" bestFit="1" customWidth="1"/>
    <col min="20" max="21" width="12.33203125" style="31" bestFit="1" customWidth="1"/>
    <col min="22" max="22" width="25.5" style="31" bestFit="1" customWidth="1"/>
    <col min="23" max="23" width="58.1640625" style="31" bestFit="1" customWidth="1"/>
    <col min="24" max="16384" width="8.83203125" style="31"/>
  </cols>
  <sheetData>
    <row r="1" spans="1:23">
      <c r="A1" s="27" t="s">
        <v>0</v>
      </c>
      <c r="B1" s="27" t="s">
        <v>68</v>
      </c>
      <c r="C1" s="27" t="s">
        <v>4</v>
      </c>
      <c r="D1" s="27" t="s">
        <v>1</v>
      </c>
      <c r="E1" s="27" t="s">
        <v>2</v>
      </c>
      <c r="F1" s="27" t="s">
        <v>3</v>
      </c>
      <c r="H1" s="27" t="s">
        <v>68</v>
      </c>
      <c r="I1" s="27" t="s">
        <v>4</v>
      </c>
      <c r="J1" s="27" t="s">
        <v>1</v>
      </c>
      <c r="K1" s="27" t="s">
        <v>2</v>
      </c>
      <c r="L1" s="27" t="s">
        <v>3</v>
      </c>
      <c r="P1" s="31" t="s">
        <v>120</v>
      </c>
      <c r="Q1" s="28" t="s">
        <v>68</v>
      </c>
      <c r="R1" s="28" t="s">
        <v>4</v>
      </c>
      <c r="S1" s="28" t="s">
        <v>1</v>
      </c>
      <c r="T1" s="28" t="s">
        <v>2</v>
      </c>
      <c r="U1" s="28" t="s">
        <v>3</v>
      </c>
    </row>
    <row r="2" spans="1:23">
      <c r="A2" s="29" t="s">
        <v>5</v>
      </c>
      <c r="B2" s="30">
        <v>1081.3499999999999</v>
      </c>
      <c r="C2" s="29">
        <v>98.64</v>
      </c>
      <c r="D2" s="29">
        <v>189.2</v>
      </c>
      <c r="E2" s="29">
        <v>185.6266</v>
      </c>
      <c r="F2" s="29">
        <v>33.770000000000003</v>
      </c>
      <c r="H2" s="31">
        <f>(B2-B3)/B3</f>
        <v>1.5374783502670715E-3</v>
      </c>
      <c r="I2" s="31">
        <f t="shared" ref="I2:L17" si="0">(C2-C3)/C3</f>
        <v>-2.0271639975669999E-4</v>
      </c>
      <c r="J2" s="31">
        <f t="shared" si="0"/>
        <v>4.4595455510722812E-3</v>
      </c>
      <c r="K2" s="31">
        <f t="shared" si="0"/>
        <v>-6.8132691278759193E-3</v>
      </c>
      <c r="L2" s="31">
        <f t="shared" si="0"/>
        <v>1.0472770795930623E-2</v>
      </c>
      <c r="O2" s="31" t="s">
        <v>111</v>
      </c>
      <c r="P2" s="47">
        <v>0.12669278959124999</v>
      </c>
      <c r="Q2" s="47">
        <v>0</v>
      </c>
      <c r="R2" s="47">
        <v>0.42663574254202258</v>
      </c>
      <c r="S2" s="47">
        <v>8.9861065020429218E-2</v>
      </c>
      <c r="T2" s="47">
        <v>0</v>
      </c>
      <c r="U2" s="47">
        <v>0.35681040284626286</v>
      </c>
      <c r="V2" s="31" t="s">
        <v>106</v>
      </c>
    </row>
    <row r="3" spans="1:23">
      <c r="A3" s="29" t="s">
        <v>6</v>
      </c>
      <c r="B3" s="30">
        <v>1079.69</v>
      </c>
      <c r="C3" s="29">
        <v>98.66</v>
      </c>
      <c r="D3" s="29">
        <v>188.36</v>
      </c>
      <c r="E3" s="29">
        <v>186.9</v>
      </c>
      <c r="F3" s="29">
        <v>33.42</v>
      </c>
      <c r="H3" s="31">
        <f>(B3-B4)/B4</f>
        <v>9.3107606592318023E-3</v>
      </c>
      <c r="I3" s="31">
        <f t="shared" si="0"/>
        <v>1.1897435897435863E-2</v>
      </c>
      <c r="J3" s="31">
        <f t="shared" si="0"/>
        <v>6.4116264159009249E-3</v>
      </c>
      <c r="K3" s="31">
        <f t="shared" si="0"/>
        <v>1.6866158868335115E-2</v>
      </c>
      <c r="L3" s="31">
        <f t="shared" si="0"/>
        <v>1.7041996348143709E-2</v>
      </c>
      <c r="N3" s="28" t="s">
        <v>68</v>
      </c>
      <c r="O3" s="28">
        <f>Q2</f>
        <v>0</v>
      </c>
      <c r="P3" s="32">
        <v>0</v>
      </c>
      <c r="Q3" s="33">
        <f>_xlfn.COVARIANCE.S($H$2:$H$101,H2:H101)</f>
        <v>3.3219341327641124E-4</v>
      </c>
      <c r="R3" s="33">
        <f>_xlfn.COVARIANCE.S($H$2:$H$101,I2:I101)</f>
        <v>2.7956708236570588E-4</v>
      </c>
      <c r="S3" s="33">
        <f>_xlfn.COVARIANCE.S($H$2:$H$101,J2:J101)</f>
        <v>2.002192749473873E-4</v>
      </c>
      <c r="T3" s="33">
        <f>_xlfn.COVARIANCE.S($H$2:$H$101,K2:K101)</f>
        <v>2.763221922351337E-4</v>
      </c>
      <c r="U3" s="33">
        <f>_xlfn.COVARIANCE.S($H$2:$H$101,L2:L101)</f>
        <v>2.0407668144787475E-4</v>
      </c>
      <c r="V3" s="34" t="s">
        <v>107</v>
      </c>
    </row>
    <row r="4" spans="1:23">
      <c r="A4" s="29" t="s">
        <v>7</v>
      </c>
      <c r="B4" s="30">
        <v>1069.73</v>
      </c>
      <c r="C4" s="29">
        <v>97.5</v>
      </c>
      <c r="D4" s="29">
        <v>187.16</v>
      </c>
      <c r="E4" s="29">
        <v>183.8</v>
      </c>
      <c r="F4" s="29">
        <v>32.86</v>
      </c>
      <c r="H4" s="31">
        <f t="shared" ref="H4:L66" si="1">(B4-B5)/B5</f>
        <v>-9.1239185609217569E-3</v>
      </c>
      <c r="I4" s="31">
        <f t="shared" si="0"/>
        <v>-1.024590163934368E-3</v>
      </c>
      <c r="J4" s="31">
        <f t="shared" si="0"/>
        <v>-2.5049299152587481E-3</v>
      </c>
      <c r="K4" s="31">
        <f t="shared" si="0"/>
        <v>-3.7400401105750864E-3</v>
      </c>
      <c r="L4" s="31">
        <f t="shared" si="0"/>
        <v>-2.2896223609872229E-2</v>
      </c>
      <c r="N4" s="28" t="s">
        <v>4</v>
      </c>
      <c r="O4" s="28">
        <f>R2</f>
        <v>0.42663574254202258</v>
      </c>
      <c r="P4" s="32">
        <v>0</v>
      </c>
      <c r="Q4" s="33">
        <f>R3</f>
        <v>2.7956708236570588E-4</v>
      </c>
      <c r="R4" s="33">
        <f>_xlfn.COVARIANCE.S($I$2:$I$100,I2:I100)</f>
        <v>3.300554879428568E-4</v>
      </c>
      <c r="S4" s="33">
        <f>_xlfn.COVARIANCE.S($I$2:$I$100,J2:J100)</f>
        <v>2.0298063873541724E-4</v>
      </c>
      <c r="T4" s="33">
        <f>_xlfn.COVARIANCE.S($I$2:$I$100,K2:K100)</f>
        <v>2.2321431970771953E-4</v>
      </c>
      <c r="U4" s="33">
        <f>_xlfn.COVARIANCE.S($I$2:$I$100,L2:L100)</f>
        <v>1.5310499790871464E-4</v>
      </c>
      <c r="W4" s="31" t="s">
        <v>117</v>
      </c>
    </row>
    <row r="5" spans="1:23">
      <c r="A5" s="29" t="s">
        <v>8</v>
      </c>
      <c r="B5" s="30">
        <v>1079.58</v>
      </c>
      <c r="C5" s="29">
        <v>97.6</v>
      </c>
      <c r="D5" s="29">
        <v>187.63</v>
      </c>
      <c r="E5" s="29">
        <v>184.49</v>
      </c>
      <c r="F5" s="29">
        <v>33.630000000000003</v>
      </c>
      <c r="H5" s="31">
        <f t="shared" si="1"/>
        <v>1.2397314227840531E-2</v>
      </c>
      <c r="I5" s="31">
        <f t="shared" si="0"/>
        <v>1.2868410128684048E-2</v>
      </c>
      <c r="J5" s="31">
        <f t="shared" si="0"/>
        <v>7.0849659170199837E-3</v>
      </c>
      <c r="K5" s="31">
        <f t="shared" si="0"/>
        <v>9.9080359097876193E-3</v>
      </c>
      <c r="L5" s="31">
        <f t="shared" si="0"/>
        <v>3.0646644192460923E-2</v>
      </c>
      <c r="N5" s="28" t="s">
        <v>1</v>
      </c>
      <c r="O5" s="28">
        <f>S2</f>
        <v>8.9861065020429218E-2</v>
      </c>
      <c r="P5" s="32">
        <v>0</v>
      </c>
      <c r="Q5" s="33">
        <f>S3</f>
        <v>2.002192749473873E-4</v>
      </c>
      <c r="R5" s="33">
        <f>S4</f>
        <v>2.0298063873541724E-4</v>
      </c>
      <c r="S5" s="33">
        <f>_xlfn.COVARIANCE.S($J$2:$J$100,J2:J100)</f>
        <v>2.7431503061006452E-4</v>
      </c>
      <c r="T5" s="33">
        <f>_xlfn.COVARIANCE.S($J$2:$J$100,K2:K100)</f>
        <v>1.5365354519704757E-4</v>
      </c>
      <c r="U5" s="33">
        <f>_xlfn.COVARIANCE.S($J$2:$J$100,L2:L100)</f>
        <v>9.5946052343553678E-5</v>
      </c>
      <c r="W5" s="31" t="s">
        <v>118</v>
      </c>
    </row>
    <row r="6" spans="1:23">
      <c r="A6" s="29" t="s">
        <v>9</v>
      </c>
      <c r="B6" s="30">
        <v>1066.3599999999999</v>
      </c>
      <c r="C6" s="29">
        <v>96.36</v>
      </c>
      <c r="D6" s="29">
        <v>186.31</v>
      </c>
      <c r="E6" s="29">
        <v>182.68</v>
      </c>
      <c r="F6" s="29">
        <v>32.630000000000003</v>
      </c>
      <c r="H6" s="31">
        <f t="shared" si="1"/>
        <v>-1.1338877608729933E-2</v>
      </c>
      <c r="I6" s="31">
        <f t="shared" si="0"/>
        <v>1.8714909544603098E-3</v>
      </c>
      <c r="J6" s="31">
        <f t="shared" si="0"/>
        <v>-3.6365581047115183E-3</v>
      </c>
      <c r="K6" s="31">
        <f t="shared" si="0"/>
        <v>-5.8772311710926436E-3</v>
      </c>
      <c r="L6" s="31">
        <f t="shared" si="0"/>
        <v>1.534683855125975E-3</v>
      </c>
      <c r="N6" s="28" t="s">
        <v>2</v>
      </c>
      <c r="O6" s="28">
        <f>T2</f>
        <v>0</v>
      </c>
      <c r="P6" s="32">
        <v>0</v>
      </c>
      <c r="Q6" s="33">
        <f>T3</f>
        <v>2.763221922351337E-4</v>
      </c>
      <c r="R6" s="33">
        <f>T4</f>
        <v>2.2321431970771953E-4</v>
      </c>
      <c r="S6" s="33">
        <f>T5</f>
        <v>1.5365354519704757E-4</v>
      </c>
      <c r="T6" s="33">
        <f>_xlfn.COVARIANCE.S($K$2:$K$100,K2:K100)</f>
        <v>4.7177659502150118E-4</v>
      </c>
      <c r="U6" s="33">
        <f>_xlfn.COVARIANCE.S($K$2:$K$100,L2:L100)</f>
        <v>2.2037556738869343E-4</v>
      </c>
    </row>
    <row r="7" spans="1:23">
      <c r="A7" s="29" t="s">
        <v>10</v>
      </c>
      <c r="B7" s="30">
        <v>1078.5899999999999</v>
      </c>
      <c r="C7" s="29">
        <v>96.18</v>
      </c>
      <c r="D7" s="29">
        <v>186.99</v>
      </c>
      <c r="E7" s="29">
        <v>183.76</v>
      </c>
      <c r="F7" s="29">
        <v>32.58</v>
      </c>
      <c r="H7" s="31">
        <f t="shared" si="1"/>
        <v>-2.9396267228709093E-3</v>
      </c>
      <c r="I7" s="31">
        <f t="shared" si="0"/>
        <v>-9.9845599588265447E-3</v>
      </c>
      <c r="J7" s="31">
        <f t="shared" si="0"/>
        <v>-6.3237325964501951E-3</v>
      </c>
      <c r="K7" s="31">
        <f t="shared" si="0"/>
        <v>3.0567685589519777E-3</v>
      </c>
      <c r="L7" s="31">
        <f t="shared" si="0"/>
        <v>-5.7979859627709735E-3</v>
      </c>
      <c r="N7" s="28" t="s">
        <v>3</v>
      </c>
      <c r="O7" s="28">
        <f>U2</f>
        <v>0.35681040284626286</v>
      </c>
      <c r="P7" s="32">
        <v>0</v>
      </c>
      <c r="Q7" s="33">
        <f>U3</f>
        <v>2.0407668144787475E-4</v>
      </c>
      <c r="R7" s="33">
        <f>U4</f>
        <v>1.5310499790871464E-4</v>
      </c>
      <c r="S7" s="33">
        <f>U5</f>
        <v>9.5946052343553678E-5</v>
      </c>
      <c r="T7" s="33">
        <f>U6</f>
        <v>2.2037556738869343E-4</v>
      </c>
      <c r="U7" s="33">
        <f>_xlfn.COVARIANCE.S(L2:L100,L2:L100)</f>
        <v>1.2712582978208966E-3</v>
      </c>
    </row>
    <row r="8" spans="1:23">
      <c r="A8" s="29" t="s">
        <v>11</v>
      </c>
      <c r="B8" s="30">
        <v>1081.77</v>
      </c>
      <c r="C8" s="29">
        <v>97.15</v>
      </c>
      <c r="D8" s="29">
        <v>188.18</v>
      </c>
      <c r="E8" s="29">
        <v>183.2</v>
      </c>
      <c r="F8" s="29">
        <v>32.770000000000003</v>
      </c>
      <c r="H8" s="31">
        <f t="shared" si="1"/>
        <v>2.3535298314538732E-3</v>
      </c>
      <c r="I8" s="31">
        <f t="shared" si="0"/>
        <v>2.5799793601651187E-3</v>
      </c>
      <c r="J8" s="31">
        <f t="shared" si="0"/>
        <v>9.332761210040813E-3</v>
      </c>
      <c r="K8" s="31">
        <f t="shared" si="0"/>
        <v>-6.0763888888889141E-3</v>
      </c>
      <c r="L8" s="31">
        <f t="shared" si="0"/>
        <v>6.1068702290085878E-4</v>
      </c>
      <c r="N8" s="28" t="s">
        <v>119</v>
      </c>
      <c r="O8" s="31">
        <f>P2</f>
        <v>0.12669278959124999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</row>
    <row r="9" spans="1:23">
      <c r="A9" s="29" t="s">
        <v>12</v>
      </c>
      <c r="B9" s="30">
        <v>1079.23</v>
      </c>
      <c r="C9" s="29">
        <v>96.9</v>
      </c>
      <c r="D9" s="29">
        <v>186.44</v>
      </c>
      <c r="E9" s="29">
        <v>184.32</v>
      </c>
      <c r="F9" s="29">
        <v>32.75</v>
      </c>
      <c r="H9" s="31">
        <f t="shared" si="1"/>
        <v>-1.9060170878022201E-2</v>
      </c>
      <c r="I9" s="31">
        <f t="shared" si="0"/>
        <v>-7.2738448929412329E-3</v>
      </c>
      <c r="J9" s="31">
        <f t="shared" si="0"/>
        <v>-9.0884932234919363E-3</v>
      </c>
      <c r="K9" s="31">
        <f t="shared" si="0"/>
        <v>-1.243034719245603E-2</v>
      </c>
      <c r="L9" s="31">
        <f t="shared" si="0"/>
        <v>-1.9167415393830507E-2</v>
      </c>
      <c r="O9" s="31">
        <f>SUM(O3:O8)</f>
        <v>0.99999999999996458</v>
      </c>
      <c r="P9" s="31" t="s">
        <v>109</v>
      </c>
    </row>
    <row r="10" spans="1:23">
      <c r="A10" s="29" t="s">
        <v>13</v>
      </c>
      <c r="B10" s="30">
        <v>1100.2</v>
      </c>
      <c r="C10" s="29">
        <v>97.61</v>
      </c>
      <c r="D10" s="29">
        <v>188.15</v>
      </c>
      <c r="E10" s="29">
        <v>186.64</v>
      </c>
      <c r="F10" s="29">
        <v>33.39</v>
      </c>
      <c r="H10" s="31">
        <f t="shared" si="1"/>
        <v>1.7664305355745038E-3</v>
      </c>
      <c r="I10" s="31">
        <f t="shared" si="0"/>
        <v>3.3922697368420876E-3</v>
      </c>
      <c r="J10" s="31">
        <f t="shared" si="0"/>
        <v>-2.3331035579829138E-3</v>
      </c>
      <c r="K10" s="31">
        <f t="shared" si="0"/>
        <v>-1.8717578480133843E-3</v>
      </c>
      <c r="L10" s="31">
        <f t="shared" si="0"/>
        <v>1.9541984732824445E-2</v>
      </c>
    </row>
    <row r="11" spans="1:23">
      <c r="A11" s="29" t="s">
        <v>14</v>
      </c>
      <c r="B11" s="30">
        <v>1098.26</v>
      </c>
      <c r="C11" s="29">
        <v>97.28</v>
      </c>
      <c r="D11" s="29">
        <v>188.59</v>
      </c>
      <c r="E11" s="29">
        <v>186.99</v>
      </c>
      <c r="F11" s="29">
        <v>32.75</v>
      </c>
      <c r="H11" s="31">
        <f t="shared" si="1"/>
        <v>6.2866149767218003E-4</v>
      </c>
      <c r="I11" s="31">
        <f t="shared" si="0"/>
        <v>-2.154067083803403E-3</v>
      </c>
      <c r="J11" s="31">
        <f t="shared" si="0"/>
        <v>-3.8032856161850873E-3</v>
      </c>
      <c r="K11" s="31">
        <f t="shared" si="0"/>
        <v>7.8693472753732976E-3</v>
      </c>
      <c r="L11" s="31">
        <f t="shared" si="0"/>
        <v>-3.6507453605110268E-3</v>
      </c>
      <c r="P11" s="31">
        <f>SUMPRODUCT($O$3:$O$8,P3:P8)*P2</f>
        <v>0</v>
      </c>
      <c r="Q11" s="31">
        <f>SUMPRODUCT($O$3:$O$8,Q3:Q8)*Q2</f>
        <v>0</v>
      </c>
      <c r="R11" s="31">
        <f t="shared" ref="R11:T11" si="2">SUMPRODUCT($O$3:$O$8,R3:R8)*R2</f>
        <v>9.1164797069332801E-5</v>
      </c>
      <c r="S11" s="31">
        <f t="shared" si="2"/>
        <v>1.3073309973625984E-5</v>
      </c>
      <c r="T11" s="31">
        <f t="shared" si="2"/>
        <v>0</v>
      </c>
      <c r="U11" s="31">
        <f>SUMPRODUCT($O$3:$O$8,U3:U8)*U2</f>
        <v>1.882317828550405E-4</v>
      </c>
      <c r="V11" s="31">
        <f>SUM(P11:U11)</f>
        <v>2.9246988989799927E-4</v>
      </c>
      <c r="W11" s="38" t="s">
        <v>108</v>
      </c>
    </row>
    <row r="12" spans="1:23">
      <c r="A12" s="29" t="s">
        <v>15</v>
      </c>
      <c r="B12" s="30">
        <v>1097.57</v>
      </c>
      <c r="C12" s="29">
        <v>97.49</v>
      </c>
      <c r="D12" s="29">
        <v>189.31</v>
      </c>
      <c r="E12" s="29">
        <v>185.53</v>
      </c>
      <c r="F12" s="29">
        <v>32.869999999999997</v>
      </c>
      <c r="H12" s="31">
        <f t="shared" si="1"/>
        <v>1.3678008053492875E-2</v>
      </c>
      <c r="I12" s="31">
        <f t="shared" si="0"/>
        <v>1.0049730625777029E-2</v>
      </c>
      <c r="J12" s="31">
        <f t="shared" si="0"/>
        <v>1.4305615087869782E-2</v>
      </c>
      <c r="K12" s="31">
        <f t="shared" si="0"/>
        <v>1.5712252271980753E-2</v>
      </c>
      <c r="L12" s="31">
        <f t="shared" si="0"/>
        <v>1.2630930375847092E-2</v>
      </c>
      <c r="O12" s="31" t="s">
        <v>110</v>
      </c>
      <c r="P12" s="31">
        <v>1.34E-4</v>
      </c>
      <c r="Q12" s="35">
        <f>AVERAGE(H2:H100)</f>
        <v>3.1996931109717095E-4</v>
      </c>
      <c r="R12" s="35">
        <f>AVERAGE(I2:I100)</f>
        <v>1.6459758025862347E-3</v>
      </c>
      <c r="S12" s="35">
        <f>AVERAGE(J2:J100)</f>
        <v>1.1634111973127302E-3</v>
      </c>
      <c r="T12" s="35">
        <f>AVERAGE(K2:K100)</f>
        <v>4.647304553270636E-4</v>
      </c>
      <c r="U12" s="35">
        <f>AVERAGE(L2:L100)</f>
        <v>3.8667627000228445E-3</v>
      </c>
      <c r="V12" s="31">
        <f>SUMPRODUCT(P2:U2,P12:U12)</f>
        <v>2.2034554685010765E-3</v>
      </c>
      <c r="W12" s="38" t="s">
        <v>112</v>
      </c>
    </row>
    <row r="13" spans="1:23">
      <c r="A13" s="29" t="s">
        <v>16</v>
      </c>
      <c r="B13" s="30">
        <v>1082.76</v>
      </c>
      <c r="C13" s="29">
        <v>96.52</v>
      </c>
      <c r="D13" s="29">
        <v>186.64</v>
      </c>
      <c r="E13" s="29">
        <v>182.66</v>
      </c>
      <c r="F13" s="29">
        <v>32.46</v>
      </c>
      <c r="H13" s="31">
        <f t="shared" si="1"/>
        <v>2.7374253968555102E-2</v>
      </c>
      <c r="I13" s="31">
        <f t="shared" si="0"/>
        <v>1.1740041928721072E-2</v>
      </c>
      <c r="J13" s="31">
        <f t="shared" si="0"/>
        <v>7.0141361821516287E-3</v>
      </c>
      <c r="K13" s="31">
        <f t="shared" si="0"/>
        <v>2.0903196959535041E-2</v>
      </c>
      <c r="L13" s="31">
        <f t="shared" si="0"/>
        <v>1.9152276295133421E-2</v>
      </c>
      <c r="V13" s="31">
        <f>V12*250</f>
        <v>0.55086386712526914</v>
      </c>
      <c r="W13" s="38" t="s">
        <v>113</v>
      </c>
    </row>
    <row r="14" spans="1:23">
      <c r="A14" s="29" t="s">
        <v>17</v>
      </c>
      <c r="B14" s="30">
        <v>1053.9100000000001</v>
      </c>
      <c r="C14" s="29">
        <v>95.4</v>
      </c>
      <c r="D14" s="29">
        <v>185.34</v>
      </c>
      <c r="E14" s="29">
        <v>178.92</v>
      </c>
      <c r="F14" s="29">
        <v>31.85</v>
      </c>
      <c r="H14" s="31">
        <f t="shared" si="1"/>
        <v>-8.3428928981112995E-4</v>
      </c>
      <c r="I14" s="31">
        <f t="shared" si="0"/>
        <v>-4.175365344467552E-3</v>
      </c>
      <c r="J14" s="31">
        <f t="shared" si="0"/>
        <v>4.8251558687992134E-3</v>
      </c>
      <c r="K14" s="31">
        <f t="shared" si="0"/>
        <v>5.3379783109512198E-3</v>
      </c>
      <c r="L14" s="31">
        <f t="shared" si="0"/>
        <v>1.6597510373444084E-2</v>
      </c>
      <c r="P14" s="37"/>
      <c r="V14" s="31">
        <f>SQRT(250*V11)</f>
        <v>0.27040242690201549</v>
      </c>
      <c r="W14" s="38" t="s">
        <v>116</v>
      </c>
    </row>
    <row r="15" spans="1:23">
      <c r="A15" s="29" t="s">
        <v>18</v>
      </c>
      <c r="B15" s="30">
        <v>1054.79</v>
      </c>
      <c r="C15" s="29">
        <v>95.8</v>
      </c>
      <c r="D15" s="29">
        <v>184.45</v>
      </c>
      <c r="E15" s="29">
        <v>177.97</v>
      </c>
      <c r="F15" s="29">
        <v>31.33</v>
      </c>
      <c r="H15" s="31">
        <f t="shared" si="1"/>
        <v>6.2773680846394588E-3</v>
      </c>
      <c r="I15" s="31">
        <f t="shared" si="0"/>
        <v>1.1081794195250629E-2</v>
      </c>
      <c r="J15" s="31">
        <f t="shared" si="0"/>
        <v>7.262996941895937E-3</v>
      </c>
      <c r="K15" s="31">
        <f t="shared" si="0"/>
        <v>7.7005832059338945E-3</v>
      </c>
      <c r="L15" s="31">
        <f t="shared" si="0"/>
        <v>9.3427835051546112E-3</v>
      </c>
      <c r="P15" s="36"/>
      <c r="V15" s="31">
        <f>(V12-P12)/SQRT(V11)</f>
        <v>0.12100839611039496</v>
      </c>
      <c r="W15" s="38" t="s">
        <v>121</v>
      </c>
    </row>
    <row r="16" spans="1:23">
      <c r="A16" s="29" t="s">
        <v>19</v>
      </c>
      <c r="B16" s="30">
        <v>1048.21</v>
      </c>
      <c r="C16" s="29">
        <v>94.75</v>
      </c>
      <c r="D16" s="29">
        <v>183.12</v>
      </c>
      <c r="E16" s="29">
        <v>176.61</v>
      </c>
      <c r="F16" s="29">
        <v>31.04</v>
      </c>
      <c r="H16" s="31">
        <f t="shared" si="1"/>
        <v>2.3922556949165796E-2</v>
      </c>
      <c r="I16" s="31">
        <f t="shared" si="0"/>
        <v>1.1637838992099119E-2</v>
      </c>
      <c r="J16" s="31">
        <f t="shared" si="0"/>
        <v>3.921457352023152E-2</v>
      </c>
      <c r="K16" s="31">
        <f t="shared" si="0"/>
        <v>1.4883346741753839E-2</v>
      </c>
      <c r="L16" s="31">
        <f t="shared" si="0"/>
        <v>1.2063906097163268E-2</v>
      </c>
    </row>
    <row r="17" spans="1:23">
      <c r="A17" s="29" t="s">
        <v>20</v>
      </c>
      <c r="B17" s="30">
        <v>1023.72</v>
      </c>
      <c r="C17" s="29">
        <v>93.66</v>
      </c>
      <c r="D17" s="29">
        <v>176.21</v>
      </c>
      <c r="E17" s="29">
        <v>174.02</v>
      </c>
      <c r="F17" s="29">
        <v>30.67</v>
      </c>
      <c r="H17" s="31">
        <f t="shared" si="1"/>
        <v>-6.4429215720736624E-4</v>
      </c>
      <c r="I17" s="31">
        <f t="shared" si="0"/>
        <v>5.9069917302115469E-3</v>
      </c>
      <c r="J17" s="31">
        <f t="shared" si="0"/>
        <v>1.8193188924897471E-3</v>
      </c>
      <c r="K17" s="31">
        <f t="shared" si="0"/>
        <v>-1.1643096495711837E-2</v>
      </c>
      <c r="L17" s="31">
        <f t="shared" si="0"/>
        <v>3.9279869067103436E-3</v>
      </c>
    </row>
    <row r="18" spans="1:23">
      <c r="A18" s="29" t="s">
        <v>21</v>
      </c>
      <c r="B18" s="30">
        <v>1024.3800000000001</v>
      </c>
      <c r="C18" s="29">
        <v>93.11</v>
      </c>
      <c r="D18" s="29">
        <v>175.89</v>
      </c>
      <c r="E18" s="29">
        <v>176.07</v>
      </c>
      <c r="F18" s="29">
        <v>30.55</v>
      </c>
      <c r="H18" s="31">
        <f t="shared" si="1"/>
        <v>-1.2464933337189303E-2</v>
      </c>
      <c r="I18" s="31">
        <f t="shared" si="1"/>
        <v>-1.5646474257321113E-2</v>
      </c>
      <c r="J18" s="31">
        <f t="shared" si="1"/>
        <v>4.4167408726625099E-2</v>
      </c>
      <c r="K18" s="31">
        <f t="shared" si="1"/>
        <v>1.2711376969975725E-2</v>
      </c>
      <c r="L18" s="31">
        <f t="shared" si="1"/>
        <v>8.2508250825082501E-3</v>
      </c>
      <c r="P18" s="37"/>
      <c r="Q18" s="37"/>
      <c r="R18" s="37"/>
      <c r="S18" s="37"/>
      <c r="T18" s="37"/>
    </row>
    <row r="19" spans="1:23">
      <c r="A19" s="29" t="s">
        <v>22</v>
      </c>
      <c r="B19" s="30">
        <v>1037.31</v>
      </c>
      <c r="C19" s="29">
        <v>94.59</v>
      </c>
      <c r="D19" s="29">
        <v>168.45</v>
      </c>
      <c r="E19" s="29">
        <v>173.86</v>
      </c>
      <c r="F19" s="29">
        <v>30.3</v>
      </c>
      <c r="H19" s="31">
        <f t="shared" si="1"/>
        <v>1.9639644952965021E-2</v>
      </c>
      <c r="I19" s="31">
        <f t="shared" si="1"/>
        <v>1.578608247422679E-2</v>
      </c>
      <c r="J19" s="31">
        <f t="shared" si="1"/>
        <v>2.3203547348599848E-2</v>
      </c>
      <c r="K19" s="31">
        <f t="shared" si="1"/>
        <v>1.0813953488372172E-2</v>
      </c>
      <c r="L19" s="31">
        <f t="shared" si="1"/>
        <v>-3.2992411745292021E-4</v>
      </c>
      <c r="V19" s="31" t="s">
        <v>122</v>
      </c>
      <c r="W19" s="38" t="s">
        <v>123</v>
      </c>
    </row>
    <row r="20" spans="1:23">
      <c r="A20" s="29" t="s">
        <v>23</v>
      </c>
      <c r="B20" s="30">
        <v>1017.33</v>
      </c>
      <c r="C20" s="29">
        <v>93.12</v>
      </c>
      <c r="D20" s="29">
        <v>164.63</v>
      </c>
      <c r="E20" s="29">
        <v>172</v>
      </c>
      <c r="F20" s="29">
        <v>30.31</v>
      </c>
      <c r="H20" s="31">
        <f t="shared" si="1"/>
        <v>-1.2348915101208596E-2</v>
      </c>
      <c r="I20" s="31">
        <f t="shared" si="1"/>
        <v>-2.4001676973063539E-2</v>
      </c>
      <c r="J20" s="31">
        <f t="shared" si="1"/>
        <v>1.811997526283245E-2</v>
      </c>
      <c r="K20" s="31">
        <f t="shared" si="1"/>
        <v>-9.1595137968777194E-3</v>
      </c>
      <c r="L20" s="31">
        <f t="shared" si="1"/>
        <v>4.5172413793103404E-2</v>
      </c>
    </row>
    <row r="21" spans="1:23">
      <c r="A21" s="29" t="s">
        <v>24</v>
      </c>
      <c r="B21" s="30">
        <v>1030.05</v>
      </c>
      <c r="C21" s="29">
        <v>95.41</v>
      </c>
      <c r="D21" s="29">
        <v>161.69999999999999</v>
      </c>
      <c r="E21" s="29">
        <v>173.59</v>
      </c>
      <c r="F21" s="29">
        <v>29</v>
      </c>
      <c r="H21" s="31">
        <f t="shared" si="1"/>
        <v>-9.6053997923156893E-3</v>
      </c>
      <c r="I21" s="31">
        <f t="shared" si="1"/>
        <v>1.6622269579115636E-2</v>
      </c>
      <c r="J21" s="31">
        <f t="shared" si="1"/>
        <v>-1.1553273427471207E-2</v>
      </c>
      <c r="K21" s="31">
        <f t="shared" si="1"/>
        <v>-3.2728525493798417E-3</v>
      </c>
      <c r="L21" s="31">
        <f t="shared" si="1"/>
        <v>-4.1955731747604877E-2</v>
      </c>
    </row>
    <row r="22" spans="1:23">
      <c r="A22" s="29" t="s">
        <v>25</v>
      </c>
      <c r="B22" s="30">
        <v>1040.04</v>
      </c>
      <c r="C22" s="29">
        <v>93.85</v>
      </c>
      <c r="D22" s="29">
        <v>163.59</v>
      </c>
      <c r="E22" s="29">
        <v>174.16</v>
      </c>
      <c r="F22" s="29">
        <v>30.27</v>
      </c>
      <c r="H22" s="31">
        <f t="shared" si="1"/>
        <v>1.8468830176854242E-2</v>
      </c>
      <c r="I22" s="31">
        <f t="shared" si="1"/>
        <v>2.1107605266021085E-2</v>
      </c>
      <c r="J22" s="31">
        <f t="shared" si="1"/>
        <v>3.4965034965034544E-3</v>
      </c>
      <c r="K22" s="31">
        <f t="shared" si="1"/>
        <v>9.0613062809192804E-2</v>
      </c>
      <c r="L22" s="31">
        <f t="shared" si="1"/>
        <v>1.7478991596638641E-2</v>
      </c>
    </row>
    <row r="23" spans="1:23">
      <c r="A23" s="29" t="s">
        <v>26</v>
      </c>
      <c r="B23" s="30">
        <v>1021.18</v>
      </c>
      <c r="C23" s="29">
        <v>91.91</v>
      </c>
      <c r="D23" s="29">
        <v>163.02000000000001</v>
      </c>
      <c r="E23" s="29">
        <v>159.69</v>
      </c>
      <c r="F23" s="29">
        <v>29.75</v>
      </c>
      <c r="H23" s="31">
        <f t="shared" si="1"/>
        <v>1.1764936567383005E-3</v>
      </c>
      <c r="I23" s="31">
        <f t="shared" si="1"/>
        <v>-8.7359792924935533E-3</v>
      </c>
      <c r="J23" s="31">
        <f t="shared" si="1"/>
        <v>4.3743453884542418E-3</v>
      </c>
      <c r="K23" s="31">
        <f t="shared" si="1"/>
        <v>0</v>
      </c>
      <c r="L23" s="31">
        <f t="shared" si="1"/>
        <v>-2.3629799803084967E-2</v>
      </c>
    </row>
    <row r="24" spans="1:23">
      <c r="A24" s="29" t="s">
        <v>27</v>
      </c>
      <c r="B24" s="30">
        <v>1019.98</v>
      </c>
      <c r="C24" s="29">
        <v>92.72</v>
      </c>
      <c r="D24" s="29">
        <v>162.31</v>
      </c>
      <c r="E24" s="29">
        <v>159.69</v>
      </c>
      <c r="F24" s="29">
        <v>30.47</v>
      </c>
      <c r="H24" s="31">
        <f t="shared" si="1"/>
        <v>-4.4470467000796314E-2</v>
      </c>
      <c r="I24" s="31">
        <f t="shared" si="1"/>
        <v>-2.3383189382768052E-2</v>
      </c>
      <c r="J24" s="31">
        <f t="shared" si="1"/>
        <v>-1.397241965858703E-2</v>
      </c>
      <c r="K24" s="31">
        <f t="shared" si="1"/>
        <v>-3.7083936324167906E-2</v>
      </c>
      <c r="L24" s="31">
        <f t="shared" si="1"/>
        <v>-2.4023062139654067E-2</v>
      </c>
    </row>
    <row r="25" spans="1:23">
      <c r="A25" s="29" t="s">
        <v>28</v>
      </c>
      <c r="B25" s="30">
        <v>1067.45</v>
      </c>
      <c r="C25" s="29">
        <v>94.94</v>
      </c>
      <c r="D25" s="29">
        <v>164.61</v>
      </c>
      <c r="E25" s="29">
        <v>165.84</v>
      </c>
      <c r="F25" s="29">
        <v>31.22</v>
      </c>
      <c r="H25" s="31">
        <f t="shared" si="1"/>
        <v>-5.1353265732180051E-3</v>
      </c>
      <c r="I25" s="31">
        <f t="shared" si="1"/>
        <v>3.7001797230150576E-3</v>
      </c>
      <c r="J25" s="31">
        <f t="shared" si="1"/>
        <v>-2.8471044342137076E-3</v>
      </c>
      <c r="K25" s="31">
        <f t="shared" si="1"/>
        <v>-2.6461390425787691E-3</v>
      </c>
      <c r="L25" s="31">
        <f t="shared" si="1"/>
        <v>-2.1623315575054883E-2</v>
      </c>
    </row>
    <row r="26" spans="1:23">
      <c r="A26" s="29" t="s">
        <v>29</v>
      </c>
      <c r="B26" s="30">
        <v>1072.96</v>
      </c>
      <c r="C26" s="29">
        <v>94.59</v>
      </c>
      <c r="D26" s="29">
        <v>165.08</v>
      </c>
      <c r="E26" s="29">
        <v>166.28</v>
      </c>
      <c r="F26" s="29">
        <v>31.91</v>
      </c>
      <c r="H26" s="31">
        <f t="shared" si="1"/>
        <v>-1.3551530752964979E-2</v>
      </c>
      <c r="I26" s="31">
        <f t="shared" si="1"/>
        <v>-1.1598746081504695E-2</v>
      </c>
      <c r="J26" s="31">
        <f t="shared" si="1"/>
        <v>-4.1013128848611448E-2</v>
      </c>
      <c r="K26" s="31">
        <f t="shared" si="1"/>
        <v>-1.0826888756692405E-2</v>
      </c>
      <c r="L26" s="31">
        <f t="shared" si="1"/>
        <v>1.173113506658215E-2</v>
      </c>
    </row>
    <row r="27" spans="1:23">
      <c r="A27" s="29" t="s">
        <v>30</v>
      </c>
      <c r="B27" s="30">
        <v>1087.7</v>
      </c>
      <c r="C27" s="29">
        <v>95.7</v>
      </c>
      <c r="D27" s="29">
        <v>172.14</v>
      </c>
      <c r="E27" s="29">
        <v>168.1</v>
      </c>
      <c r="F27" s="29">
        <v>31.54</v>
      </c>
      <c r="H27" s="31">
        <f t="shared" si="1"/>
        <v>1.4569808223267032E-2</v>
      </c>
      <c r="I27" s="31">
        <f t="shared" si="1"/>
        <v>-3.3326390335346092E-3</v>
      </c>
      <c r="J27" s="31">
        <f t="shared" si="1"/>
        <v>-2.8335967487017444E-2</v>
      </c>
      <c r="K27" s="31">
        <f t="shared" si="1"/>
        <v>1.0459245010819792E-2</v>
      </c>
      <c r="L27" s="31">
        <f t="shared" si="1"/>
        <v>0</v>
      </c>
    </row>
    <row r="28" spans="1:23">
      <c r="A28" s="29" t="s">
        <v>31</v>
      </c>
      <c r="B28" s="30">
        <v>1072.08</v>
      </c>
      <c r="C28" s="29">
        <v>96.02</v>
      </c>
      <c r="D28" s="29">
        <v>177.16</v>
      </c>
      <c r="E28" s="29">
        <v>166.36</v>
      </c>
      <c r="F28" s="29">
        <v>31.54</v>
      </c>
      <c r="H28" s="31">
        <f t="shared" si="1"/>
        <v>-1.9363968123930833E-3</v>
      </c>
      <c r="I28" s="31">
        <f t="shared" si="1"/>
        <v>3.7633284549445896E-3</v>
      </c>
      <c r="J28" s="31">
        <f t="shared" si="1"/>
        <v>-2.2527596305474524E-3</v>
      </c>
      <c r="K28" s="31">
        <f t="shared" si="1"/>
        <v>-1.3636902644373195E-2</v>
      </c>
      <c r="L28" s="31">
        <f t="shared" si="1"/>
        <v>-9.4221105527638408E-3</v>
      </c>
    </row>
    <row r="29" spans="1:23">
      <c r="A29" s="29" t="s">
        <v>32</v>
      </c>
      <c r="B29" s="30">
        <v>1074.1600000000001</v>
      </c>
      <c r="C29" s="29">
        <v>95.66</v>
      </c>
      <c r="D29" s="29">
        <v>177.56</v>
      </c>
      <c r="E29" s="29">
        <v>168.66</v>
      </c>
      <c r="F29" s="29">
        <v>31.84</v>
      </c>
      <c r="H29" s="31">
        <f t="shared" si="1"/>
        <v>3.4856162931848456E-2</v>
      </c>
      <c r="I29" s="31">
        <f t="shared" si="1"/>
        <v>2.0264505119453834E-2</v>
      </c>
      <c r="J29" s="31">
        <f t="shared" si="1"/>
        <v>1.3817517414639808E-2</v>
      </c>
      <c r="K29" s="31">
        <f t="shared" si="1"/>
        <v>2.3236061396590329E-2</v>
      </c>
      <c r="L29" s="31">
        <f t="shared" si="1"/>
        <v>0.11406578026592029</v>
      </c>
    </row>
    <row r="30" spans="1:23">
      <c r="A30" s="29" t="s">
        <v>33</v>
      </c>
      <c r="B30" s="30">
        <v>1037.98</v>
      </c>
      <c r="C30" s="29">
        <v>93.76</v>
      </c>
      <c r="D30" s="29">
        <v>175.14</v>
      </c>
      <c r="E30" s="29">
        <v>164.83</v>
      </c>
      <c r="F30" s="29">
        <v>28.58</v>
      </c>
      <c r="H30" s="31">
        <f t="shared" si="1"/>
        <v>8.4623082378773654E-3</v>
      </c>
      <c r="I30" s="31">
        <f t="shared" si="1"/>
        <v>1.1652999568407403E-2</v>
      </c>
      <c r="J30" s="31">
        <f t="shared" si="1"/>
        <v>6.2047569803515114E-3</v>
      </c>
      <c r="K30" s="31">
        <f t="shared" si="1"/>
        <v>1.884269389739863E-3</v>
      </c>
      <c r="L30" s="31">
        <f t="shared" si="1"/>
        <v>-6.2586926286510173E-3</v>
      </c>
    </row>
    <row r="31" spans="1:23">
      <c r="A31" s="29" t="s">
        <v>34</v>
      </c>
      <c r="B31" s="30">
        <v>1029.27</v>
      </c>
      <c r="C31" s="29">
        <v>92.68</v>
      </c>
      <c r="D31" s="29">
        <v>174.06</v>
      </c>
      <c r="E31" s="29">
        <v>164.52</v>
      </c>
      <c r="F31" s="29">
        <v>28.76</v>
      </c>
      <c r="H31" s="31">
        <f t="shared" si="1"/>
        <v>-3.1379841357468781E-3</v>
      </c>
      <c r="I31" s="31">
        <f t="shared" si="1"/>
        <v>-5.3659583601631247E-3</v>
      </c>
      <c r="J31" s="31">
        <f t="shared" si="1"/>
        <v>3.4011644664783732E-3</v>
      </c>
      <c r="K31" s="31">
        <f t="shared" si="1"/>
        <v>3.9665588576310836E-3</v>
      </c>
      <c r="L31" s="31">
        <f t="shared" si="1"/>
        <v>-8.2758620689654637E-3</v>
      </c>
    </row>
    <row r="32" spans="1:23">
      <c r="A32" s="29" t="s">
        <v>35</v>
      </c>
      <c r="B32" s="30">
        <v>1032.51</v>
      </c>
      <c r="C32" s="29">
        <v>93.18</v>
      </c>
      <c r="D32" s="29">
        <v>173.47</v>
      </c>
      <c r="E32" s="29">
        <v>163.87</v>
      </c>
      <c r="F32" s="29">
        <v>29</v>
      </c>
      <c r="H32" s="31">
        <f t="shared" si="1"/>
        <v>1.2294479249389652E-2</v>
      </c>
      <c r="I32" s="31">
        <f t="shared" si="1"/>
        <v>1.8806035425322689E-2</v>
      </c>
      <c r="J32" s="31">
        <f t="shared" si="1"/>
        <v>9.8381650948887976E-3</v>
      </c>
      <c r="K32" s="31">
        <f t="shared" si="1"/>
        <v>-1.4730639730639664E-2</v>
      </c>
      <c r="L32" s="31">
        <f t="shared" si="1"/>
        <v>-1.3269819666553268E-2</v>
      </c>
    </row>
    <row r="33" spans="1:12">
      <c r="A33" s="29" t="s">
        <v>36</v>
      </c>
      <c r="B33" s="30">
        <v>1019.97</v>
      </c>
      <c r="C33" s="29">
        <v>91.46</v>
      </c>
      <c r="D33" s="29">
        <v>171.78</v>
      </c>
      <c r="E33" s="29">
        <v>166.32</v>
      </c>
      <c r="F33" s="29">
        <v>29.39</v>
      </c>
      <c r="H33" s="31">
        <f t="shared" si="1"/>
        <v>-1.1312085611259811E-2</v>
      </c>
      <c r="I33" s="31">
        <f t="shared" si="1"/>
        <v>-1.1029411764705992E-2</v>
      </c>
      <c r="J33" s="31">
        <f t="shared" si="1"/>
        <v>-4.635531347780805E-3</v>
      </c>
      <c r="K33" s="31">
        <f t="shared" si="1"/>
        <v>7.7556955889481411E-3</v>
      </c>
      <c r="L33" s="31">
        <f t="shared" si="1"/>
        <v>-4.7409414155096703E-3</v>
      </c>
    </row>
    <row r="34" spans="1:12">
      <c r="A34" s="29" t="s">
        <v>37</v>
      </c>
      <c r="B34" s="30">
        <v>1031.6400000000001</v>
      </c>
      <c r="C34" s="29">
        <v>92.48</v>
      </c>
      <c r="D34" s="29">
        <v>172.58</v>
      </c>
      <c r="E34" s="29">
        <v>165.04</v>
      </c>
      <c r="F34" s="29">
        <v>29.53</v>
      </c>
      <c r="H34" s="31">
        <f t="shared" si="1"/>
        <v>1.5943670293958396E-2</v>
      </c>
      <c r="I34" s="31">
        <f t="shared" si="1"/>
        <v>2.3235229032971993E-2</v>
      </c>
      <c r="J34" s="31">
        <f t="shared" si="1"/>
        <v>1.8772136953955177E-2</v>
      </c>
      <c r="K34" s="31">
        <f t="shared" si="1"/>
        <v>4.5019945545494745E-2</v>
      </c>
      <c r="L34" s="31">
        <f t="shared" si="1"/>
        <v>5.4266333452338431E-2</v>
      </c>
    </row>
    <row r="35" spans="1:12">
      <c r="A35" s="29" t="s">
        <v>38</v>
      </c>
      <c r="B35" s="30">
        <v>1015.45</v>
      </c>
      <c r="C35" s="29">
        <v>90.38</v>
      </c>
      <c r="D35" s="29">
        <v>169.4</v>
      </c>
      <c r="E35" s="29">
        <v>157.93</v>
      </c>
      <c r="F35" s="29">
        <v>28.01</v>
      </c>
      <c r="H35" s="31">
        <f t="shared" si="1"/>
        <v>8.3512074992056744E-3</v>
      </c>
      <c r="I35" s="31">
        <f t="shared" si="1"/>
        <v>6.0106856634015143E-3</v>
      </c>
      <c r="J35" s="31">
        <f t="shared" si="1"/>
        <v>9.9564776724498667E-3</v>
      </c>
      <c r="K35" s="31">
        <f t="shared" si="1"/>
        <v>4.6437659033080041E-3</v>
      </c>
      <c r="L35" s="31">
        <f t="shared" si="1"/>
        <v>-3.2028469750889628E-3</v>
      </c>
    </row>
    <row r="36" spans="1:12">
      <c r="A36" s="29" t="s">
        <v>39</v>
      </c>
      <c r="B36" s="30">
        <v>1007.04</v>
      </c>
      <c r="C36" s="29">
        <v>89.84</v>
      </c>
      <c r="D36" s="29">
        <v>167.73</v>
      </c>
      <c r="E36" s="29">
        <v>157.19999999999999</v>
      </c>
      <c r="F36" s="29">
        <v>28.1</v>
      </c>
      <c r="H36" s="31">
        <f t="shared" si="1"/>
        <v>-2.0208015100067117E-2</v>
      </c>
      <c r="I36" s="31">
        <f t="shared" si="1"/>
        <v>-2.3265927375516422E-2</v>
      </c>
      <c r="J36" s="31">
        <f t="shared" si="1"/>
        <v>-2.5618682467758783E-2</v>
      </c>
      <c r="K36" s="31">
        <f t="shared" si="1"/>
        <v>-1.3430400401656927E-2</v>
      </c>
      <c r="L36" s="31">
        <f t="shared" si="1"/>
        <v>-1.8854748603351925E-2</v>
      </c>
    </row>
    <row r="37" spans="1:12">
      <c r="A37" s="29" t="s">
        <v>40</v>
      </c>
      <c r="B37" s="30">
        <v>1027.81</v>
      </c>
      <c r="C37" s="29">
        <v>91.98</v>
      </c>
      <c r="D37" s="29">
        <v>172.14</v>
      </c>
      <c r="E37" s="29">
        <v>159.34</v>
      </c>
      <c r="F37" s="29">
        <v>28.64</v>
      </c>
      <c r="H37" s="31">
        <f t="shared" si="1"/>
        <v>2.6045223091478676E-3</v>
      </c>
      <c r="I37" s="31">
        <f t="shared" si="1"/>
        <v>5.4389209180895413E-4</v>
      </c>
      <c r="J37" s="31">
        <f t="shared" si="1"/>
        <v>6.961099736765123E-3</v>
      </c>
      <c r="K37" s="31">
        <f t="shared" si="1"/>
        <v>2.7337201805286971E-2</v>
      </c>
      <c r="L37" s="31">
        <f t="shared" si="1"/>
        <v>1.3805309734513294E-2</v>
      </c>
    </row>
    <row r="38" spans="1:12">
      <c r="A38" s="29" t="s">
        <v>41</v>
      </c>
      <c r="B38" s="30">
        <v>1025.1400000000001</v>
      </c>
      <c r="C38" s="29">
        <v>91.93</v>
      </c>
      <c r="D38" s="29">
        <v>170.95</v>
      </c>
      <c r="E38" s="29">
        <v>155.1</v>
      </c>
      <c r="F38" s="29">
        <v>28.25</v>
      </c>
      <c r="H38" s="31">
        <f t="shared" si="1"/>
        <v>1.157478217108587E-2</v>
      </c>
      <c r="I38" s="31">
        <f t="shared" si="1"/>
        <v>2.9220779220779376E-2</v>
      </c>
      <c r="J38" s="31">
        <f t="shared" si="1"/>
        <v>1.9136759270299151E-2</v>
      </c>
      <c r="K38" s="31">
        <f t="shared" si="1"/>
        <v>-6.4697969380566218E-3</v>
      </c>
      <c r="L38" s="31">
        <f t="shared" si="1"/>
        <v>2.5780682643427772E-2</v>
      </c>
    </row>
    <row r="39" spans="1:12">
      <c r="A39" s="29" t="s">
        <v>42</v>
      </c>
      <c r="B39" s="30">
        <v>1013.41</v>
      </c>
      <c r="C39" s="29">
        <v>89.32</v>
      </c>
      <c r="D39" s="29">
        <v>167.74</v>
      </c>
      <c r="E39" s="29">
        <v>156.11000000000001</v>
      </c>
      <c r="F39" s="29">
        <v>27.54</v>
      </c>
      <c r="H39" s="31">
        <f t="shared" si="1"/>
        <v>6.8953868470992092E-3</v>
      </c>
      <c r="I39" s="31">
        <f t="shared" si="1"/>
        <v>1.3387792148854012E-2</v>
      </c>
      <c r="J39" s="31">
        <f t="shared" si="1"/>
        <v>1.0238496747771724E-2</v>
      </c>
      <c r="K39" s="31">
        <f t="shared" si="1"/>
        <v>4.6335027994081172E-3</v>
      </c>
      <c r="L39" s="31">
        <f t="shared" si="1"/>
        <v>-1.783166904422254E-2</v>
      </c>
    </row>
    <row r="40" spans="1:12">
      <c r="A40" s="29" t="s">
        <v>43</v>
      </c>
      <c r="B40" s="30">
        <v>1006.47</v>
      </c>
      <c r="C40" s="29">
        <v>88.14</v>
      </c>
      <c r="D40" s="29">
        <v>166.04</v>
      </c>
      <c r="E40" s="29">
        <v>155.38999999999999</v>
      </c>
      <c r="F40" s="29">
        <v>28.04</v>
      </c>
      <c r="H40" s="31">
        <f t="shared" si="1"/>
        <v>-2.4539877300613435E-2</v>
      </c>
      <c r="I40" s="31">
        <f t="shared" si="1"/>
        <v>-3.014964788732389E-2</v>
      </c>
      <c r="J40" s="31">
        <f t="shared" si="1"/>
        <v>-6.5813090822064999E-3</v>
      </c>
      <c r="K40" s="31">
        <f t="shared" si="1"/>
        <v>-2.753614118530575E-2</v>
      </c>
      <c r="L40" s="31">
        <f t="shared" si="1"/>
        <v>-3.3436745949672608E-2</v>
      </c>
    </row>
    <row r="41" spans="1:12">
      <c r="A41" s="29" t="s">
        <v>44</v>
      </c>
      <c r="B41" s="30">
        <v>1031.79</v>
      </c>
      <c r="C41" s="29">
        <v>90.88</v>
      </c>
      <c r="D41" s="29">
        <v>167.14</v>
      </c>
      <c r="E41" s="29">
        <v>159.79</v>
      </c>
      <c r="F41" s="29">
        <v>29.01</v>
      </c>
      <c r="H41" s="31">
        <f t="shared" si="1"/>
        <v>2.7106394839531756E-2</v>
      </c>
      <c r="I41" s="31">
        <f t="shared" si="1"/>
        <v>2.1123595505617928E-2</v>
      </c>
      <c r="J41" s="31">
        <f t="shared" si="1"/>
        <v>7.8388808490109912E-3</v>
      </c>
      <c r="K41" s="31">
        <f t="shared" si="1"/>
        <v>4.4174344899692811E-2</v>
      </c>
      <c r="L41" s="31">
        <f t="shared" si="1"/>
        <v>1.9683655536028199E-2</v>
      </c>
    </row>
    <row r="42" spans="1:12">
      <c r="A42" s="29" t="s">
        <v>45</v>
      </c>
      <c r="B42" s="30">
        <v>1004.56</v>
      </c>
      <c r="C42" s="29">
        <v>89</v>
      </c>
      <c r="D42" s="29">
        <v>165.84</v>
      </c>
      <c r="E42" s="29">
        <v>153.03</v>
      </c>
      <c r="F42" s="29">
        <v>28.45</v>
      </c>
      <c r="H42" s="31">
        <f t="shared" si="1"/>
        <v>-5.3725997413200412E-4</v>
      </c>
      <c r="I42" s="31">
        <f t="shared" si="1"/>
        <v>-8.9806915132463287E-4</v>
      </c>
      <c r="J42" s="31">
        <f t="shared" si="1"/>
        <v>-1.1032261911861138E-2</v>
      </c>
      <c r="K42" s="31">
        <f t="shared" si="1"/>
        <v>5.3212455656287102E-3</v>
      </c>
      <c r="L42" s="31">
        <f t="shared" si="1"/>
        <v>1.3537584609903777E-2</v>
      </c>
    </row>
    <row r="43" spans="1:12">
      <c r="A43" s="29" t="s">
        <v>46</v>
      </c>
      <c r="B43" s="30">
        <v>1005.1</v>
      </c>
      <c r="C43" s="29">
        <v>89.08</v>
      </c>
      <c r="D43" s="29">
        <v>167.69</v>
      </c>
      <c r="E43" s="29">
        <v>152.22</v>
      </c>
      <c r="F43" s="29">
        <v>28.07</v>
      </c>
      <c r="H43" s="31">
        <f t="shared" si="1"/>
        <v>-4.567939917015601E-2</v>
      </c>
      <c r="I43" s="31">
        <f t="shared" si="1"/>
        <v>-4.6048404369243921E-2</v>
      </c>
      <c r="J43" s="31">
        <f t="shared" si="1"/>
        <v>-2.5681250363139944E-2</v>
      </c>
      <c r="K43" s="31">
        <f t="shared" si="1"/>
        <v>-4.8981631888042006E-2</v>
      </c>
      <c r="L43" s="31">
        <f t="shared" si="1"/>
        <v>-0.12033845189595738</v>
      </c>
    </row>
    <row r="44" spans="1:12">
      <c r="A44" s="29" t="s">
        <v>47</v>
      </c>
      <c r="B44" s="30">
        <v>1053.21</v>
      </c>
      <c r="C44" s="29">
        <v>93.38</v>
      </c>
      <c r="D44" s="29">
        <v>172.11</v>
      </c>
      <c r="E44" s="29">
        <v>160.06</v>
      </c>
      <c r="F44" s="29">
        <v>31.91</v>
      </c>
      <c r="H44" s="31">
        <f t="shared" si="1"/>
        <v>3.0971935354405459E-2</v>
      </c>
      <c r="I44" s="31">
        <f t="shared" si="1"/>
        <v>7.5806451612903211E-2</v>
      </c>
      <c r="J44" s="31">
        <f t="shared" si="1"/>
        <v>4.7471243381413251E-2</v>
      </c>
      <c r="K44" s="31">
        <f t="shared" si="1"/>
        <v>4.2035259426564777E-3</v>
      </c>
      <c r="L44" s="31">
        <f t="shared" si="1"/>
        <v>2.8359651949726037E-2</v>
      </c>
    </row>
    <row r="45" spans="1:12">
      <c r="A45" s="29" t="s">
        <v>48</v>
      </c>
      <c r="B45" s="30">
        <v>1021.57</v>
      </c>
      <c r="C45" s="29">
        <v>86.8</v>
      </c>
      <c r="D45" s="29">
        <v>164.31</v>
      </c>
      <c r="E45" s="29">
        <v>159.38999999999999</v>
      </c>
      <c r="F45" s="29">
        <v>31.03</v>
      </c>
      <c r="H45" s="31">
        <f t="shared" si="1"/>
        <v>-2.6222976322110687E-2</v>
      </c>
      <c r="I45" s="31">
        <f t="shared" si="1"/>
        <v>-2.9082774049217094E-2</v>
      </c>
      <c r="J45" s="31">
        <f t="shared" si="1"/>
        <v>-2.3127229488703844E-2</v>
      </c>
      <c r="K45" s="31">
        <f t="shared" si="1"/>
        <v>-3.3355570380253503E-2</v>
      </c>
      <c r="L45" s="31">
        <f t="shared" si="1"/>
        <v>-5.4487179487178895E-3</v>
      </c>
    </row>
    <row r="46" spans="1:12">
      <c r="A46" s="29" t="s">
        <v>49</v>
      </c>
      <c r="B46" s="30">
        <v>1049.08</v>
      </c>
      <c r="C46" s="29">
        <v>89.4</v>
      </c>
      <c r="D46" s="29">
        <v>168.2</v>
      </c>
      <c r="E46" s="29">
        <v>164.89</v>
      </c>
      <c r="F46" s="29">
        <v>31.2</v>
      </c>
      <c r="H46" s="31">
        <f t="shared" si="1"/>
        <v>-3.8317688471692743E-2</v>
      </c>
      <c r="I46" s="31">
        <f t="shared" si="1"/>
        <v>-2.9105125977410867E-2</v>
      </c>
      <c r="J46" s="31">
        <f t="shared" si="1"/>
        <v>-1.412578395170286E-2</v>
      </c>
      <c r="K46" s="31">
        <f t="shared" si="1"/>
        <v>-2.6565912981876147E-2</v>
      </c>
      <c r="L46" s="31">
        <f t="shared" si="1"/>
        <v>-4.6746104491292323E-2</v>
      </c>
    </row>
    <row r="47" spans="1:12">
      <c r="A47" s="29" t="s">
        <v>50</v>
      </c>
      <c r="B47" s="30">
        <v>1090.8800000000001</v>
      </c>
      <c r="C47" s="29">
        <v>92.08</v>
      </c>
      <c r="D47" s="29">
        <v>170.61</v>
      </c>
      <c r="E47" s="29">
        <v>169.39</v>
      </c>
      <c r="F47" s="29">
        <v>32.729999999999997</v>
      </c>
      <c r="H47" s="31">
        <f t="shared" si="1"/>
        <v>-6.2220440735712779E-3</v>
      </c>
      <c r="I47" s="31">
        <f t="shared" si="1"/>
        <v>-7.0095977569287786E-3</v>
      </c>
      <c r="J47" s="31">
        <f t="shared" si="1"/>
        <v>-2.2684310018903475E-2</v>
      </c>
      <c r="K47" s="31">
        <f t="shared" si="1"/>
        <v>7.3743681236989626E-3</v>
      </c>
      <c r="L47" s="31">
        <f t="shared" si="1"/>
        <v>4.4019138755980715E-2</v>
      </c>
    </row>
    <row r="48" spans="1:12">
      <c r="A48" s="29" t="s">
        <v>51</v>
      </c>
      <c r="B48" s="30">
        <v>1097.71</v>
      </c>
      <c r="C48" s="29">
        <v>92.73</v>
      </c>
      <c r="D48" s="29">
        <v>174.57</v>
      </c>
      <c r="E48" s="29">
        <v>168.15</v>
      </c>
      <c r="F48" s="29">
        <v>31.35</v>
      </c>
      <c r="H48" s="31">
        <f t="shared" si="1"/>
        <v>-1.9184957538505392E-3</v>
      </c>
      <c r="I48" s="31">
        <f t="shared" si="1"/>
        <v>2.5948751216348697E-3</v>
      </c>
      <c r="J48" s="31">
        <f t="shared" si="1"/>
        <v>-3.4358357670504652E-4</v>
      </c>
      <c r="K48" s="31">
        <f t="shared" si="1"/>
        <v>-2.5556328233657839E-2</v>
      </c>
      <c r="L48" s="31">
        <f t="shared" si="1"/>
        <v>-0.10377358490566026</v>
      </c>
    </row>
    <row r="49" spans="1:12">
      <c r="A49" s="29" t="s">
        <v>52</v>
      </c>
      <c r="B49" s="30">
        <v>1099.82</v>
      </c>
      <c r="C49" s="29">
        <v>92.49</v>
      </c>
      <c r="D49" s="29">
        <v>174.63</v>
      </c>
      <c r="E49" s="29">
        <v>172.56</v>
      </c>
      <c r="F49" s="29">
        <v>34.979999999999997</v>
      </c>
      <c r="H49" s="31">
        <f t="shared" si="1"/>
        <v>-3.1618430436811638E-2</v>
      </c>
      <c r="I49" s="31">
        <f t="shared" si="1"/>
        <v>-1.804862511943946E-2</v>
      </c>
      <c r="J49" s="31">
        <f t="shared" si="1"/>
        <v>-1.5281380399233156E-2</v>
      </c>
      <c r="K49" s="31">
        <f t="shared" si="1"/>
        <v>-6.7696796153222757E-2</v>
      </c>
      <c r="L49" s="31">
        <f t="shared" si="1"/>
        <v>-1.6863406408094476E-2</v>
      </c>
    </row>
    <row r="50" spans="1:12">
      <c r="A50" s="29" t="s">
        <v>53</v>
      </c>
      <c r="B50" s="30">
        <v>1135.73</v>
      </c>
      <c r="C50" s="29">
        <v>94.19</v>
      </c>
      <c r="D50" s="29">
        <v>177.34</v>
      </c>
      <c r="E50" s="29">
        <v>185.09</v>
      </c>
      <c r="F50" s="29">
        <v>35.58</v>
      </c>
      <c r="H50" s="31">
        <f t="shared" si="1"/>
        <v>-1.2047878355573262E-2</v>
      </c>
      <c r="I50" s="31">
        <f t="shared" si="1"/>
        <v>4.4790444705129755E-3</v>
      </c>
      <c r="J50" s="31">
        <f t="shared" si="1"/>
        <v>-3.4839289728029023E-3</v>
      </c>
      <c r="K50" s="31">
        <f t="shared" si="1"/>
        <v>6.6898727292504607E-3</v>
      </c>
      <c r="L50" s="31">
        <f t="shared" si="1"/>
        <v>-6.1452513966480131E-3</v>
      </c>
    </row>
    <row r="51" spans="1:12">
      <c r="A51" s="29" t="s">
        <v>54</v>
      </c>
      <c r="B51" s="30">
        <v>1149.58</v>
      </c>
      <c r="C51" s="29">
        <v>93.77</v>
      </c>
      <c r="D51" s="29">
        <v>177.96</v>
      </c>
      <c r="E51" s="29">
        <v>183.86</v>
      </c>
      <c r="F51" s="29">
        <v>35.799999999999997</v>
      </c>
      <c r="H51" s="31">
        <f t="shared" si="1"/>
        <v>7.829559195810155E-5</v>
      </c>
      <c r="I51" s="31">
        <f t="shared" si="1"/>
        <v>3.5316780821917628E-3</v>
      </c>
      <c r="J51" s="31">
        <f t="shared" si="1"/>
        <v>1.1814345991561629E-3</v>
      </c>
      <c r="K51" s="31">
        <f t="shared" si="1"/>
        <v>-1.7916282100004564E-3</v>
      </c>
      <c r="L51" s="31">
        <f t="shared" si="1"/>
        <v>-2.1857923497267874E-2</v>
      </c>
    </row>
    <row r="52" spans="1:12">
      <c r="A52" s="29" t="s">
        <v>55</v>
      </c>
      <c r="B52" s="30">
        <v>1149.49</v>
      </c>
      <c r="C52" s="29">
        <v>93.44</v>
      </c>
      <c r="D52" s="29">
        <v>177.75</v>
      </c>
      <c r="E52" s="29">
        <v>184.19</v>
      </c>
      <c r="F52" s="29">
        <v>36.6</v>
      </c>
      <c r="H52" s="31">
        <f t="shared" si="1"/>
        <v>9.9457901719426228E-3</v>
      </c>
      <c r="I52" s="31">
        <f t="shared" si="1"/>
        <v>-5.9574468085106629E-3</v>
      </c>
      <c r="J52" s="31">
        <f t="shared" si="1"/>
        <v>-8.5341365461847445E-3</v>
      </c>
      <c r="K52" s="31">
        <f t="shared" si="1"/>
        <v>1.2700681768198826E-2</v>
      </c>
      <c r="L52" s="31">
        <f t="shared" si="1"/>
        <v>7.2999120492524244E-2</v>
      </c>
    </row>
    <row r="53" spans="1:12">
      <c r="A53" s="29" t="s">
        <v>56</v>
      </c>
      <c r="B53" s="30">
        <v>1138.17</v>
      </c>
      <c r="C53" s="29">
        <v>94</v>
      </c>
      <c r="D53" s="29">
        <v>179.28</v>
      </c>
      <c r="E53" s="29">
        <v>181.88</v>
      </c>
      <c r="F53" s="29">
        <v>34.11</v>
      </c>
      <c r="H53" s="31">
        <f t="shared" si="1"/>
        <v>-2.2610562473164387E-2</v>
      </c>
      <c r="I53" s="31">
        <f t="shared" si="1"/>
        <v>-2.4390243902438966E-2</v>
      </c>
      <c r="J53" s="31">
        <f t="shared" si="1"/>
        <v>-9.6121975472323994E-3</v>
      </c>
      <c r="K53" s="31">
        <f t="shared" si="1"/>
        <v>-1.5587789564840851E-2</v>
      </c>
      <c r="L53" s="31">
        <f t="shared" si="1"/>
        <v>-3.9154929577464803E-2</v>
      </c>
    </row>
    <row r="54" spans="1:12">
      <c r="A54" s="29" t="s">
        <v>57</v>
      </c>
      <c r="B54" s="30">
        <v>1164.5</v>
      </c>
      <c r="C54" s="29">
        <v>96.35</v>
      </c>
      <c r="D54" s="29">
        <v>181.02</v>
      </c>
      <c r="E54" s="29">
        <v>184.76</v>
      </c>
      <c r="F54" s="29">
        <v>35.5</v>
      </c>
      <c r="H54" s="31">
        <f t="shared" si="1"/>
        <v>3.8446950105169102E-3</v>
      </c>
      <c r="I54" s="31">
        <f t="shared" si="1"/>
        <v>2.3928422804826233E-3</v>
      </c>
      <c r="J54" s="31">
        <f t="shared" si="1"/>
        <v>9.6491717329467239E-3</v>
      </c>
      <c r="K54" s="31">
        <f t="shared" si="1"/>
        <v>-2.5373859525994651E-3</v>
      </c>
      <c r="L54" s="31">
        <f t="shared" si="1"/>
        <v>4.2432814710042033E-3</v>
      </c>
    </row>
    <row r="55" spans="1:12">
      <c r="A55" s="29" t="s">
        <v>58</v>
      </c>
      <c r="B55" s="30">
        <v>1160.04</v>
      </c>
      <c r="C55" s="29">
        <v>96.12</v>
      </c>
      <c r="D55" s="29">
        <v>179.29</v>
      </c>
      <c r="E55" s="29">
        <v>185.23</v>
      </c>
      <c r="F55" s="29">
        <v>35.35</v>
      </c>
      <c r="H55" s="31">
        <f t="shared" si="1"/>
        <v>3.023090586145645E-2</v>
      </c>
      <c r="I55" s="31">
        <f t="shared" si="1"/>
        <v>2.2335673261008389E-2</v>
      </c>
      <c r="J55" s="31">
        <f t="shared" si="1"/>
        <v>1.7190514013389318E-2</v>
      </c>
      <c r="K55" s="31">
        <f t="shared" si="1"/>
        <v>1.58495119008445E-2</v>
      </c>
      <c r="L55" s="31">
        <f t="shared" si="1"/>
        <v>1.4347202295552367E-2</v>
      </c>
    </row>
    <row r="56" spans="1:12">
      <c r="A56" s="29" t="s">
        <v>59</v>
      </c>
      <c r="B56" s="30">
        <v>1126</v>
      </c>
      <c r="C56" s="29">
        <v>94.02</v>
      </c>
      <c r="D56" s="29">
        <v>176.26</v>
      </c>
      <c r="E56" s="29">
        <v>182.34</v>
      </c>
      <c r="F56" s="29">
        <v>34.85</v>
      </c>
      <c r="H56" s="31">
        <f t="shared" si="1"/>
        <v>1.4743520421037363E-2</v>
      </c>
      <c r="I56" s="31">
        <f t="shared" si="1"/>
        <v>6.0995184590689477E-3</v>
      </c>
      <c r="J56" s="31">
        <f t="shared" si="1"/>
        <v>1.0896994723560318E-2</v>
      </c>
      <c r="K56" s="31">
        <f t="shared" si="1"/>
        <v>-7.4574056937564883E-3</v>
      </c>
      <c r="L56" s="31">
        <f t="shared" si="1"/>
        <v>-2.5447427293064782E-2</v>
      </c>
    </row>
    <row r="57" spans="1:12">
      <c r="A57" s="29" t="s">
        <v>60</v>
      </c>
      <c r="B57" s="30">
        <v>1109.6400000000001</v>
      </c>
      <c r="C57" s="29">
        <v>93.45</v>
      </c>
      <c r="D57" s="29">
        <v>174.36</v>
      </c>
      <c r="E57" s="29">
        <v>183.71</v>
      </c>
      <c r="F57" s="29">
        <v>35.76</v>
      </c>
      <c r="H57" s="31">
        <f t="shared" si="1"/>
        <v>1.3314338940332179E-2</v>
      </c>
      <c r="I57" s="31">
        <f t="shared" si="1"/>
        <v>5.7038312526904982E-3</v>
      </c>
      <c r="J57" s="31">
        <f t="shared" si="1"/>
        <v>-9.2618898801067988E-3</v>
      </c>
      <c r="K57" s="31">
        <f t="shared" si="1"/>
        <v>2.186005117365673E-2</v>
      </c>
      <c r="L57" s="31">
        <f t="shared" si="1"/>
        <v>3.8629102526866056E-2</v>
      </c>
    </row>
    <row r="58" spans="1:12">
      <c r="A58" s="29" t="s">
        <v>61</v>
      </c>
      <c r="B58" s="30">
        <v>1095.06</v>
      </c>
      <c r="C58" s="29">
        <v>92.92</v>
      </c>
      <c r="D58" s="29">
        <v>175.99</v>
      </c>
      <c r="E58" s="29">
        <v>179.78</v>
      </c>
      <c r="F58" s="29">
        <v>34.43</v>
      </c>
      <c r="H58" s="31">
        <f t="shared" si="1"/>
        <v>3.7857607729184103E-3</v>
      </c>
      <c r="I58" s="31">
        <f t="shared" si="1"/>
        <v>-3.4320034320033592E-3</v>
      </c>
      <c r="J58" s="31">
        <f t="shared" si="1"/>
        <v>-8.5159532190290268E-4</v>
      </c>
      <c r="K58" s="31">
        <f t="shared" si="1"/>
        <v>-3.4368070953437056E-3</v>
      </c>
      <c r="L58" s="31">
        <f t="shared" si="1"/>
        <v>-4.337767495662192E-3</v>
      </c>
    </row>
    <row r="59" spans="1:12">
      <c r="A59" s="29" t="s">
        <v>62</v>
      </c>
      <c r="B59" s="30">
        <v>1090.93</v>
      </c>
      <c r="C59" s="29">
        <v>93.24</v>
      </c>
      <c r="D59" s="29">
        <v>176.14</v>
      </c>
      <c r="E59" s="29">
        <v>180.4</v>
      </c>
      <c r="F59" s="29">
        <v>34.58</v>
      </c>
      <c r="H59" s="31">
        <f t="shared" si="1"/>
        <v>1.1131501872242603E-2</v>
      </c>
      <c r="I59" s="31">
        <f t="shared" si="1"/>
        <v>6.3680518078789976E-3</v>
      </c>
      <c r="J59" s="31">
        <f t="shared" si="1"/>
        <v>3.4751894263088091E-3</v>
      </c>
      <c r="K59" s="31">
        <f t="shared" si="1"/>
        <v>2.1401879741818598E-2</v>
      </c>
      <c r="L59" s="31">
        <f t="shared" si="1"/>
        <v>4.7878787878787826E-2</v>
      </c>
    </row>
    <row r="60" spans="1:12">
      <c r="A60" s="29" t="s">
        <v>63</v>
      </c>
      <c r="B60" s="30">
        <v>1078.92</v>
      </c>
      <c r="C60" s="29">
        <v>92.65</v>
      </c>
      <c r="D60" s="29">
        <v>175.53</v>
      </c>
      <c r="E60" s="29">
        <v>176.62</v>
      </c>
      <c r="F60" s="29">
        <v>33</v>
      </c>
      <c r="H60" s="31">
        <f t="shared" si="1"/>
        <v>8.7889894532127422E-3</v>
      </c>
      <c r="I60" s="31">
        <f t="shared" si="1"/>
        <v>2.1633315305570884E-3</v>
      </c>
      <c r="J60" s="31">
        <f t="shared" si="1"/>
        <v>6.883496816382657E-3</v>
      </c>
      <c r="K60" s="31">
        <f t="shared" si="1"/>
        <v>3.8649539615778494E-3</v>
      </c>
      <c r="L60" s="31">
        <f t="shared" si="1"/>
        <v>2.3573200992555769E-2</v>
      </c>
    </row>
    <row r="61" spans="1:12">
      <c r="A61" s="29" t="s">
        <v>64</v>
      </c>
      <c r="B61" s="30">
        <v>1069.52</v>
      </c>
      <c r="C61" s="29">
        <v>92.45</v>
      </c>
      <c r="D61" s="29">
        <v>174.33</v>
      </c>
      <c r="E61" s="29">
        <v>175.94</v>
      </c>
      <c r="F61" s="29">
        <v>32.24</v>
      </c>
      <c r="H61" s="31">
        <f t="shared" si="1"/>
        <v>-3.1872041132222383E-2</v>
      </c>
      <c r="I61" s="31">
        <f t="shared" si="1"/>
        <v>-9.8532719288850993E-3</v>
      </c>
      <c r="J61" s="31">
        <f t="shared" si="1"/>
        <v>-1.7527051397655462E-2</v>
      </c>
      <c r="K61" s="31">
        <f t="shared" si="1"/>
        <v>-1.3346792283535193E-2</v>
      </c>
      <c r="L61" s="31">
        <f t="shared" si="1"/>
        <v>1.1927181418706924E-2</v>
      </c>
    </row>
    <row r="62" spans="1:12">
      <c r="A62" s="29" t="s">
        <v>65</v>
      </c>
      <c r="B62" s="30">
        <v>1104.73</v>
      </c>
      <c r="C62" s="29">
        <v>93.37</v>
      </c>
      <c r="D62" s="29">
        <v>177.44</v>
      </c>
      <c r="E62" s="29">
        <v>178.32</v>
      </c>
      <c r="F62" s="29">
        <v>31.86</v>
      </c>
      <c r="H62" s="31">
        <f t="shared" si="1"/>
        <v>-1.2125656135707147E-2</v>
      </c>
      <c r="I62" s="31">
        <f t="shared" si="1"/>
        <v>-4.4780893485446387E-3</v>
      </c>
      <c r="J62" s="31">
        <f t="shared" si="1"/>
        <v>-1.4631401238041132E-3</v>
      </c>
      <c r="K62" s="31">
        <f t="shared" si="1"/>
        <v>-1.7304089055439297E-2</v>
      </c>
      <c r="L62" s="31">
        <f t="shared" si="1"/>
        <v>1.72413793103448E-2</v>
      </c>
    </row>
    <row r="63" spans="1:12">
      <c r="A63" s="29" t="s">
        <v>66</v>
      </c>
      <c r="B63" s="30">
        <v>1118.29</v>
      </c>
      <c r="C63" s="29">
        <v>93.79</v>
      </c>
      <c r="D63" s="29">
        <v>177.7</v>
      </c>
      <c r="E63" s="29">
        <v>181.46</v>
      </c>
      <c r="F63" s="29">
        <v>31.32</v>
      </c>
      <c r="H63" s="31">
        <f t="shared" si="1"/>
        <v>-2.2260109289617518E-2</v>
      </c>
      <c r="I63" s="31">
        <f t="shared" si="1"/>
        <v>-1.2840753604883683E-2</v>
      </c>
      <c r="J63" s="31">
        <f t="shared" si="1"/>
        <v>-3.253309400942408E-3</v>
      </c>
      <c r="K63" s="31">
        <f t="shared" si="1"/>
        <v>-1.8763856594387059E-2</v>
      </c>
      <c r="L63" s="31">
        <f t="shared" si="1"/>
        <v>-2.6119402985074515E-2</v>
      </c>
    </row>
    <row r="64" spans="1:12">
      <c r="A64" s="29" t="s">
        <v>67</v>
      </c>
      <c r="B64" s="30">
        <v>1143.75</v>
      </c>
      <c r="C64" s="29">
        <v>95.01</v>
      </c>
      <c r="D64" s="29">
        <v>178.28</v>
      </c>
      <c r="E64" s="29">
        <v>184.93</v>
      </c>
      <c r="F64" s="29">
        <v>32.159999999999997</v>
      </c>
      <c r="H64" s="31">
        <f t="shared" si="1"/>
        <v>1.505160677677299E-2</v>
      </c>
      <c r="I64" s="31">
        <f t="shared" si="1"/>
        <v>1.4522156967431921E-2</v>
      </c>
      <c r="J64" s="31">
        <f t="shared" si="1"/>
        <v>1.9733455356632089E-2</v>
      </c>
      <c r="K64" s="31">
        <f t="shared" si="1"/>
        <v>8.9475694255006545E-3</v>
      </c>
      <c r="L64" s="31">
        <f t="shared" si="1"/>
        <v>-1.5309246785058177E-2</v>
      </c>
    </row>
    <row r="65" spans="1:12">
      <c r="A65" s="29" t="s">
        <v>69</v>
      </c>
      <c r="B65" s="30">
        <v>1126.79</v>
      </c>
      <c r="C65" s="29">
        <v>93.65</v>
      </c>
      <c r="D65" s="29">
        <v>174.83</v>
      </c>
      <c r="E65" s="29">
        <v>183.29</v>
      </c>
      <c r="F65" s="29">
        <v>32.659999999999997</v>
      </c>
      <c r="H65" s="31">
        <f t="shared" si="1"/>
        <v>1.8217471060788026E-2</v>
      </c>
      <c r="I65" s="31">
        <f t="shared" si="1"/>
        <v>2.5402386948428855E-2</v>
      </c>
      <c r="J65" s="31">
        <f t="shared" si="1"/>
        <v>1.7399906890130407E-2</v>
      </c>
      <c r="K65" s="31">
        <f t="shared" si="1"/>
        <v>2.4023688474216341E-2</v>
      </c>
      <c r="L65" s="31">
        <f t="shared" si="1"/>
        <v>1.7128620367486677E-2</v>
      </c>
    </row>
    <row r="66" spans="1:12">
      <c r="A66" s="29" t="s">
        <v>70</v>
      </c>
      <c r="B66" s="30">
        <v>1106.6300000000001</v>
      </c>
      <c r="C66" s="29">
        <v>91.33</v>
      </c>
      <c r="D66" s="29">
        <v>171.84</v>
      </c>
      <c r="E66" s="29">
        <v>178.99</v>
      </c>
      <c r="F66" s="29">
        <v>32.11</v>
      </c>
      <c r="H66" s="31">
        <f t="shared" si="1"/>
        <v>-4.2381269458489834E-3</v>
      </c>
      <c r="I66" s="31">
        <f t="shared" ref="I66:L100" si="3">(C66-C67)/C67</f>
        <v>2.5246981339188145E-3</v>
      </c>
      <c r="J66" s="31">
        <f t="shared" si="3"/>
        <v>8.3915263188780401E-3</v>
      </c>
      <c r="K66" s="31">
        <f t="shared" si="3"/>
        <v>6.0704850767242568E-3</v>
      </c>
      <c r="L66" s="31">
        <f t="shared" si="3"/>
        <v>-3.804673457159985E-2</v>
      </c>
    </row>
    <row r="67" spans="1:12">
      <c r="A67" s="29" t="s">
        <v>71</v>
      </c>
      <c r="B67" s="30">
        <v>1111.3399999999999</v>
      </c>
      <c r="C67" s="29">
        <v>91.1</v>
      </c>
      <c r="D67" s="29">
        <v>170.41</v>
      </c>
      <c r="E67" s="29">
        <v>177.91</v>
      </c>
      <c r="F67" s="29">
        <v>33.380000000000003</v>
      </c>
      <c r="H67" s="31">
        <f t="shared" ref="H67:H100" si="4">(B67-B68)/B68</f>
        <v>8.0547140032290344E-3</v>
      </c>
      <c r="I67" s="31">
        <f t="shared" si="3"/>
        <v>-1.3214904679376072E-2</v>
      </c>
      <c r="J67" s="31">
        <f t="shared" si="3"/>
        <v>-4.5563409077633106E-3</v>
      </c>
      <c r="K67" s="31">
        <f t="shared" si="3"/>
        <v>1.0794841202204452E-2</v>
      </c>
      <c r="L67" s="31">
        <f t="shared" si="3"/>
        <v>1.6443361753958559E-2</v>
      </c>
    </row>
    <row r="68" spans="1:12">
      <c r="A68" s="29" t="s">
        <v>72</v>
      </c>
      <c r="B68" s="30">
        <v>1102.46</v>
      </c>
      <c r="C68" s="29">
        <v>92.32</v>
      </c>
      <c r="D68" s="29">
        <v>171.19</v>
      </c>
      <c r="E68" s="29">
        <v>176.01</v>
      </c>
      <c r="F68" s="29">
        <v>32.840000000000003</v>
      </c>
      <c r="H68" s="31">
        <f t="shared" si="4"/>
        <v>6.9967117281696037E-3</v>
      </c>
      <c r="I68" s="31">
        <f t="shared" si="3"/>
        <v>7.8602620087336126E-3</v>
      </c>
      <c r="J68" s="31">
        <f t="shared" si="3"/>
        <v>-3.3766082552250829E-3</v>
      </c>
      <c r="K68" s="31">
        <f t="shared" si="3"/>
        <v>-7.611637347767381E-3</v>
      </c>
      <c r="L68" s="31">
        <f t="shared" si="3"/>
        <v>-6.6545674531155122E-3</v>
      </c>
    </row>
    <row r="69" spans="1:12">
      <c r="A69" s="29" t="s">
        <v>73</v>
      </c>
      <c r="B69" s="30">
        <v>1094.8</v>
      </c>
      <c r="C69" s="29">
        <v>91.6</v>
      </c>
      <c r="D69" s="29">
        <v>171.77</v>
      </c>
      <c r="E69" s="29">
        <v>177.36</v>
      </c>
      <c r="F69" s="29">
        <v>33.06</v>
      </c>
      <c r="H69" s="31">
        <f t="shared" si="4"/>
        <v>4.8461707908069359E-3</v>
      </c>
      <c r="I69" s="31">
        <f t="shared" si="3"/>
        <v>-7.1536960763062081E-3</v>
      </c>
      <c r="J69" s="31">
        <f t="shared" si="3"/>
        <v>-3.2495792955376441E-3</v>
      </c>
      <c r="K69" s="31">
        <f t="shared" si="3"/>
        <v>-1.4447655034452068E-2</v>
      </c>
      <c r="L69" s="31">
        <f t="shared" si="3"/>
        <v>-1.6364177328176053E-2</v>
      </c>
    </row>
    <row r="70" spans="1:12">
      <c r="A70" s="29" t="s">
        <v>74</v>
      </c>
      <c r="B70" s="30">
        <v>1089.52</v>
      </c>
      <c r="C70" s="29">
        <v>92.26</v>
      </c>
      <c r="D70" s="29">
        <v>172.33</v>
      </c>
      <c r="E70" s="29">
        <v>179.96</v>
      </c>
      <c r="F70" s="29">
        <v>33.61</v>
      </c>
      <c r="H70" s="31">
        <f t="shared" si="4"/>
        <v>1.8528559409180082E-2</v>
      </c>
      <c r="I70" s="31">
        <f t="shared" si="3"/>
        <v>2.0349480203494839E-2</v>
      </c>
      <c r="J70" s="31">
        <f t="shared" si="3"/>
        <v>3.3587236849997142E-2</v>
      </c>
      <c r="K70" s="31">
        <f t="shared" si="3"/>
        <v>2.4509803921568501E-3</v>
      </c>
      <c r="L70" s="31">
        <f t="shared" si="3"/>
        <v>-4.1481481481481647E-3</v>
      </c>
    </row>
    <row r="71" spans="1:12">
      <c r="A71" s="29" t="s">
        <v>75</v>
      </c>
      <c r="B71" s="30">
        <v>1069.7</v>
      </c>
      <c r="C71" s="29">
        <v>90.42</v>
      </c>
      <c r="D71" s="29">
        <v>166.73</v>
      </c>
      <c r="E71" s="29">
        <v>179.52</v>
      </c>
      <c r="F71" s="29">
        <v>33.75</v>
      </c>
      <c r="H71" s="31">
        <f t="shared" si="4"/>
        <v>1.6728447866172547E-2</v>
      </c>
      <c r="I71" s="31">
        <f t="shared" si="3"/>
        <v>1.5726802965625768E-2</v>
      </c>
      <c r="J71" s="31">
        <f t="shared" si="3"/>
        <v>1.8447254291124437E-2</v>
      </c>
      <c r="K71" s="31">
        <f t="shared" si="3"/>
        <v>3.6788911348541752E-2</v>
      </c>
      <c r="L71" s="31">
        <f t="shared" si="3"/>
        <v>9.2703349282297343E-3</v>
      </c>
    </row>
    <row r="72" spans="1:12">
      <c r="A72" s="29" t="s">
        <v>76</v>
      </c>
      <c r="B72" s="30">
        <v>1052.0999999999999</v>
      </c>
      <c r="C72" s="29">
        <v>89.02</v>
      </c>
      <c r="D72" s="29">
        <v>163.71</v>
      </c>
      <c r="E72" s="29">
        <v>173.15</v>
      </c>
      <c r="F72" s="29">
        <v>33.44</v>
      </c>
      <c r="H72" s="31">
        <f t="shared" si="4"/>
        <v>1.5209992965364418E-4</v>
      </c>
      <c r="I72" s="31">
        <f t="shared" si="3"/>
        <v>7.8116155326615842E-3</v>
      </c>
      <c r="J72" s="31">
        <f t="shared" si="3"/>
        <v>1.0056762092793653E-2</v>
      </c>
      <c r="K72" s="31">
        <f t="shared" si="3"/>
        <v>-1.8479678022787771E-2</v>
      </c>
      <c r="L72" s="31">
        <f t="shared" si="3"/>
        <v>8.0452342487883632E-2</v>
      </c>
    </row>
    <row r="73" spans="1:12">
      <c r="A73" s="29" t="s">
        <v>77</v>
      </c>
      <c r="B73" s="30">
        <v>1051.94</v>
      </c>
      <c r="C73" s="29">
        <v>88.33</v>
      </c>
      <c r="D73" s="29">
        <v>162.08000000000001</v>
      </c>
      <c r="E73" s="29">
        <v>176.41</v>
      </c>
      <c r="F73" s="29">
        <v>30.95</v>
      </c>
      <c r="H73" s="31">
        <f t="shared" si="4"/>
        <v>1.3644510397194089E-2</v>
      </c>
      <c r="I73" s="31">
        <f t="shared" si="3"/>
        <v>1.0756379448449453E-2</v>
      </c>
      <c r="J73" s="31">
        <f t="shared" si="3"/>
        <v>4.024131955586939E-2</v>
      </c>
      <c r="K73" s="31">
        <f t="shared" si="3"/>
        <v>1.7034807790584461E-3</v>
      </c>
      <c r="L73" s="31">
        <f t="shared" si="3"/>
        <v>-1.7772135829895341E-2</v>
      </c>
    </row>
    <row r="74" spans="1:12">
      <c r="A74" s="29" t="s">
        <v>78</v>
      </c>
      <c r="B74" s="30">
        <v>1037.78</v>
      </c>
      <c r="C74" s="29">
        <v>87.39</v>
      </c>
      <c r="D74" s="29">
        <v>155.81</v>
      </c>
      <c r="E74" s="29">
        <v>176.11</v>
      </c>
      <c r="F74" s="29">
        <v>31.51</v>
      </c>
      <c r="H74" s="31">
        <f t="shared" si="4"/>
        <v>3.6204968447959091E-2</v>
      </c>
      <c r="I74" s="31">
        <f t="shared" si="3"/>
        <v>3.7270029673590513E-2</v>
      </c>
      <c r="J74" s="31">
        <f t="shared" si="3"/>
        <v>1.2213343727668391E-2</v>
      </c>
      <c r="K74" s="31">
        <f t="shared" si="3"/>
        <v>2.6401678517309714E-2</v>
      </c>
      <c r="L74" s="31">
        <f t="shared" si="3"/>
        <v>4.4068919814446716E-2</v>
      </c>
    </row>
    <row r="75" spans="1:12">
      <c r="A75" s="29" t="s">
        <v>79</v>
      </c>
      <c r="B75" s="30">
        <v>1001.52</v>
      </c>
      <c r="C75" s="29">
        <v>84.25</v>
      </c>
      <c r="D75" s="29">
        <v>153.93</v>
      </c>
      <c r="E75" s="29">
        <v>171.58</v>
      </c>
      <c r="F75" s="29">
        <v>30.18</v>
      </c>
      <c r="H75" s="31">
        <f t="shared" si="4"/>
        <v>-4.4879742127448503E-2</v>
      </c>
      <c r="I75" s="31">
        <f t="shared" si="3"/>
        <v>-5.1345569192658508E-2</v>
      </c>
      <c r="J75" s="31">
        <f t="shared" si="3"/>
        <v>-2.7482941622441207E-2</v>
      </c>
      <c r="K75" s="31">
        <f t="shared" si="3"/>
        <v>-4.7730047730047694E-2</v>
      </c>
      <c r="L75" s="31">
        <f t="shared" si="3"/>
        <v>0.12151616499442584</v>
      </c>
    </row>
    <row r="76" spans="1:12">
      <c r="A76" s="29" t="s">
        <v>80</v>
      </c>
      <c r="B76" s="30">
        <v>1048.58</v>
      </c>
      <c r="C76" s="29">
        <v>88.81</v>
      </c>
      <c r="D76" s="29">
        <v>158.28</v>
      </c>
      <c r="E76" s="29">
        <v>180.18</v>
      </c>
      <c r="F76" s="29">
        <v>26.91</v>
      </c>
      <c r="H76" s="31">
        <f t="shared" si="4"/>
        <v>-2.9631686100314625E-2</v>
      </c>
      <c r="I76" s="31">
        <f t="shared" si="3"/>
        <v>-1.87824549773506E-2</v>
      </c>
      <c r="J76" s="31">
        <f t="shared" si="3"/>
        <v>-2.1392358105601632E-2</v>
      </c>
      <c r="K76" s="31">
        <f t="shared" si="3"/>
        <v>-2.7683341427877584E-2</v>
      </c>
      <c r="L76" s="31">
        <f t="shared" si="3"/>
        <v>6.616481774960388E-2</v>
      </c>
    </row>
    <row r="77" spans="1:12">
      <c r="A77" s="29" t="s">
        <v>81</v>
      </c>
      <c r="B77" s="30">
        <v>1080.5999999999999</v>
      </c>
      <c r="C77" s="29">
        <v>90.51</v>
      </c>
      <c r="D77" s="29">
        <v>161.74</v>
      </c>
      <c r="E77" s="29">
        <v>185.31</v>
      </c>
      <c r="F77" s="29">
        <v>25.24</v>
      </c>
      <c r="H77" s="31">
        <f t="shared" si="4"/>
        <v>2.348929721538166E-2</v>
      </c>
      <c r="I77" s="31">
        <f t="shared" si="3"/>
        <v>3.7839697282421876E-2</v>
      </c>
      <c r="J77" s="31">
        <f t="shared" si="3"/>
        <v>4.173644209712752E-2</v>
      </c>
      <c r="K77" s="31">
        <f t="shared" si="3"/>
        <v>2.2343594836147035E-2</v>
      </c>
      <c r="L77" s="31">
        <f t="shared" si="3"/>
        <v>4.3772383605252463E-3</v>
      </c>
    </row>
    <row r="78" spans="1:12">
      <c r="A78" s="29" t="s">
        <v>82</v>
      </c>
      <c r="B78" s="30">
        <v>1055.8</v>
      </c>
      <c r="C78" s="29">
        <v>87.21</v>
      </c>
      <c r="D78" s="29">
        <v>155.26</v>
      </c>
      <c r="E78" s="29">
        <v>181.26</v>
      </c>
      <c r="F78" s="29">
        <v>25.13</v>
      </c>
      <c r="H78" s="31">
        <f t="shared" si="4"/>
        <v>-5.0454177533951011E-2</v>
      </c>
      <c r="I78" s="31">
        <f t="shared" si="3"/>
        <v>-4.12269129287599E-2</v>
      </c>
      <c r="J78" s="31">
        <f t="shared" si="3"/>
        <v>-2.4932487596558431E-2</v>
      </c>
      <c r="K78" s="31">
        <f t="shared" si="3"/>
        <v>-4.7403825940718992E-2</v>
      </c>
      <c r="L78" s="31">
        <f t="shared" si="3"/>
        <v>-3.0478395061728496E-2</v>
      </c>
    </row>
    <row r="79" spans="1:12">
      <c r="A79" s="29" t="s">
        <v>83</v>
      </c>
      <c r="B79" s="30">
        <v>1111.9000000000001</v>
      </c>
      <c r="C79" s="29">
        <v>90.96</v>
      </c>
      <c r="D79" s="29">
        <v>159.22999999999999</v>
      </c>
      <c r="E79" s="29">
        <v>190.28</v>
      </c>
      <c r="F79" s="29">
        <v>25.92</v>
      </c>
      <c r="H79" s="31">
        <f t="shared" si="4"/>
        <v>-4.7786246467414535E-2</v>
      </c>
      <c r="I79" s="31">
        <f t="shared" si="3"/>
        <v>-2.6228455197516359E-2</v>
      </c>
      <c r="J79" s="31">
        <f t="shared" si="3"/>
        <v>-4.3433857983900141E-2</v>
      </c>
      <c r="K79" s="31">
        <f t="shared" si="3"/>
        <v>-1.4552799212802331E-2</v>
      </c>
      <c r="L79" s="31">
        <f t="shared" si="3"/>
        <v>-4.4952100221075861E-2</v>
      </c>
    </row>
    <row r="80" spans="1:12">
      <c r="A80" s="29" t="s">
        <v>84</v>
      </c>
      <c r="B80" s="30">
        <v>1167.7</v>
      </c>
      <c r="C80" s="29">
        <v>93.41</v>
      </c>
      <c r="D80" s="29">
        <v>166.46</v>
      </c>
      <c r="E80" s="29">
        <v>193.09</v>
      </c>
      <c r="F80" s="29">
        <v>27.14</v>
      </c>
      <c r="H80" s="31">
        <f t="shared" si="4"/>
        <v>-1.9146281005863626E-3</v>
      </c>
      <c r="I80" s="31">
        <f t="shared" si="3"/>
        <v>-7.9651656754460495E-3</v>
      </c>
      <c r="J80" s="31">
        <f t="shared" si="3"/>
        <v>2.1070375052675595E-3</v>
      </c>
      <c r="K80" s="31">
        <f t="shared" si="3"/>
        <v>3.317459468136346E-2</v>
      </c>
      <c r="L80" s="31">
        <f t="shared" si="3"/>
        <v>5.1530414567996972E-2</v>
      </c>
    </row>
    <row r="81" spans="1:12">
      <c r="A81" s="29" t="s">
        <v>85</v>
      </c>
      <c r="B81" s="30">
        <v>1169.94</v>
      </c>
      <c r="C81" s="29">
        <v>94.16</v>
      </c>
      <c r="D81" s="29">
        <v>166.11</v>
      </c>
      <c r="E81" s="29">
        <v>186.89</v>
      </c>
      <c r="F81" s="29">
        <v>25.81</v>
      </c>
      <c r="H81" s="31">
        <f t="shared" si="4"/>
        <v>5.3708461875585419E-3</v>
      </c>
      <c r="I81" s="31">
        <f t="shared" si="3"/>
        <v>2.448047002502448E-2</v>
      </c>
      <c r="J81" s="31">
        <f t="shared" si="3"/>
        <v>2.7769393299125139E-3</v>
      </c>
      <c r="K81" s="31">
        <f t="shared" si="3"/>
        <v>-1.229157759726476E-3</v>
      </c>
      <c r="L81" s="31">
        <f t="shared" si="3"/>
        <v>7.4160811865729009E-3</v>
      </c>
    </row>
    <row r="82" spans="1:12">
      <c r="A82" s="29" t="s">
        <v>86</v>
      </c>
      <c r="B82" s="30">
        <v>1163.69</v>
      </c>
      <c r="C82" s="29">
        <v>91.91</v>
      </c>
      <c r="D82" s="29">
        <v>165.65</v>
      </c>
      <c r="E82" s="29">
        <v>187.12</v>
      </c>
      <c r="F82" s="29">
        <v>25.62</v>
      </c>
      <c r="H82" s="31">
        <f t="shared" si="4"/>
        <v>-1.0114156416407113E-2</v>
      </c>
      <c r="I82" s="31">
        <f t="shared" si="3"/>
        <v>-1.2569832402234655E-2</v>
      </c>
      <c r="J82" s="31">
        <f t="shared" si="3"/>
        <v>-5.9409505520882184E-3</v>
      </c>
      <c r="K82" s="31">
        <f t="shared" si="3"/>
        <v>6.129691364662947E-3</v>
      </c>
      <c r="L82" s="31">
        <f t="shared" si="3"/>
        <v>1.7474185861795128E-2</v>
      </c>
    </row>
    <row r="83" spans="1:12">
      <c r="A83" s="29" t="s">
        <v>87</v>
      </c>
      <c r="B83" s="30">
        <v>1175.58</v>
      </c>
      <c r="C83" s="29">
        <v>93.08</v>
      </c>
      <c r="D83" s="29">
        <v>166.64</v>
      </c>
      <c r="E83" s="29">
        <v>185.98</v>
      </c>
      <c r="F83" s="29">
        <v>25.18</v>
      </c>
      <c r="H83" s="31">
        <f t="shared" si="4"/>
        <v>-2.2111851952645847E-4</v>
      </c>
      <c r="I83" s="31">
        <f t="shared" si="3"/>
        <v>-1.5018236429950715E-3</v>
      </c>
      <c r="J83" s="31">
        <f t="shared" si="3"/>
        <v>-2.068641278796433E-2</v>
      </c>
      <c r="K83" s="31">
        <f t="shared" si="3"/>
        <v>-2.115789473684216E-2</v>
      </c>
      <c r="L83" s="31">
        <f t="shared" si="3"/>
        <v>3.749484960857026E-2</v>
      </c>
    </row>
    <row r="84" spans="1:12">
      <c r="A84" s="29" t="s">
        <v>88</v>
      </c>
      <c r="B84" s="30">
        <v>1175.8399999999999</v>
      </c>
      <c r="C84" s="29">
        <v>93.22</v>
      </c>
      <c r="D84" s="29">
        <v>170.16</v>
      </c>
      <c r="E84" s="29">
        <v>190</v>
      </c>
      <c r="F84" s="29">
        <v>24.27</v>
      </c>
      <c r="H84" s="31">
        <f t="shared" si="4"/>
        <v>4.6737356562454842E-3</v>
      </c>
      <c r="I84" s="31">
        <f t="shared" si="3"/>
        <v>1.8797814207650261E-2</v>
      </c>
      <c r="J84" s="31">
        <f t="shared" si="3"/>
        <v>2.3562676720075737E-3</v>
      </c>
      <c r="K84" s="31">
        <f t="shared" si="3"/>
        <v>1.3441433752933702E-2</v>
      </c>
      <c r="L84" s="31">
        <f t="shared" si="3"/>
        <v>9.5216606498194925E-2</v>
      </c>
    </row>
    <row r="85" spans="1:12">
      <c r="A85" s="29" t="s">
        <v>89</v>
      </c>
      <c r="B85" s="30">
        <v>1170.3699999999999</v>
      </c>
      <c r="C85" s="29">
        <v>91.5</v>
      </c>
      <c r="D85" s="29">
        <v>169.76</v>
      </c>
      <c r="E85" s="29">
        <v>187.48</v>
      </c>
      <c r="F85" s="29">
        <v>22.16</v>
      </c>
      <c r="H85" s="31">
        <f t="shared" si="4"/>
        <v>5.2652374080944496E-3</v>
      </c>
      <c r="I85" s="31">
        <f t="shared" si="3"/>
        <v>5.4945054945054949E-3</v>
      </c>
      <c r="J85" s="31">
        <f t="shared" si="3"/>
        <v>-1.7876771767428426E-2</v>
      </c>
      <c r="K85" s="31">
        <f t="shared" si="3"/>
        <v>4.9852586437951129E-3</v>
      </c>
      <c r="L85" s="31">
        <f t="shared" si="3"/>
        <v>-9.387572641931196E-3</v>
      </c>
    </row>
    <row r="86" spans="1:12">
      <c r="A86" s="29" t="s">
        <v>90</v>
      </c>
      <c r="B86" s="30">
        <v>1164.24</v>
      </c>
      <c r="C86" s="29">
        <v>91</v>
      </c>
      <c r="D86" s="29">
        <v>172.85</v>
      </c>
      <c r="E86" s="29">
        <v>186.55</v>
      </c>
      <c r="F86" s="29">
        <v>22.37</v>
      </c>
      <c r="H86" s="31">
        <f t="shared" si="4"/>
        <v>-4.8975614759352954E-3</v>
      </c>
      <c r="I86" s="31">
        <f t="shared" si="3"/>
        <v>-8.7834870443564224E-4</v>
      </c>
      <c r="J86" s="31">
        <f t="shared" si="3"/>
        <v>-1.5884764290594353E-2</v>
      </c>
      <c r="K86" s="31">
        <f t="shared" si="3"/>
        <v>-1.4787430683918579E-2</v>
      </c>
      <c r="L86" s="31">
        <f t="shared" si="3"/>
        <v>-1.670329670329666E-2</v>
      </c>
    </row>
    <row r="87" spans="1:12">
      <c r="A87" s="29" t="s">
        <v>91</v>
      </c>
      <c r="B87" s="30">
        <v>1169.97</v>
      </c>
      <c r="C87" s="29">
        <v>91.08</v>
      </c>
      <c r="D87" s="29">
        <v>175.64</v>
      </c>
      <c r="E87" s="29">
        <v>189.35</v>
      </c>
      <c r="F87" s="29">
        <v>22.75</v>
      </c>
      <c r="H87" s="31">
        <f t="shared" si="4"/>
        <v>1.2251148545176182E-2</v>
      </c>
      <c r="I87" s="31">
        <f t="shared" si="3"/>
        <v>3.1941843815397291E-3</v>
      </c>
      <c r="J87" s="31">
        <f t="shared" si="3"/>
        <v>2.2779043280177701E-4</v>
      </c>
      <c r="K87" s="31">
        <f t="shared" si="3"/>
        <v>2.1470572368775906E-2</v>
      </c>
      <c r="L87" s="31">
        <f t="shared" si="3"/>
        <v>-2.4442538593482003E-2</v>
      </c>
    </row>
    <row r="88" spans="1:12">
      <c r="A88" s="29" t="s">
        <v>92</v>
      </c>
      <c r="B88" s="30">
        <v>1155.81</v>
      </c>
      <c r="C88" s="29">
        <v>90.79</v>
      </c>
      <c r="D88" s="29">
        <v>175.6</v>
      </c>
      <c r="E88" s="29">
        <v>185.37</v>
      </c>
      <c r="F88" s="29">
        <v>23.32</v>
      </c>
      <c r="H88" s="31">
        <f t="shared" si="4"/>
        <v>1.6087770656961219E-2</v>
      </c>
      <c r="I88" s="31">
        <f t="shared" si="3"/>
        <v>1.7939230855477169E-2</v>
      </c>
      <c r="J88" s="31">
        <f t="shared" si="3"/>
        <v>-8.1897768991811178E-3</v>
      </c>
      <c r="K88" s="31">
        <f t="shared" si="3"/>
        <v>2.2505378123448688E-2</v>
      </c>
      <c r="L88" s="31">
        <f t="shared" si="3"/>
        <v>-1.4370245139475903E-2</v>
      </c>
    </row>
    <row r="89" spans="1:12">
      <c r="A89" s="29" t="s">
        <v>93</v>
      </c>
      <c r="B89" s="30">
        <v>1137.51</v>
      </c>
      <c r="C89" s="29">
        <v>89.19</v>
      </c>
      <c r="D89" s="29">
        <v>177.05</v>
      </c>
      <c r="E89" s="29">
        <v>181.29</v>
      </c>
      <c r="F89" s="29">
        <v>23.66</v>
      </c>
      <c r="H89" s="31">
        <f t="shared" si="4"/>
        <v>6.8331282804769272E-3</v>
      </c>
      <c r="I89" s="31">
        <f t="shared" si="3"/>
        <v>-1.1199462425804515E-3</v>
      </c>
      <c r="J89" s="31">
        <f t="shared" si="3"/>
        <v>-4.4981726173740962E-3</v>
      </c>
      <c r="K89" s="31">
        <f t="shared" si="3"/>
        <v>8.286985539488213E-3</v>
      </c>
      <c r="L89" s="31">
        <f t="shared" si="3"/>
        <v>-1.5806988352745382E-2</v>
      </c>
    </row>
    <row r="90" spans="1:12">
      <c r="A90" s="29" t="s">
        <v>94</v>
      </c>
      <c r="B90" s="30">
        <v>1129.79</v>
      </c>
      <c r="C90" s="29">
        <v>89.29</v>
      </c>
      <c r="D90" s="29">
        <v>177.85</v>
      </c>
      <c r="E90" s="29">
        <v>179.8</v>
      </c>
      <c r="F90" s="29">
        <v>24.04</v>
      </c>
      <c r="H90" s="31">
        <f t="shared" si="4"/>
        <v>-1.9346631565929208E-3</v>
      </c>
      <c r="I90" s="31">
        <f t="shared" si="3"/>
        <v>-4.477779021604393E-4</v>
      </c>
      <c r="J90" s="31">
        <f t="shared" si="3"/>
        <v>9.0044459451852439E-4</v>
      </c>
      <c r="K90" s="31">
        <f t="shared" si="3"/>
        <v>1.2387387387387485E-2</v>
      </c>
      <c r="L90" s="31">
        <f t="shared" si="3"/>
        <v>-2.117263843648207E-2</v>
      </c>
    </row>
    <row r="91" spans="1:12">
      <c r="A91" s="29" t="s">
        <v>95</v>
      </c>
      <c r="B91" s="30">
        <v>1131.98</v>
      </c>
      <c r="C91" s="29">
        <v>89.33</v>
      </c>
      <c r="D91" s="29">
        <v>177.69</v>
      </c>
      <c r="E91" s="29">
        <v>177.6</v>
      </c>
      <c r="F91" s="29">
        <v>24.56</v>
      </c>
      <c r="H91" s="31">
        <f t="shared" si="4"/>
        <v>9.1106832120953028E-3</v>
      </c>
      <c r="I91" s="31">
        <f t="shared" si="3"/>
        <v>2.0214709913202331E-2</v>
      </c>
      <c r="J91" s="31">
        <f t="shared" si="3"/>
        <v>1.6533180778031956E-2</v>
      </c>
      <c r="K91" s="31">
        <f t="shared" si="3"/>
        <v>-4.4284993553449859E-3</v>
      </c>
      <c r="L91" s="31">
        <f t="shared" si="3"/>
        <v>-4.0551500405515582E-3</v>
      </c>
    </row>
    <row r="92" spans="1:12">
      <c r="A92" s="29" t="s">
        <v>96</v>
      </c>
      <c r="B92" s="30">
        <v>1121.76</v>
      </c>
      <c r="C92" s="29">
        <v>87.56</v>
      </c>
      <c r="D92" s="29">
        <v>174.8</v>
      </c>
      <c r="E92" s="29">
        <v>178.39</v>
      </c>
      <c r="F92" s="29">
        <v>24.66</v>
      </c>
      <c r="H92" s="31">
        <f t="shared" si="4"/>
        <v>-4.4552955643077365E-4</v>
      </c>
      <c r="I92" s="31">
        <f t="shared" si="3"/>
        <v>-1.3963963963963906E-2</v>
      </c>
      <c r="J92" s="31">
        <f t="shared" si="3"/>
        <v>-5.065740793442919E-3</v>
      </c>
      <c r="K92" s="31">
        <f t="shared" si="3"/>
        <v>-5.4635669286949781E-3</v>
      </c>
      <c r="L92" s="31">
        <f t="shared" si="3"/>
        <v>-2.9515938606847699E-2</v>
      </c>
    </row>
    <row r="93" spans="1:12">
      <c r="A93" s="29" t="s">
        <v>97</v>
      </c>
      <c r="B93" s="30">
        <v>1122.26</v>
      </c>
      <c r="C93" s="29">
        <v>88.8</v>
      </c>
      <c r="D93" s="29">
        <v>175.69</v>
      </c>
      <c r="E93" s="29">
        <v>179.37</v>
      </c>
      <c r="F93" s="29">
        <v>25.41</v>
      </c>
      <c r="H93" s="31">
        <f t="shared" si="4"/>
        <v>1.5142195527896384E-2</v>
      </c>
      <c r="I93" s="31">
        <f t="shared" si="3"/>
        <v>1.7298659640279424E-2</v>
      </c>
      <c r="J93" s="31">
        <f t="shared" si="3"/>
        <v>1.029327199539961E-2</v>
      </c>
      <c r="K93" s="31">
        <f t="shared" si="3"/>
        <v>-4.4735580763700301E-2</v>
      </c>
      <c r="L93" s="31">
        <f t="shared" si="3"/>
        <v>4.3531827515400356E-2</v>
      </c>
    </row>
    <row r="94" spans="1:12">
      <c r="A94" s="29" t="s">
        <v>98</v>
      </c>
      <c r="B94" s="30">
        <v>1105.52</v>
      </c>
      <c r="C94" s="29">
        <v>87.29</v>
      </c>
      <c r="D94" s="29">
        <v>173.9</v>
      </c>
      <c r="E94" s="29">
        <v>187.77</v>
      </c>
      <c r="F94" s="29">
        <v>24.35</v>
      </c>
      <c r="H94" s="31">
        <f t="shared" si="4"/>
        <v>2.639192461523188E-3</v>
      </c>
      <c r="I94" s="31">
        <f t="shared" si="3"/>
        <v>2.9874755831323118E-3</v>
      </c>
      <c r="J94" s="31">
        <f t="shared" si="3"/>
        <v>5.6673606291927957E-3</v>
      </c>
      <c r="K94" s="31">
        <f t="shared" si="3"/>
        <v>-3.7265758091989555E-4</v>
      </c>
      <c r="L94" s="31">
        <f t="shared" si="3"/>
        <v>4.1237113402062438E-3</v>
      </c>
    </row>
    <row r="95" spans="1:12">
      <c r="A95" s="29" t="s">
        <v>99</v>
      </c>
      <c r="B95" s="30">
        <v>1102.6099999999999</v>
      </c>
      <c r="C95" s="29">
        <v>87.03</v>
      </c>
      <c r="D95" s="29">
        <v>172.92</v>
      </c>
      <c r="E95" s="29">
        <v>187.84</v>
      </c>
      <c r="F95" s="29">
        <v>24.25</v>
      </c>
      <c r="H95" s="31">
        <f t="shared" si="4"/>
        <v>-3.2994052031168901E-3</v>
      </c>
      <c r="I95" s="31">
        <f t="shared" si="3"/>
        <v>-4.5750886423425096E-3</v>
      </c>
      <c r="J95" s="31">
        <f t="shared" si="3"/>
        <v>-2.3126734505099711E-4</v>
      </c>
      <c r="K95" s="31">
        <f t="shared" si="3"/>
        <v>-1.596848884867256E-4</v>
      </c>
      <c r="L95" s="31">
        <f t="shared" si="3"/>
        <v>3.3098882912700987E-3</v>
      </c>
    </row>
    <row r="96" spans="1:12">
      <c r="A96" s="29" t="s">
        <v>100</v>
      </c>
      <c r="B96" s="30">
        <v>1106.26</v>
      </c>
      <c r="C96" s="29">
        <v>87.43</v>
      </c>
      <c r="D96" s="29">
        <v>172.96</v>
      </c>
      <c r="E96" s="29">
        <v>187.87</v>
      </c>
      <c r="F96" s="29">
        <v>24.17</v>
      </c>
      <c r="H96" s="31">
        <f t="shared" si="4"/>
        <v>-6.1430610511867278E-4</v>
      </c>
      <c r="I96" s="31">
        <f t="shared" si="3"/>
        <v>-6.8579266201837996E-4</v>
      </c>
      <c r="J96" s="31">
        <f t="shared" si="3"/>
        <v>-1.1562030292508852E-4</v>
      </c>
      <c r="K96" s="31">
        <f t="shared" si="3"/>
        <v>-2.1776078181431728E-3</v>
      </c>
      <c r="L96" s="31">
        <f t="shared" si="3"/>
        <v>-1.7080113867425709E-2</v>
      </c>
    </row>
    <row r="97" spans="1:12">
      <c r="A97" s="29" t="s">
        <v>101</v>
      </c>
      <c r="B97" s="30">
        <v>1106.94</v>
      </c>
      <c r="C97" s="29">
        <v>87.49</v>
      </c>
      <c r="D97" s="29">
        <v>172.98</v>
      </c>
      <c r="E97" s="29">
        <v>188.28</v>
      </c>
      <c r="F97" s="29">
        <v>24.59</v>
      </c>
      <c r="H97" s="31">
        <f t="shared" si="4"/>
        <v>4.2731553305571761E-3</v>
      </c>
      <c r="I97" s="31">
        <f t="shared" si="3"/>
        <v>1.0297482837527368E-3</v>
      </c>
      <c r="J97" s="31">
        <f t="shared" si="3"/>
        <v>-3.6862112659832667E-3</v>
      </c>
      <c r="K97" s="31">
        <f t="shared" si="3"/>
        <v>7.6531977522076898E-3</v>
      </c>
      <c r="L97" s="31">
        <f t="shared" si="3"/>
        <v>1.1101973684210509E-2</v>
      </c>
    </row>
    <row r="98" spans="1:12">
      <c r="A98" s="29" t="s">
        <v>102</v>
      </c>
      <c r="B98" s="30">
        <v>1102.23</v>
      </c>
      <c r="C98" s="29">
        <v>87.4</v>
      </c>
      <c r="D98" s="29">
        <v>173.62</v>
      </c>
      <c r="E98" s="29">
        <v>186.85</v>
      </c>
      <c r="F98" s="29">
        <v>24.32</v>
      </c>
      <c r="H98" s="31">
        <f t="shared" si="4"/>
        <v>1.4571060382915986E-2</v>
      </c>
      <c r="I98" s="31">
        <f t="shared" si="3"/>
        <v>1.2394300938260249E-2</v>
      </c>
      <c r="J98" s="31">
        <f t="shared" si="3"/>
        <v>1.1359002737811017E-2</v>
      </c>
      <c r="K98" s="31">
        <f t="shared" si="3"/>
        <v>1.3671133293549513E-2</v>
      </c>
      <c r="L98" s="31">
        <f t="shared" si="3"/>
        <v>1.3755731554814583E-2</v>
      </c>
    </row>
    <row r="99" spans="1:12">
      <c r="A99" s="29" t="s">
        <v>103</v>
      </c>
      <c r="B99" s="30">
        <v>1086.4000000000001</v>
      </c>
      <c r="C99" s="29">
        <v>86.33</v>
      </c>
      <c r="D99" s="29">
        <v>171.67</v>
      </c>
      <c r="E99" s="29">
        <v>184.33</v>
      </c>
      <c r="F99" s="29">
        <v>23.99</v>
      </c>
      <c r="H99" s="31">
        <f t="shared" si="4"/>
        <v>3.6213140196586289E-3</v>
      </c>
      <c r="I99" s="31">
        <f t="shared" si="3"/>
        <v>8.7637298434213601E-3</v>
      </c>
      <c r="J99" s="31">
        <f t="shared" si="3"/>
        <v>4.6819219289517345E-3</v>
      </c>
      <c r="K99" s="31">
        <f t="shared" si="3"/>
        <v>-1.8411220014077816E-3</v>
      </c>
      <c r="L99" s="31">
        <f t="shared" si="3"/>
        <v>-1.8813905930470384E-2</v>
      </c>
    </row>
    <row r="100" spans="1:12">
      <c r="A100" s="29" t="s">
        <v>104</v>
      </c>
      <c r="B100" s="30">
        <v>1082.48</v>
      </c>
      <c r="C100" s="29">
        <v>85.58</v>
      </c>
      <c r="D100" s="29">
        <v>170.87</v>
      </c>
      <c r="E100" s="29">
        <v>184.67</v>
      </c>
      <c r="F100" s="29">
        <v>24.45</v>
      </c>
      <c r="H100" s="31">
        <f t="shared" si="4"/>
        <v>1.641314553990612E-2</v>
      </c>
      <c r="I100" s="31">
        <f t="shared" si="3"/>
        <v>4.6959380136181198E-3</v>
      </c>
      <c r="J100" s="31">
        <f t="shared" si="3"/>
        <v>-1.7554125219427231E-4</v>
      </c>
      <c r="K100" s="31">
        <f t="shared" si="3"/>
        <v>1.7914232168448903E-2</v>
      </c>
      <c r="L100" s="31">
        <f t="shared" si="3"/>
        <v>-2.4479804161567633E-3</v>
      </c>
    </row>
    <row r="101" spans="1:12">
      <c r="A101" s="29" t="s">
        <v>105</v>
      </c>
      <c r="B101" s="30">
        <v>1065</v>
      </c>
      <c r="C101" s="29">
        <v>85.18</v>
      </c>
      <c r="D101" s="29">
        <v>170.9</v>
      </c>
      <c r="E101" s="29">
        <v>181.42</v>
      </c>
      <c r="F101" s="29">
        <v>24.51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- Maruti</vt:lpstr>
      <vt:lpstr>Data - HDFC Bank</vt:lpstr>
      <vt:lpstr>Data - ICICI Nifty</vt:lpstr>
      <vt:lpstr>Data - M&amp;M</vt:lpstr>
      <vt:lpstr>Data - HDFC Gold ETF</vt:lpstr>
      <vt:lpstr>Consolidated</vt:lpstr>
      <vt:lpstr>Sample - Risky_Portfolio</vt:lpstr>
      <vt:lpstr>Sample - Optimal Portfolio1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Microsoft Office User</cp:lastModifiedBy>
  <dcterms:created xsi:type="dcterms:W3CDTF">2019-06-08T18:54:49Z</dcterms:created>
  <dcterms:modified xsi:type="dcterms:W3CDTF">2020-04-02T15:48:17Z</dcterms:modified>
</cp:coreProperties>
</file>