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ory-my.sharepoint.com/personal/vjayar5_emory_edu/Documents/Research files/Ongoing - Fatima/"/>
    </mc:Choice>
  </mc:AlternateContent>
  <xr:revisionPtr revIDLastSave="0" documentId="8_{5E23EB6C-C400-4F83-B5DD-88AF1BD842A1}" xr6:coauthVersionLast="47" xr6:coauthVersionMax="47" xr10:uidLastSave="{00000000-0000-0000-0000-000000000000}"/>
  <bookViews>
    <workbookView xWindow="-120" yWindow="-120" windowWidth="29040" windowHeight="15840" xr2:uid="{F04F124F-CB40-4B22-93C5-FE70FAF40E2D}"/>
  </bookViews>
  <sheets>
    <sheet name="Sheet1" sheetId="1" r:id="rId1"/>
  </sheets>
  <externalReferences>
    <externalReference r:id="rId2"/>
  </externalReferences>
  <definedNames>
    <definedName name="PDScore_Data">[1]PDScore_Data!$A$1:$BY$746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96" i="1" l="1"/>
  <c r="X778" i="1"/>
  <c r="X772" i="1"/>
  <c r="X746" i="1"/>
  <c r="X740" i="1"/>
  <c r="X733" i="1"/>
  <c r="X728" i="1"/>
  <c r="X726" i="1"/>
  <c r="X724" i="1"/>
  <c r="X723" i="1"/>
  <c r="X720" i="1"/>
  <c r="X719" i="1"/>
  <c r="X718" i="1"/>
  <c r="X717" i="1"/>
  <c r="X716" i="1"/>
  <c r="X714" i="1"/>
  <c r="X712" i="1"/>
  <c r="X711" i="1"/>
  <c r="X710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89" i="1"/>
  <c r="X688" i="1"/>
  <c r="X687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0" i="1"/>
  <c r="X669" i="1"/>
  <c r="X666" i="1"/>
  <c r="X665" i="1"/>
  <c r="X664" i="1"/>
  <c r="X663" i="1"/>
  <c r="X662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4" i="1"/>
  <c r="X643" i="1"/>
  <c r="X642" i="1"/>
  <c r="X641" i="1"/>
  <c r="X638" i="1"/>
  <c r="X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<sst xmlns="http://schemas.openxmlformats.org/spreadsheetml/2006/main" count="17097" uniqueCount="59">
  <si>
    <t>CPT Code7</t>
  </si>
  <si>
    <t>Sex</t>
  </si>
  <si>
    <t>Race</t>
  </si>
  <si>
    <t>Functional Heath Status</t>
  </si>
  <si>
    <t>Emergency Case8</t>
  </si>
  <si>
    <t>ASA Classification</t>
  </si>
  <si>
    <t>Immunosuppressive Therapy9</t>
  </si>
  <si>
    <t>Ascites</t>
  </si>
  <si>
    <t>Sepsis (SIRS/Sepsis/Septic shock) (48h)10</t>
  </si>
  <si>
    <t>Ventilator Dependent</t>
  </si>
  <si>
    <t>Disseminated Cancer11</t>
  </si>
  <si>
    <t>Diabetes Mellitus</t>
  </si>
  <si>
    <t>Hypertension requiring medication</t>
  </si>
  <si>
    <t>Heart Failure</t>
  </si>
  <si>
    <t>Dyspnea</t>
  </si>
  <si>
    <t>Current Smoker within 1 year</t>
  </si>
  <si>
    <t>History of Severe COPD</t>
  </si>
  <si>
    <t>Preop Dialysis12</t>
  </si>
  <si>
    <t>Preop Acute Kidney Injury</t>
  </si>
  <si>
    <t>Height13</t>
  </si>
  <si>
    <t>Height Unit14</t>
  </si>
  <si>
    <t>Weight15</t>
  </si>
  <si>
    <t>Weight Unit16</t>
  </si>
  <si>
    <t xml:space="preserve">Weight </t>
  </si>
  <si>
    <t>Weight Unit2</t>
  </si>
  <si>
    <t>BMI17</t>
  </si>
  <si>
    <t>NoAdjustment_SeriousComplication</t>
  </si>
  <si>
    <t>48153</t>
  </si>
  <si>
    <t>Male</t>
  </si>
  <si>
    <t>Unknown/Not Reported</t>
  </si>
  <si>
    <t>Independent</t>
  </si>
  <si>
    <t>No</t>
  </si>
  <si>
    <t>ASA 2 - Mild Disturb</t>
  </si>
  <si>
    <t>None</t>
  </si>
  <si>
    <t>cm</t>
  </si>
  <si>
    <t>kg</t>
  </si>
  <si>
    <t>Female</t>
  </si>
  <si>
    <t>White</t>
  </si>
  <si>
    <t>ASA 3 - Severe Disturb</t>
  </si>
  <si>
    <t>Yes</t>
  </si>
  <si>
    <t>48150</t>
  </si>
  <si>
    <t>Black or African American</t>
  </si>
  <si>
    <t>Non-Insulin</t>
  </si>
  <si>
    <t>Insulin</t>
  </si>
  <si>
    <t>ASA 4 - Life Threat</t>
  </si>
  <si>
    <t>Asian</t>
  </si>
  <si>
    <t>SIRS</t>
  </si>
  <si>
    <t>Sepsis</t>
  </si>
  <si>
    <t>Moderate Exertion</t>
  </si>
  <si>
    <t>Partially Dependent</t>
  </si>
  <si>
    <t>American Indian or Alaska Native</t>
  </si>
  <si>
    <t>ASA 1 - No Disturb</t>
  </si>
  <si>
    <t>in</t>
  </si>
  <si>
    <t>lbs</t>
  </si>
  <si>
    <t/>
  </si>
  <si>
    <t>48154</t>
  </si>
  <si>
    <t>Totally Dependent</t>
  </si>
  <si>
    <t>Septic shock</t>
  </si>
  <si>
    <t>48152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</si>
</sst>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54823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2" fillId="6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ipple%20NSQIP%20merged%20sheet%2010-17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data"/>
      <sheetName val="PDScore_Data"/>
      <sheetName val="Legend"/>
    </sheetNames>
    <sheetDataSet>
      <sheetData sheetId="0"/>
      <sheetData sheetId="1">
        <row r="1">
          <cell r="A1" t="str">
            <v xml:space="preserve">IDN2 (first column for PD risk score) </v>
          </cell>
          <cell r="B1" t="str">
            <v>Case Number3</v>
          </cell>
          <cell r="C1" t="str">
            <v>Completion Status4</v>
          </cell>
          <cell r="D1" t="str">
            <v>LMRN5</v>
          </cell>
          <cell r="E1" t="str">
            <v>Date of Birth6</v>
          </cell>
          <cell r="F1" t="str">
            <v>Age at Time of Surgery</v>
          </cell>
          <cell r="G1" t="str">
            <v>CPT Code7</v>
          </cell>
          <cell r="H1" t="str">
            <v>Sex</v>
          </cell>
          <cell r="I1" t="str">
            <v>Race</v>
          </cell>
          <cell r="J1" t="str">
            <v>Functional Heath Status</v>
          </cell>
          <cell r="K1" t="str">
            <v>Emergency Case8</v>
          </cell>
          <cell r="L1" t="str">
            <v>ASA Classification</v>
          </cell>
          <cell r="M1" t="str">
            <v>Immunosuppressive Therapy9</v>
          </cell>
          <cell r="N1" t="str">
            <v>Ascites</v>
          </cell>
          <cell r="O1" t="str">
            <v>Sepsis (SIRS/Sepsis/Septic shock) (48h)10</v>
          </cell>
          <cell r="P1" t="str">
            <v>Ventilator Dependent</v>
          </cell>
          <cell r="Q1" t="str">
            <v>Disseminated Cancer11</v>
          </cell>
          <cell r="R1" t="str">
            <v>Diabetes Mellitus</v>
          </cell>
          <cell r="S1" t="str">
            <v>Hypertension requiring medication</v>
          </cell>
          <cell r="T1" t="str">
            <v>Heart Failure</v>
          </cell>
          <cell r="U1" t="str">
            <v>Dyspnea</v>
          </cell>
          <cell r="V1" t="str">
            <v>Current Smoker within 1 year</v>
          </cell>
          <cell r="W1" t="str">
            <v>History of Severe COPD</v>
          </cell>
          <cell r="X1" t="str">
            <v>Preop Dialysis12</v>
          </cell>
          <cell r="Y1" t="str">
            <v>Preop Acute Kidney Injury</v>
          </cell>
          <cell r="Z1" t="str">
            <v>Height13</v>
          </cell>
          <cell r="AA1" t="str">
            <v>Height Unit14</v>
          </cell>
          <cell r="AB1" t="str">
            <v>Weight15</v>
          </cell>
          <cell r="AC1" t="str">
            <v>Weight Unit16</v>
          </cell>
          <cell r="AD1" t="str">
            <v xml:space="preserve">Weight </v>
          </cell>
          <cell r="AE1" t="str">
            <v>Weight Unit2</v>
          </cell>
          <cell r="AF1" t="str">
            <v>BMI17</v>
          </cell>
          <cell r="AG1" t="str">
            <v>Serious complication</v>
          </cell>
          <cell r="AH1" t="str">
            <v>Any complication18</v>
          </cell>
          <cell r="AI1" t="str">
            <v>Pneumonia</v>
          </cell>
          <cell r="AJ1" t="str">
            <v>Cardiac complication</v>
          </cell>
          <cell r="AK1" t="str">
            <v>SSI</v>
          </cell>
          <cell r="AL1" t="str">
            <v>UTI</v>
          </cell>
          <cell r="AM1" t="str">
            <v>VTE</v>
          </cell>
          <cell r="AN1" t="str">
            <v>Renal failure</v>
          </cell>
          <cell r="AO1" t="str">
            <v>Readmission</v>
          </cell>
          <cell r="AP1" t="str">
            <v>Return to OR</v>
          </cell>
          <cell r="AQ1" t="str">
            <v>Death</v>
          </cell>
          <cell r="AR1" t="str">
            <v>D/c to nursing or rehab</v>
          </cell>
          <cell r="AS1" t="str">
            <v xml:space="preserve">Sepsis </v>
          </cell>
          <cell r="AT1" t="str">
            <v>T pancreatectomy delayed gastric</v>
          </cell>
          <cell r="AU1" t="str">
            <v>Predicted LOS (days)</v>
          </cell>
          <cell r="AV1" t="str">
            <v>Serious complication3</v>
          </cell>
          <cell r="AW1" t="str">
            <v>Any complication4</v>
          </cell>
          <cell r="AX1" t="str">
            <v>Pneumonia5</v>
          </cell>
          <cell r="AY1" t="str">
            <v>Cardiac complication6</v>
          </cell>
          <cell r="AZ1" t="str">
            <v>SSI7</v>
          </cell>
          <cell r="BA1" t="str">
            <v>UTI8</v>
          </cell>
          <cell r="BB1" t="str">
            <v>VTE9</v>
          </cell>
          <cell r="BC1" t="str">
            <v>Renal failure10</v>
          </cell>
          <cell r="BD1" t="str">
            <v>Readmission11</v>
          </cell>
          <cell r="BE1" t="str">
            <v>Return to OR12</v>
          </cell>
          <cell r="BF1" t="str">
            <v>Death13</v>
          </cell>
          <cell r="BG1" t="str">
            <v>D/c to nursing or rehab14</v>
          </cell>
          <cell r="BH1" t="str">
            <v>Sepsis 15</v>
          </cell>
          <cell r="BI1" t="str">
            <v>T pancreatectomy delayed gastric16</v>
          </cell>
          <cell r="BJ1" t="str">
            <v>Predicted LOS (days)17</v>
          </cell>
          <cell r="BK1" t="str">
            <v>Serious complication18</v>
          </cell>
          <cell r="BL1" t="str">
            <v>Any complication19</v>
          </cell>
          <cell r="BM1" t="str">
            <v>Pneumonia20</v>
          </cell>
          <cell r="BN1" t="str">
            <v>Cardiac complication21</v>
          </cell>
          <cell r="BO1" t="str">
            <v>SSI22</v>
          </cell>
          <cell r="BP1" t="str">
            <v>UTI23</v>
          </cell>
          <cell r="BQ1" t="str">
            <v>VTE24</v>
          </cell>
          <cell r="BR1" t="str">
            <v>Renal failure25</v>
          </cell>
          <cell r="BS1" t="str">
            <v>Readmission26</v>
          </cell>
          <cell r="BT1" t="str">
            <v>Return to OR27</v>
          </cell>
          <cell r="BU1" t="str">
            <v>Death28</v>
          </cell>
          <cell r="BV1" t="str">
            <v>D/c to nursing or rehab29</v>
          </cell>
          <cell r="BW1" t="str">
            <v>Sepsis 30</v>
          </cell>
          <cell r="BX1" t="str">
            <v>T pancreatectomy delayed gastric31</v>
          </cell>
          <cell r="BY1" t="str">
            <v>Predicted LOS (days)32</v>
          </cell>
        </row>
        <row r="2">
          <cell r="A2">
            <v>2565911</v>
          </cell>
          <cell r="B2">
            <v>130515</v>
          </cell>
          <cell r="C2" t="str">
            <v>Complete</v>
          </cell>
          <cell r="D2">
            <v>2565911</v>
          </cell>
          <cell r="E2">
            <v>20264</v>
          </cell>
          <cell r="F2">
            <v>64.42</v>
          </cell>
          <cell r="G2">
            <v>48153</v>
          </cell>
          <cell r="H2" t="str">
            <v>Male</v>
          </cell>
          <cell r="I2" t="str">
            <v>Unknown/Not Reported</v>
          </cell>
          <cell r="J2" t="str">
            <v>Independent</v>
          </cell>
          <cell r="K2" t="str">
            <v>No</v>
          </cell>
          <cell r="L2" t="str">
            <v>ASA 2 - Mild Disturb</v>
          </cell>
          <cell r="M2" t="str">
            <v>No</v>
          </cell>
          <cell r="N2" t="str">
            <v>No</v>
          </cell>
          <cell r="O2" t="str">
            <v>None</v>
          </cell>
          <cell r="P2" t="str">
            <v>No</v>
          </cell>
          <cell r="Q2" t="str">
            <v>No</v>
          </cell>
          <cell r="R2" t="str">
            <v>No</v>
          </cell>
          <cell r="S2" t="str">
            <v>No</v>
          </cell>
          <cell r="T2" t="str">
            <v>No</v>
          </cell>
          <cell r="U2" t="str">
            <v>No</v>
          </cell>
          <cell r="V2" t="str">
            <v>No</v>
          </cell>
          <cell r="W2" t="str">
            <v>No</v>
          </cell>
          <cell r="X2" t="str">
            <v>No</v>
          </cell>
          <cell r="Y2" t="str">
            <v>No</v>
          </cell>
          <cell r="Z2">
            <v>167</v>
          </cell>
          <cell r="AA2" t="str">
            <v>cm</v>
          </cell>
          <cell r="AB2">
            <v>58.6</v>
          </cell>
          <cell r="AC2" t="str">
            <v>kg</v>
          </cell>
          <cell r="AF2">
            <v>21.01</v>
          </cell>
          <cell r="AG2">
            <v>18.100000000000001</v>
          </cell>
          <cell r="AH2">
            <v>20.2</v>
          </cell>
          <cell r="AI2">
            <v>1.3</v>
          </cell>
          <cell r="AJ2">
            <v>0.5</v>
          </cell>
          <cell r="AK2">
            <v>14.3</v>
          </cell>
          <cell r="AL2">
            <v>1.2</v>
          </cell>
          <cell r="AM2">
            <v>2</v>
          </cell>
          <cell r="AN2">
            <v>0.4</v>
          </cell>
          <cell r="AO2">
            <v>11.4</v>
          </cell>
          <cell r="AP2">
            <v>4</v>
          </cell>
          <cell r="AQ2">
            <v>0.2</v>
          </cell>
          <cell r="AR2">
            <v>1.8</v>
          </cell>
          <cell r="AS2">
            <v>5.8</v>
          </cell>
          <cell r="AT2">
            <v>14</v>
          </cell>
          <cell r="AU2">
            <v>6.5</v>
          </cell>
          <cell r="AV2">
            <v>24.6</v>
          </cell>
          <cell r="AW2">
            <v>26.3</v>
          </cell>
          <cell r="AX2">
            <v>3.4</v>
          </cell>
          <cell r="AY2">
            <v>2.1</v>
          </cell>
          <cell r="AZ2">
            <v>18.3</v>
          </cell>
          <cell r="BA2">
            <v>2.1</v>
          </cell>
          <cell r="BB2">
            <v>2.9</v>
          </cell>
          <cell r="BC2">
            <v>1.4</v>
          </cell>
          <cell r="BD2">
            <v>16.2</v>
          </cell>
          <cell r="BE2">
            <v>5</v>
          </cell>
          <cell r="BF2">
            <v>1.8</v>
          </cell>
          <cell r="BG2">
            <v>9.9</v>
          </cell>
          <cell r="BH2">
            <v>9.1</v>
          </cell>
          <cell r="BI2">
            <v>18.600000000000001</v>
          </cell>
          <cell r="BJ2">
            <v>8.5</v>
          </cell>
          <cell r="BK2">
            <v>31.1</v>
          </cell>
          <cell r="BL2">
            <v>32.4</v>
          </cell>
          <cell r="BM2">
            <v>5.4</v>
          </cell>
          <cell r="BN2">
            <v>3.7</v>
          </cell>
          <cell r="BO2">
            <v>22.3</v>
          </cell>
          <cell r="BP2">
            <v>3</v>
          </cell>
          <cell r="BQ2">
            <v>3.8</v>
          </cell>
          <cell r="BR2">
            <v>2.4</v>
          </cell>
          <cell r="BS2">
            <v>21.1</v>
          </cell>
          <cell r="BT2">
            <v>6</v>
          </cell>
          <cell r="BU2">
            <v>3.4</v>
          </cell>
          <cell r="BV2">
            <v>17.899999999999999</v>
          </cell>
          <cell r="BW2">
            <v>12.4</v>
          </cell>
          <cell r="BX2">
            <v>23.1</v>
          </cell>
          <cell r="BY2">
            <v>10</v>
          </cell>
        </row>
        <row r="3">
          <cell r="A3">
            <v>2544537</v>
          </cell>
          <cell r="B3">
            <v>130302</v>
          </cell>
          <cell r="C3" t="str">
            <v>Complete</v>
          </cell>
          <cell r="D3">
            <v>2544537</v>
          </cell>
          <cell r="E3">
            <v>24544</v>
          </cell>
          <cell r="F3">
            <v>52.65</v>
          </cell>
          <cell r="G3">
            <v>48153</v>
          </cell>
          <cell r="H3" t="str">
            <v>Female</v>
          </cell>
          <cell r="I3" t="str">
            <v>White</v>
          </cell>
          <cell r="J3" t="str">
            <v>Independent</v>
          </cell>
          <cell r="K3" t="str">
            <v>No</v>
          </cell>
          <cell r="L3" t="str">
            <v>ASA 3 - Severe Disturb</v>
          </cell>
          <cell r="M3" t="str">
            <v>No</v>
          </cell>
          <cell r="N3" t="str">
            <v>No</v>
          </cell>
          <cell r="O3" t="str">
            <v>None</v>
          </cell>
          <cell r="P3" t="str">
            <v>No</v>
          </cell>
          <cell r="Q3" t="str">
            <v>No</v>
          </cell>
          <cell r="R3" t="str">
            <v>No</v>
          </cell>
          <cell r="S3" t="str">
            <v>No</v>
          </cell>
          <cell r="T3" t="str">
            <v>No</v>
          </cell>
          <cell r="U3" t="str">
            <v>No</v>
          </cell>
          <cell r="V3" t="str">
            <v>Yes</v>
          </cell>
          <cell r="W3" t="str">
            <v>No</v>
          </cell>
          <cell r="X3" t="str">
            <v>No</v>
          </cell>
          <cell r="Y3" t="str">
            <v>No</v>
          </cell>
          <cell r="Z3">
            <v>162.6</v>
          </cell>
          <cell r="AA3" t="str">
            <v>cm</v>
          </cell>
          <cell r="AB3">
            <v>51.9</v>
          </cell>
          <cell r="AC3" t="str">
            <v>kg</v>
          </cell>
          <cell r="AF3">
            <v>19.63</v>
          </cell>
          <cell r="AG3">
            <v>24.7</v>
          </cell>
          <cell r="AH3">
            <v>27.7</v>
          </cell>
          <cell r="AI3">
            <v>3.4</v>
          </cell>
          <cell r="AJ3">
            <v>1.1000000000000001</v>
          </cell>
          <cell r="AK3">
            <v>19.399999999999999</v>
          </cell>
          <cell r="AL3">
            <v>2.1</v>
          </cell>
          <cell r="AM3">
            <v>2.2999999999999998</v>
          </cell>
          <cell r="AN3">
            <v>0.8</v>
          </cell>
          <cell r="AO3">
            <v>16</v>
          </cell>
          <cell r="AP3">
            <v>5.7</v>
          </cell>
          <cell r="AQ3">
            <v>0.6</v>
          </cell>
          <cell r="AR3">
            <v>6.7</v>
          </cell>
          <cell r="AS3">
            <v>7.7</v>
          </cell>
          <cell r="AT3">
            <v>11.1</v>
          </cell>
          <cell r="AU3">
            <v>8.5</v>
          </cell>
          <cell r="AV3">
            <v>31.2</v>
          </cell>
          <cell r="AW3">
            <v>33.799999999999997</v>
          </cell>
          <cell r="AX3">
            <v>5.4</v>
          </cell>
          <cell r="AY3">
            <v>2.7</v>
          </cell>
          <cell r="AZ3">
            <v>23.4</v>
          </cell>
          <cell r="BA3">
            <v>3</v>
          </cell>
          <cell r="BB3">
            <v>3.2</v>
          </cell>
          <cell r="BC3">
            <v>1.8</v>
          </cell>
          <cell r="BD3">
            <v>20.9</v>
          </cell>
          <cell r="BE3">
            <v>6.6</v>
          </cell>
          <cell r="BF3">
            <v>2.2000000000000002</v>
          </cell>
          <cell r="BG3">
            <v>14.8</v>
          </cell>
          <cell r="BH3">
            <v>11</v>
          </cell>
          <cell r="BI3">
            <v>15.6</v>
          </cell>
          <cell r="BJ3">
            <v>10.5</v>
          </cell>
          <cell r="BK3">
            <v>37.700000000000003</v>
          </cell>
          <cell r="BL3">
            <v>39.9</v>
          </cell>
          <cell r="BM3">
            <v>7.3</v>
          </cell>
          <cell r="BN3">
            <v>4.3</v>
          </cell>
          <cell r="BO3">
            <v>27.1</v>
          </cell>
          <cell r="BP3">
            <v>4</v>
          </cell>
          <cell r="BQ3">
            <v>4.0999999999999996</v>
          </cell>
          <cell r="BR3">
            <v>2.8</v>
          </cell>
          <cell r="BS3">
            <v>25.8</v>
          </cell>
          <cell r="BT3">
            <v>6.9</v>
          </cell>
          <cell r="BU3">
            <v>3.8</v>
          </cell>
          <cell r="BV3">
            <v>22.9</v>
          </cell>
          <cell r="BW3">
            <v>14.3</v>
          </cell>
          <cell r="BX3">
            <v>20.2</v>
          </cell>
          <cell r="BY3">
            <v>12</v>
          </cell>
        </row>
        <row r="4">
          <cell r="A4">
            <v>2535354</v>
          </cell>
          <cell r="B4">
            <v>129788</v>
          </cell>
          <cell r="C4" t="str">
            <v>Complete</v>
          </cell>
          <cell r="D4">
            <v>2535354</v>
          </cell>
          <cell r="E4">
            <v>29474</v>
          </cell>
          <cell r="F4">
            <v>39</v>
          </cell>
          <cell r="G4">
            <v>48153</v>
          </cell>
          <cell r="H4" t="str">
            <v>Male</v>
          </cell>
          <cell r="I4" t="str">
            <v>Unknown/Not Reported</v>
          </cell>
          <cell r="J4" t="str">
            <v>Independent</v>
          </cell>
          <cell r="K4" t="str">
            <v>No</v>
          </cell>
          <cell r="L4" t="str">
            <v>ASA 2 - Mild Disturb</v>
          </cell>
          <cell r="M4" t="str">
            <v>No</v>
          </cell>
          <cell r="N4" t="str">
            <v>No</v>
          </cell>
          <cell r="O4" t="str">
            <v>None</v>
          </cell>
          <cell r="P4" t="str">
            <v>No</v>
          </cell>
          <cell r="Q4" t="str">
            <v>No</v>
          </cell>
          <cell r="R4" t="str">
            <v>No</v>
          </cell>
          <cell r="S4" t="str">
            <v>No</v>
          </cell>
          <cell r="T4" t="str">
            <v>No</v>
          </cell>
          <cell r="U4" t="str">
            <v>No</v>
          </cell>
          <cell r="V4" t="str">
            <v>No</v>
          </cell>
          <cell r="W4" t="str">
            <v>No</v>
          </cell>
          <cell r="X4" t="str">
            <v>No</v>
          </cell>
          <cell r="Y4" t="str">
            <v>No</v>
          </cell>
          <cell r="Z4">
            <v>170</v>
          </cell>
          <cell r="AA4" t="str">
            <v>cm</v>
          </cell>
          <cell r="AB4">
            <v>81.3</v>
          </cell>
          <cell r="AC4" t="str">
            <v>kg</v>
          </cell>
          <cell r="AF4">
            <v>28.13</v>
          </cell>
          <cell r="AG4">
            <v>17.899999999999999</v>
          </cell>
          <cell r="AH4">
            <v>20.399999999999999</v>
          </cell>
          <cell r="AI4">
            <v>1.2</v>
          </cell>
          <cell r="AJ4">
            <v>0.5</v>
          </cell>
          <cell r="AK4">
            <v>15.8</v>
          </cell>
          <cell r="AL4">
            <v>1.2</v>
          </cell>
          <cell r="AM4">
            <v>2.2999999999999998</v>
          </cell>
          <cell r="AN4">
            <v>0.5</v>
          </cell>
          <cell r="AO4">
            <v>10.8</v>
          </cell>
          <cell r="AP4">
            <v>3.8</v>
          </cell>
          <cell r="AQ4">
            <v>0.1</v>
          </cell>
          <cell r="AR4">
            <v>1.5</v>
          </cell>
          <cell r="AS4">
            <v>5.7</v>
          </cell>
          <cell r="AT4">
            <v>15.6</v>
          </cell>
          <cell r="AU4">
            <v>6.5</v>
          </cell>
          <cell r="AV4">
            <v>24.4</v>
          </cell>
          <cell r="AW4">
            <v>26.5</v>
          </cell>
          <cell r="AX4">
            <v>3.2</v>
          </cell>
          <cell r="AY4">
            <v>2.1</v>
          </cell>
          <cell r="AZ4">
            <v>19.8</v>
          </cell>
          <cell r="BA4">
            <v>2.2000000000000002</v>
          </cell>
          <cell r="BB4">
            <v>3.2</v>
          </cell>
          <cell r="BC4">
            <v>1.5</v>
          </cell>
          <cell r="BD4">
            <v>15.7</v>
          </cell>
          <cell r="BE4">
            <v>4.7</v>
          </cell>
          <cell r="BF4">
            <v>1.7</v>
          </cell>
          <cell r="BG4">
            <v>9.6</v>
          </cell>
          <cell r="BH4">
            <v>9</v>
          </cell>
          <cell r="BI4">
            <v>20.100000000000001</v>
          </cell>
          <cell r="BJ4">
            <v>8</v>
          </cell>
          <cell r="BK4">
            <v>30.9</v>
          </cell>
          <cell r="BL4">
            <v>32.6</v>
          </cell>
          <cell r="BM4">
            <v>5.3</v>
          </cell>
          <cell r="BN4">
            <v>3.6</v>
          </cell>
          <cell r="BO4">
            <v>23.8</v>
          </cell>
          <cell r="BP4">
            <v>3.1</v>
          </cell>
          <cell r="BQ4">
            <v>4.0999999999999996</v>
          </cell>
          <cell r="BR4">
            <v>2.4</v>
          </cell>
          <cell r="BS4">
            <v>20.6</v>
          </cell>
          <cell r="BT4">
            <v>5.7</v>
          </cell>
          <cell r="BU4">
            <v>3.3</v>
          </cell>
          <cell r="BV4">
            <v>17.7</v>
          </cell>
          <cell r="BW4">
            <v>12.3</v>
          </cell>
          <cell r="BX4">
            <v>24.7</v>
          </cell>
          <cell r="BY4">
            <v>10</v>
          </cell>
        </row>
        <row r="5">
          <cell r="A5">
            <v>2532325</v>
          </cell>
          <cell r="B5">
            <v>130396</v>
          </cell>
          <cell r="C5" t="str">
            <v>Complete</v>
          </cell>
          <cell r="D5">
            <v>2532325</v>
          </cell>
          <cell r="E5">
            <v>22988</v>
          </cell>
          <cell r="F5">
            <v>56.95</v>
          </cell>
          <cell r="G5">
            <v>48150</v>
          </cell>
          <cell r="H5" t="str">
            <v>Female</v>
          </cell>
          <cell r="I5" t="str">
            <v>White</v>
          </cell>
          <cell r="J5" t="str">
            <v>Independent</v>
          </cell>
          <cell r="K5" t="str">
            <v>No</v>
          </cell>
          <cell r="L5" t="str">
            <v>ASA 3 - Severe Disturb</v>
          </cell>
          <cell r="M5" t="str">
            <v>No</v>
          </cell>
          <cell r="N5" t="str">
            <v>No</v>
          </cell>
          <cell r="O5" t="str">
            <v>None</v>
          </cell>
          <cell r="P5" t="str">
            <v>No</v>
          </cell>
          <cell r="Q5" t="str">
            <v>No</v>
          </cell>
          <cell r="R5" t="str">
            <v>No</v>
          </cell>
          <cell r="S5" t="str">
            <v>Yes</v>
          </cell>
          <cell r="T5" t="str">
            <v>No</v>
          </cell>
          <cell r="U5" t="str">
            <v>No</v>
          </cell>
          <cell r="V5" t="str">
            <v>No</v>
          </cell>
          <cell r="W5" t="str">
            <v>No</v>
          </cell>
          <cell r="X5" t="str">
            <v>No</v>
          </cell>
          <cell r="Y5" t="str">
            <v>No</v>
          </cell>
          <cell r="Z5">
            <v>177.8</v>
          </cell>
          <cell r="AA5" t="str">
            <v>cm</v>
          </cell>
          <cell r="AB5">
            <v>62</v>
          </cell>
          <cell r="AC5" t="str">
            <v>kg</v>
          </cell>
          <cell r="AF5">
            <v>19.61</v>
          </cell>
          <cell r="AG5">
            <v>25</v>
          </cell>
          <cell r="AH5">
            <v>28.3</v>
          </cell>
          <cell r="AI5">
            <v>3.3</v>
          </cell>
          <cell r="AJ5">
            <v>1.7</v>
          </cell>
          <cell r="AK5">
            <v>18.3</v>
          </cell>
          <cell r="AL5">
            <v>2.2000000000000002</v>
          </cell>
          <cell r="AM5">
            <v>2.9</v>
          </cell>
          <cell r="AN5">
            <v>1.3</v>
          </cell>
          <cell r="AO5">
            <v>16.3</v>
          </cell>
          <cell r="AP5">
            <v>5.8</v>
          </cell>
          <cell r="AQ5">
            <v>0.7</v>
          </cell>
          <cell r="AR5">
            <v>7</v>
          </cell>
          <cell r="AS5">
            <v>7.5</v>
          </cell>
          <cell r="AT5">
            <v>11</v>
          </cell>
          <cell r="AU5">
            <v>9</v>
          </cell>
          <cell r="AV5">
            <v>31.9</v>
          </cell>
          <cell r="AW5">
            <v>34.9</v>
          </cell>
          <cell r="AX5">
            <v>5.7</v>
          </cell>
          <cell r="AY5">
            <v>3.6</v>
          </cell>
          <cell r="AZ5">
            <v>22.9</v>
          </cell>
          <cell r="BA5">
            <v>3.1</v>
          </cell>
          <cell r="BB5">
            <v>4</v>
          </cell>
          <cell r="BC5">
            <v>2.6</v>
          </cell>
          <cell r="BD5">
            <v>21.4</v>
          </cell>
          <cell r="BE5">
            <v>6.9</v>
          </cell>
          <cell r="BF5">
            <v>2.7</v>
          </cell>
          <cell r="BG5">
            <v>15.5</v>
          </cell>
          <cell r="BH5">
            <v>10.9</v>
          </cell>
          <cell r="BI5">
            <v>15.5</v>
          </cell>
          <cell r="BJ5">
            <v>11</v>
          </cell>
          <cell r="BK5">
            <v>38.9</v>
          </cell>
          <cell r="BL5">
            <v>41.6</v>
          </cell>
          <cell r="BM5">
            <v>8.1</v>
          </cell>
          <cell r="BN5">
            <v>5.4</v>
          </cell>
          <cell r="BO5">
            <v>27.4</v>
          </cell>
          <cell r="BP5">
            <v>3.8</v>
          </cell>
          <cell r="BQ5">
            <v>5.0999999999999996</v>
          </cell>
          <cell r="BR5">
            <v>3.8</v>
          </cell>
          <cell r="BS5">
            <v>26.5</v>
          </cell>
          <cell r="BT5">
            <v>8</v>
          </cell>
          <cell r="BU5">
            <v>4.7</v>
          </cell>
          <cell r="BV5">
            <v>23.9</v>
          </cell>
          <cell r="BW5">
            <v>14.4</v>
          </cell>
          <cell r="BX5">
            <v>20</v>
          </cell>
          <cell r="BY5">
            <v>13</v>
          </cell>
        </row>
        <row r="6">
          <cell r="A6">
            <v>2518623</v>
          </cell>
          <cell r="B6">
            <v>129661</v>
          </cell>
          <cell r="C6" t="str">
            <v>Complete</v>
          </cell>
          <cell r="D6">
            <v>2518623</v>
          </cell>
          <cell r="E6">
            <v>16411</v>
          </cell>
          <cell r="F6">
            <v>74.709999999999994</v>
          </cell>
          <cell r="G6">
            <v>48153</v>
          </cell>
          <cell r="H6" t="str">
            <v>Male</v>
          </cell>
          <cell r="I6" t="str">
            <v>White</v>
          </cell>
          <cell r="J6" t="str">
            <v>Independent</v>
          </cell>
          <cell r="K6" t="str">
            <v>No</v>
          </cell>
          <cell r="L6" t="str">
            <v>ASA 3 - Severe Disturb</v>
          </cell>
          <cell r="M6" t="str">
            <v>No</v>
          </cell>
          <cell r="N6" t="str">
            <v>No</v>
          </cell>
          <cell r="O6" t="str">
            <v>None</v>
          </cell>
          <cell r="P6" t="str">
            <v>No</v>
          </cell>
          <cell r="Q6" t="str">
            <v>No</v>
          </cell>
          <cell r="R6" t="str">
            <v>No</v>
          </cell>
          <cell r="S6" t="str">
            <v>Yes</v>
          </cell>
          <cell r="T6" t="str">
            <v>Yes</v>
          </cell>
          <cell r="U6" t="str">
            <v>No</v>
          </cell>
          <cell r="V6" t="str">
            <v>No</v>
          </cell>
          <cell r="W6" t="str">
            <v>No</v>
          </cell>
          <cell r="X6" t="str">
            <v>No</v>
          </cell>
          <cell r="Y6" t="str">
            <v>No</v>
          </cell>
          <cell r="Z6">
            <v>180.3</v>
          </cell>
          <cell r="AA6" t="str">
            <v>cm</v>
          </cell>
          <cell r="AB6">
            <v>102.9</v>
          </cell>
          <cell r="AC6" t="str">
            <v>kg</v>
          </cell>
          <cell r="AF6">
            <v>31.65</v>
          </cell>
          <cell r="AG6">
            <v>32.6</v>
          </cell>
          <cell r="AH6">
            <v>36</v>
          </cell>
          <cell r="AI6">
            <v>4.5999999999999996</v>
          </cell>
          <cell r="AJ6">
            <v>4.4000000000000004</v>
          </cell>
          <cell r="AK6">
            <v>19.899999999999999</v>
          </cell>
          <cell r="AL6">
            <v>2.5</v>
          </cell>
          <cell r="AM6">
            <v>4</v>
          </cell>
          <cell r="AN6">
            <v>3.8</v>
          </cell>
          <cell r="AO6">
            <v>19.8</v>
          </cell>
          <cell r="AP6">
            <v>5.9</v>
          </cell>
          <cell r="AQ6">
            <v>2.8</v>
          </cell>
          <cell r="AR6">
            <v>15.8</v>
          </cell>
          <cell r="AS6">
            <v>11.5</v>
          </cell>
          <cell r="AT6">
            <v>21.3</v>
          </cell>
          <cell r="AU6">
            <v>11</v>
          </cell>
          <cell r="AV6">
            <v>39.1</v>
          </cell>
          <cell r="AW6">
            <v>41.8</v>
          </cell>
          <cell r="AX6">
            <v>6.6</v>
          </cell>
          <cell r="AY6">
            <v>5.0999999999999996</v>
          </cell>
          <cell r="AZ6">
            <v>24</v>
          </cell>
          <cell r="BA6">
            <v>3.4</v>
          </cell>
          <cell r="BB6">
            <v>4.8</v>
          </cell>
          <cell r="BC6">
            <v>3.8</v>
          </cell>
          <cell r="BD6">
            <v>24.6</v>
          </cell>
          <cell r="BE6">
            <v>6.8</v>
          </cell>
          <cell r="BF6">
            <v>4.3</v>
          </cell>
          <cell r="BG6">
            <v>23.9</v>
          </cell>
          <cell r="BH6">
            <v>14.8</v>
          </cell>
          <cell r="BI6">
            <v>25.9</v>
          </cell>
          <cell r="BJ6">
            <v>12.5</v>
          </cell>
          <cell r="BK6">
            <v>40.4</v>
          </cell>
          <cell r="BL6">
            <v>41.8</v>
          </cell>
          <cell r="BM6">
            <v>7.3</v>
          </cell>
          <cell r="BN6">
            <v>5.0999999999999996</v>
          </cell>
          <cell r="BO6">
            <v>27.1</v>
          </cell>
          <cell r="BP6">
            <v>4.0999999999999996</v>
          </cell>
          <cell r="BQ6">
            <v>4.8</v>
          </cell>
          <cell r="BR6">
            <v>3.8</v>
          </cell>
          <cell r="BS6">
            <v>26.8</v>
          </cell>
          <cell r="BT6">
            <v>6.9</v>
          </cell>
          <cell r="BU6">
            <v>4.3</v>
          </cell>
          <cell r="BV6">
            <v>25.5</v>
          </cell>
          <cell r="BW6">
            <v>15.9</v>
          </cell>
          <cell r="BX6">
            <v>25.9</v>
          </cell>
          <cell r="BY6">
            <v>12.5</v>
          </cell>
        </row>
        <row r="7">
          <cell r="A7">
            <v>2484672</v>
          </cell>
          <cell r="B7">
            <v>129327</v>
          </cell>
          <cell r="C7" t="str">
            <v>Complete</v>
          </cell>
          <cell r="D7">
            <v>2484672</v>
          </cell>
          <cell r="E7">
            <v>18037</v>
          </cell>
          <cell r="F7">
            <v>70.16</v>
          </cell>
          <cell r="G7">
            <v>48150</v>
          </cell>
          <cell r="H7" t="str">
            <v>Female</v>
          </cell>
          <cell r="I7" t="str">
            <v>White</v>
          </cell>
          <cell r="J7" t="str">
            <v>Independent</v>
          </cell>
          <cell r="K7" t="str">
            <v>No</v>
          </cell>
          <cell r="L7" t="str">
            <v>ASA 2 - Mild Disturb</v>
          </cell>
          <cell r="M7" t="str">
            <v>No</v>
          </cell>
          <cell r="N7" t="str">
            <v>No</v>
          </cell>
          <cell r="O7" t="str">
            <v>None</v>
          </cell>
          <cell r="P7" t="str">
            <v>No</v>
          </cell>
          <cell r="Q7" t="str">
            <v>No</v>
          </cell>
          <cell r="R7" t="str">
            <v>No</v>
          </cell>
          <cell r="S7" t="str">
            <v>No</v>
          </cell>
          <cell r="T7" t="str">
            <v>No</v>
          </cell>
          <cell r="U7" t="str">
            <v>No</v>
          </cell>
          <cell r="V7" t="str">
            <v>No</v>
          </cell>
          <cell r="W7" t="str">
            <v>No</v>
          </cell>
          <cell r="X7" t="str">
            <v>No</v>
          </cell>
          <cell r="Y7" t="str">
            <v>No</v>
          </cell>
          <cell r="Z7">
            <v>170</v>
          </cell>
          <cell r="AA7" t="str">
            <v>cm</v>
          </cell>
          <cell r="AB7">
            <v>70.599999999999994</v>
          </cell>
          <cell r="AC7" t="str">
            <v>kg</v>
          </cell>
          <cell r="AF7">
            <v>24.43</v>
          </cell>
          <cell r="AG7">
            <v>19.7</v>
          </cell>
          <cell r="AH7">
            <v>22.7</v>
          </cell>
          <cell r="AI7">
            <v>1.6</v>
          </cell>
          <cell r="AJ7">
            <v>0.8</v>
          </cell>
          <cell r="AK7">
            <v>14.7</v>
          </cell>
          <cell r="AL7">
            <v>2.2000000000000002</v>
          </cell>
          <cell r="AM7">
            <v>2.6</v>
          </cell>
          <cell r="AN7">
            <v>0.4</v>
          </cell>
          <cell r="AO7">
            <v>11.7</v>
          </cell>
          <cell r="AP7">
            <v>4</v>
          </cell>
          <cell r="AQ7">
            <v>0.3</v>
          </cell>
          <cell r="AR7">
            <v>6.4</v>
          </cell>
          <cell r="AS7">
            <v>5.3</v>
          </cell>
          <cell r="AT7">
            <v>11.3</v>
          </cell>
          <cell r="AU7">
            <v>7.5</v>
          </cell>
          <cell r="AV7">
            <v>26.7</v>
          </cell>
          <cell r="AW7">
            <v>29.4</v>
          </cell>
          <cell r="AX7">
            <v>4</v>
          </cell>
          <cell r="AY7">
            <v>2.6</v>
          </cell>
          <cell r="AZ7">
            <v>19.2</v>
          </cell>
          <cell r="BA7">
            <v>3.1</v>
          </cell>
          <cell r="BB7">
            <v>3.7</v>
          </cell>
          <cell r="BC7">
            <v>1.7</v>
          </cell>
          <cell r="BD7">
            <v>16.8</v>
          </cell>
          <cell r="BE7">
            <v>5.2</v>
          </cell>
          <cell r="BF7">
            <v>2.2999999999999998</v>
          </cell>
          <cell r="BG7">
            <v>14.8</v>
          </cell>
          <cell r="BH7">
            <v>8.6999999999999993</v>
          </cell>
          <cell r="BI7">
            <v>15.8</v>
          </cell>
          <cell r="BJ7">
            <v>9.5</v>
          </cell>
          <cell r="BK7">
            <v>33.700000000000003</v>
          </cell>
          <cell r="BL7">
            <v>36</v>
          </cell>
          <cell r="BM7">
            <v>6.4</v>
          </cell>
          <cell r="BN7">
            <v>4.5</v>
          </cell>
          <cell r="BO7">
            <v>23.8</v>
          </cell>
          <cell r="BP7">
            <v>3.8</v>
          </cell>
          <cell r="BQ7">
            <v>4.8</v>
          </cell>
          <cell r="BR7">
            <v>2.9</v>
          </cell>
          <cell r="BS7">
            <v>22</v>
          </cell>
          <cell r="BT7">
            <v>6.3</v>
          </cell>
          <cell r="BU7">
            <v>4.4000000000000004</v>
          </cell>
          <cell r="BV7">
            <v>23.3</v>
          </cell>
          <cell r="BW7">
            <v>12.1</v>
          </cell>
          <cell r="BX7">
            <v>20.3</v>
          </cell>
          <cell r="BY7">
            <v>11.5</v>
          </cell>
        </row>
        <row r="8">
          <cell r="A8">
            <v>2450678</v>
          </cell>
          <cell r="B8">
            <v>128668</v>
          </cell>
          <cell r="C8" t="str">
            <v>Complete</v>
          </cell>
          <cell r="D8">
            <v>2450678</v>
          </cell>
          <cell r="E8">
            <v>19306</v>
          </cell>
          <cell r="F8">
            <v>66.5</v>
          </cell>
          <cell r="G8">
            <v>48153</v>
          </cell>
          <cell r="H8" t="str">
            <v>Female</v>
          </cell>
          <cell r="I8" t="str">
            <v>Black or African American</v>
          </cell>
          <cell r="J8" t="str">
            <v>Independent</v>
          </cell>
          <cell r="K8" t="str">
            <v>No</v>
          </cell>
          <cell r="L8" t="str">
            <v>ASA 3 - Severe Disturb</v>
          </cell>
          <cell r="M8" t="str">
            <v>No</v>
          </cell>
          <cell r="N8" t="str">
            <v>No</v>
          </cell>
          <cell r="O8" t="str">
            <v>None</v>
          </cell>
          <cell r="P8" t="str">
            <v>No</v>
          </cell>
          <cell r="Q8" t="str">
            <v>No</v>
          </cell>
          <cell r="R8" t="str">
            <v>Non-Insulin</v>
          </cell>
          <cell r="S8" t="str">
            <v>No</v>
          </cell>
          <cell r="T8" t="str">
            <v>No</v>
          </cell>
          <cell r="U8" t="str">
            <v>No</v>
          </cell>
          <cell r="V8" t="str">
            <v>No</v>
          </cell>
          <cell r="W8" t="str">
            <v>No</v>
          </cell>
          <cell r="X8" t="str">
            <v>No</v>
          </cell>
          <cell r="Y8" t="str">
            <v>No</v>
          </cell>
          <cell r="Z8">
            <v>165.1</v>
          </cell>
          <cell r="AA8" t="str">
            <v>cm</v>
          </cell>
          <cell r="AB8">
            <v>65.400000000000006</v>
          </cell>
          <cell r="AC8" t="str">
            <v>kg</v>
          </cell>
          <cell r="AF8">
            <v>23.99</v>
          </cell>
          <cell r="AG8">
            <v>24.6</v>
          </cell>
          <cell r="AH8">
            <v>26.8</v>
          </cell>
          <cell r="AI8">
            <v>3.2</v>
          </cell>
          <cell r="AJ8">
            <v>2</v>
          </cell>
          <cell r="AK8">
            <v>16.100000000000001</v>
          </cell>
          <cell r="AL8">
            <v>3.1</v>
          </cell>
          <cell r="AM8">
            <v>2.7</v>
          </cell>
          <cell r="AN8">
            <v>1.1000000000000001</v>
          </cell>
          <cell r="AO8">
            <v>15.6</v>
          </cell>
          <cell r="AP8">
            <v>4.5</v>
          </cell>
          <cell r="AQ8">
            <v>1.2</v>
          </cell>
          <cell r="AR8">
            <v>13.3</v>
          </cell>
          <cell r="AS8">
            <v>7.7</v>
          </cell>
          <cell r="AT8">
            <v>11.9</v>
          </cell>
          <cell r="AU8">
            <v>9.5</v>
          </cell>
          <cell r="AV8">
            <v>31.1</v>
          </cell>
          <cell r="AW8">
            <v>32.9</v>
          </cell>
          <cell r="AX8">
            <v>5.3</v>
          </cell>
          <cell r="AY8">
            <v>3.6</v>
          </cell>
          <cell r="AZ8">
            <v>20.100000000000001</v>
          </cell>
          <cell r="BA8">
            <v>4</v>
          </cell>
          <cell r="BB8">
            <v>3.6</v>
          </cell>
          <cell r="BC8">
            <v>2.1</v>
          </cell>
          <cell r="BD8">
            <v>20.5</v>
          </cell>
          <cell r="BE8">
            <v>5.5</v>
          </cell>
          <cell r="BF8">
            <v>2.8</v>
          </cell>
          <cell r="BG8">
            <v>21.3</v>
          </cell>
          <cell r="BH8">
            <v>11</v>
          </cell>
          <cell r="BI8">
            <v>16.5</v>
          </cell>
          <cell r="BJ8">
            <v>11</v>
          </cell>
          <cell r="BK8">
            <v>37.6</v>
          </cell>
          <cell r="BL8">
            <v>39.1</v>
          </cell>
          <cell r="BM8">
            <v>7.3</v>
          </cell>
          <cell r="BN8">
            <v>5.0999999999999996</v>
          </cell>
          <cell r="BO8">
            <v>24.1</v>
          </cell>
          <cell r="BP8">
            <v>4.0999999999999996</v>
          </cell>
          <cell r="BQ8">
            <v>4.5</v>
          </cell>
          <cell r="BR8">
            <v>3</v>
          </cell>
          <cell r="BS8">
            <v>25.3</v>
          </cell>
          <cell r="BT8">
            <v>6.5</v>
          </cell>
          <cell r="BU8">
            <v>4.3</v>
          </cell>
          <cell r="BV8">
            <v>25.5</v>
          </cell>
          <cell r="BW8">
            <v>14.3</v>
          </cell>
          <cell r="BX8">
            <v>21</v>
          </cell>
          <cell r="BY8">
            <v>12.5</v>
          </cell>
        </row>
        <row r="9">
          <cell r="A9">
            <v>2447168</v>
          </cell>
          <cell r="B9">
            <v>129737</v>
          </cell>
          <cell r="C9" t="str">
            <v>Complete</v>
          </cell>
          <cell r="D9">
            <v>2447168</v>
          </cell>
          <cell r="E9">
            <v>18900</v>
          </cell>
          <cell r="F9">
            <v>67.92</v>
          </cell>
          <cell r="G9">
            <v>48153</v>
          </cell>
          <cell r="H9" t="str">
            <v>Female</v>
          </cell>
          <cell r="I9" t="str">
            <v>White</v>
          </cell>
          <cell r="J9" t="str">
            <v>Independent</v>
          </cell>
          <cell r="K9" t="str">
            <v>No</v>
          </cell>
          <cell r="L9" t="str">
            <v>ASA 3 - Severe Disturb</v>
          </cell>
          <cell r="M9" t="str">
            <v>No</v>
          </cell>
          <cell r="N9" t="str">
            <v>No</v>
          </cell>
          <cell r="O9" t="str">
            <v>None</v>
          </cell>
          <cell r="P9" t="str">
            <v>No</v>
          </cell>
          <cell r="Q9" t="str">
            <v>No</v>
          </cell>
          <cell r="R9" t="str">
            <v>No</v>
          </cell>
          <cell r="S9" t="str">
            <v>Yes</v>
          </cell>
          <cell r="T9" t="str">
            <v>No</v>
          </cell>
          <cell r="U9" t="str">
            <v>No</v>
          </cell>
          <cell r="V9" t="str">
            <v>No</v>
          </cell>
          <cell r="W9" t="str">
            <v>No</v>
          </cell>
          <cell r="X9" t="str">
            <v>No</v>
          </cell>
          <cell r="Y9" t="str">
            <v>No</v>
          </cell>
          <cell r="Z9">
            <v>165.1</v>
          </cell>
          <cell r="AA9" t="str">
            <v>cm</v>
          </cell>
          <cell r="AB9">
            <v>67.959999999999994</v>
          </cell>
          <cell r="AC9" t="str">
            <v>kg</v>
          </cell>
          <cell r="AF9">
            <v>24.93</v>
          </cell>
          <cell r="AG9">
            <v>25.8</v>
          </cell>
          <cell r="AH9">
            <v>27.8</v>
          </cell>
          <cell r="AI9">
            <v>3.6</v>
          </cell>
          <cell r="AJ9">
            <v>2.7</v>
          </cell>
          <cell r="AK9">
            <v>15.7</v>
          </cell>
          <cell r="AL9">
            <v>3</v>
          </cell>
          <cell r="AM9">
            <v>2.9</v>
          </cell>
          <cell r="AN9">
            <v>1.4</v>
          </cell>
          <cell r="AO9">
            <v>16.2</v>
          </cell>
          <cell r="AP9">
            <v>5.0999999999999996</v>
          </cell>
          <cell r="AQ9">
            <v>1.4</v>
          </cell>
          <cell r="AR9">
            <v>13.9</v>
          </cell>
          <cell r="AS9">
            <v>8</v>
          </cell>
          <cell r="AT9">
            <v>14.4</v>
          </cell>
          <cell r="AU9">
            <v>9</v>
          </cell>
          <cell r="AV9">
            <v>32.299999999999997</v>
          </cell>
          <cell r="AW9">
            <v>33.9</v>
          </cell>
          <cell r="AX9">
            <v>5.7</v>
          </cell>
          <cell r="AY9">
            <v>4.2</v>
          </cell>
          <cell r="AZ9">
            <v>19.7</v>
          </cell>
          <cell r="BA9">
            <v>3.9</v>
          </cell>
          <cell r="BB9">
            <v>3.8</v>
          </cell>
          <cell r="BC9">
            <v>2.4</v>
          </cell>
          <cell r="BD9">
            <v>21.2</v>
          </cell>
          <cell r="BE9">
            <v>6</v>
          </cell>
          <cell r="BF9">
            <v>3</v>
          </cell>
          <cell r="BG9">
            <v>21.9</v>
          </cell>
          <cell r="BH9">
            <v>11.2</v>
          </cell>
          <cell r="BI9">
            <v>18.899999999999999</v>
          </cell>
          <cell r="BJ9">
            <v>11</v>
          </cell>
          <cell r="BK9">
            <v>38.9</v>
          </cell>
          <cell r="BL9">
            <v>40</v>
          </cell>
          <cell r="BM9">
            <v>7.3</v>
          </cell>
          <cell r="BN9">
            <v>5.0999999999999996</v>
          </cell>
          <cell r="BO9">
            <v>23.7</v>
          </cell>
          <cell r="BP9">
            <v>4.0999999999999996</v>
          </cell>
          <cell r="BQ9">
            <v>4.7</v>
          </cell>
          <cell r="BR9">
            <v>3.3</v>
          </cell>
          <cell r="BS9">
            <v>26</v>
          </cell>
          <cell r="BT9">
            <v>6.9</v>
          </cell>
          <cell r="BU9">
            <v>4.3</v>
          </cell>
          <cell r="BV9">
            <v>25.5</v>
          </cell>
          <cell r="BW9">
            <v>14.5</v>
          </cell>
          <cell r="BX9">
            <v>23.5</v>
          </cell>
          <cell r="BY9">
            <v>12.5</v>
          </cell>
        </row>
        <row r="10">
          <cell r="A10">
            <v>2412271</v>
          </cell>
          <cell r="B10">
            <v>128984</v>
          </cell>
          <cell r="C10" t="str">
            <v>Complete</v>
          </cell>
          <cell r="D10">
            <v>2412271</v>
          </cell>
          <cell r="E10">
            <v>19704</v>
          </cell>
          <cell r="F10">
            <v>65.48</v>
          </cell>
          <cell r="G10">
            <v>48153</v>
          </cell>
          <cell r="H10" t="str">
            <v>Male</v>
          </cell>
          <cell r="I10" t="str">
            <v>White</v>
          </cell>
          <cell r="J10" t="str">
            <v>Independent</v>
          </cell>
          <cell r="K10" t="str">
            <v>No</v>
          </cell>
          <cell r="L10" t="str">
            <v>ASA 3 - Severe Disturb</v>
          </cell>
          <cell r="M10" t="str">
            <v>No</v>
          </cell>
          <cell r="N10" t="str">
            <v>No</v>
          </cell>
          <cell r="O10" t="str">
            <v>None</v>
          </cell>
          <cell r="P10" t="str">
            <v>No</v>
          </cell>
          <cell r="Q10" t="str">
            <v>No</v>
          </cell>
          <cell r="R10" t="str">
            <v>No</v>
          </cell>
          <cell r="S10" t="str">
            <v>No</v>
          </cell>
          <cell r="T10" t="str">
            <v>No</v>
          </cell>
          <cell r="U10" t="str">
            <v>No</v>
          </cell>
          <cell r="V10" t="str">
            <v>No</v>
          </cell>
          <cell r="W10" t="str">
            <v>No</v>
          </cell>
          <cell r="X10" t="str">
            <v>No</v>
          </cell>
          <cell r="Y10" t="str">
            <v>No</v>
          </cell>
          <cell r="Z10">
            <v>175.3</v>
          </cell>
          <cell r="AA10" t="str">
            <v>cm</v>
          </cell>
          <cell r="AB10">
            <v>122</v>
          </cell>
          <cell r="AC10" t="str">
            <v>kg</v>
          </cell>
          <cell r="AF10">
            <v>39.700000000000003</v>
          </cell>
          <cell r="AG10">
            <v>26.3</v>
          </cell>
          <cell r="AH10">
            <v>29.9</v>
          </cell>
          <cell r="AI10">
            <v>3.7</v>
          </cell>
          <cell r="AJ10">
            <v>2</v>
          </cell>
          <cell r="AK10">
            <v>22</v>
          </cell>
          <cell r="AL10">
            <v>2.2000000000000002</v>
          </cell>
          <cell r="AM10">
            <v>4.0999999999999996</v>
          </cell>
          <cell r="AN10">
            <v>1.9</v>
          </cell>
          <cell r="AO10">
            <v>15.2</v>
          </cell>
          <cell r="AP10">
            <v>5.3</v>
          </cell>
          <cell r="AQ10">
            <v>1.2</v>
          </cell>
          <cell r="AR10">
            <v>9.5</v>
          </cell>
          <cell r="AS10">
            <v>9.3000000000000007</v>
          </cell>
          <cell r="AT10">
            <v>19.7</v>
          </cell>
          <cell r="AU10">
            <v>9</v>
          </cell>
          <cell r="AV10">
            <v>32.799999999999997</v>
          </cell>
          <cell r="AW10">
            <v>36</v>
          </cell>
          <cell r="AX10">
            <v>5.7</v>
          </cell>
          <cell r="AY10">
            <v>3.6</v>
          </cell>
          <cell r="AZ10">
            <v>26</v>
          </cell>
          <cell r="BA10">
            <v>3.1</v>
          </cell>
          <cell r="BB10">
            <v>4.8</v>
          </cell>
          <cell r="BC10">
            <v>2.9</v>
          </cell>
          <cell r="BD10">
            <v>20.100000000000001</v>
          </cell>
          <cell r="BE10">
            <v>6.2</v>
          </cell>
          <cell r="BF10">
            <v>2.8</v>
          </cell>
          <cell r="BG10">
            <v>17.600000000000001</v>
          </cell>
          <cell r="BH10">
            <v>12.5</v>
          </cell>
          <cell r="BI10">
            <v>24.3</v>
          </cell>
          <cell r="BJ10">
            <v>10.5</v>
          </cell>
          <cell r="BK10">
            <v>39.299999999999997</v>
          </cell>
          <cell r="BL10">
            <v>41.8</v>
          </cell>
          <cell r="BM10">
            <v>7.3</v>
          </cell>
          <cell r="BN10">
            <v>5.0999999999999996</v>
          </cell>
          <cell r="BO10">
            <v>27.1</v>
          </cell>
          <cell r="BP10">
            <v>4.0999999999999996</v>
          </cell>
          <cell r="BQ10">
            <v>4.8</v>
          </cell>
          <cell r="BR10">
            <v>3.3</v>
          </cell>
          <cell r="BS10">
            <v>25</v>
          </cell>
          <cell r="BT10">
            <v>6.9</v>
          </cell>
          <cell r="BU10">
            <v>4.3</v>
          </cell>
          <cell r="BV10">
            <v>25.5</v>
          </cell>
          <cell r="BW10">
            <v>15.8</v>
          </cell>
          <cell r="BX10">
            <v>25.9</v>
          </cell>
          <cell r="BY10">
            <v>12.5</v>
          </cell>
        </row>
        <row r="11">
          <cell r="A11">
            <v>2410277</v>
          </cell>
          <cell r="B11">
            <v>127636</v>
          </cell>
          <cell r="C11" t="str">
            <v>Complete</v>
          </cell>
          <cell r="D11">
            <v>2410277</v>
          </cell>
          <cell r="E11">
            <v>14868</v>
          </cell>
          <cell r="F11">
            <v>78.31</v>
          </cell>
          <cell r="G11">
            <v>48150</v>
          </cell>
          <cell r="H11" t="str">
            <v>Female</v>
          </cell>
          <cell r="I11" t="str">
            <v>White</v>
          </cell>
          <cell r="J11" t="str">
            <v>Independent</v>
          </cell>
          <cell r="K11" t="str">
            <v>No</v>
          </cell>
          <cell r="L11" t="str">
            <v>ASA 3 - Severe Disturb</v>
          </cell>
          <cell r="M11" t="str">
            <v>No</v>
          </cell>
          <cell r="N11" t="str">
            <v>No</v>
          </cell>
          <cell r="O11" t="str">
            <v>None</v>
          </cell>
          <cell r="P11" t="str">
            <v>No</v>
          </cell>
          <cell r="Q11" t="str">
            <v>No</v>
          </cell>
          <cell r="R11" t="str">
            <v>Insulin</v>
          </cell>
          <cell r="S11" t="str">
            <v>Yes</v>
          </cell>
          <cell r="T11" t="str">
            <v>No</v>
          </cell>
          <cell r="U11" t="str">
            <v>No</v>
          </cell>
          <cell r="V11" t="str">
            <v>No</v>
          </cell>
          <cell r="W11" t="str">
            <v>No</v>
          </cell>
          <cell r="X11" t="str">
            <v>No</v>
          </cell>
          <cell r="Y11" t="str">
            <v>No</v>
          </cell>
          <cell r="Z11">
            <v>162.6</v>
          </cell>
          <cell r="AA11" t="str">
            <v>cm</v>
          </cell>
          <cell r="AB11">
            <v>66.8</v>
          </cell>
          <cell r="AC11" t="str">
            <v>kg</v>
          </cell>
          <cell r="AF11">
            <v>25.27</v>
          </cell>
          <cell r="AG11">
            <v>33.200000000000003</v>
          </cell>
          <cell r="AH11">
            <v>37.1</v>
          </cell>
          <cell r="AI11">
            <v>5.5</v>
          </cell>
          <cell r="AJ11">
            <v>5.0999999999999996</v>
          </cell>
          <cell r="AK11">
            <v>20.9</v>
          </cell>
          <cell r="AL11">
            <v>4.4000000000000004</v>
          </cell>
          <cell r="AM11">
            <v>3.9</v>
          </cell>
          <cell r="AN11">
            <v>2.9</v>
          </cell>
          <cell r="AO11">
            <v>20.5</v>
          </cell>
          <cell r="AP11">
            <v>5.6</v>
          </cell>
          <cell r="AQ11">
            <v>2.9</v>
          </cell>
          <cell r="AR11">
            <v>34.799999999999997</v>
          </cell>
          <cell r="AS11">
            <v>10.4</v>
          </cell>
          <cell r="AT11">
            <v>14.9</v>
          </cell>
          <cell r="AU11">
            <v>12</v>
          </cell>
          <cell r="AV11">
            <v>40.200000000000003</v>
          </cell>
          <cell r="AW11">
            <v>43.8</v>
          </cell>
          <cell r="AX11">
            <v>7.9</v>
          </cell>
          <cell r="AY11">
            <v>5.8</v>
          </cell>
          <cell r="AZ11">
            <v>25.4</v>
          </cell>
          <cell r="BA11">
            <v>4.4000000000000004</v>
          </cell>
          <cell r="BB11">
            <v>5</v>
          </cell>
          <cell r="BC11">
            <v>4.0999999999999996</v>
          </cell>
          <cell r="BD11">
            <v>25.6</v>
          </cell>
          <cell r="BE11">
            <v>6.8</v>
          </cell>
          <cell r="BF11">
            <v>4.9000000000000004</v>
          </cell>
          <cell r="BG11">
            <v>34.799999999999997</v>
          </cell>
          <cell r="BH11">
            <v>13.8</v>
          </cell>
          <cell r="BI11">
            <v>19.399999999999999</v>
          </cell>
          <cell r="BJ11">
            <v>13.5</v>
          </cell>
          <cell r="BK11">
            <v>43.1</v>
          </cell>
          <cell r="BL11">
            <v>45.6</v>
          </cell>
          <cell r="BM11">
            <v>8.6</v>
          </cell>
          <cell r="BN11">
            <v>5.8</v>
          </cell>
          <cell r="BO11">
            <v>29.9</v>
          </cell>
          <cell r="BP11">
            <v>4.4000000000000004</v>
          </cell>
          <cell r="BQ11">
            <v>5.8</v>
          </cell>
          <cell r="BR11">
            <v>4.0999999999999996</v>
          </cell>
          <cell r="BS11">
            <v>28.1</v>
          </cell>
          <cell r="BT11">
            <v>7.9</v>
          </cell>
          <cell r="BU11">
            <v>5.3</v>
          </cell>
          <cell r="BV11">
            <v>34.799999999999997</v>
          </cell>
          <cell r="BW11">
            <v>16.3</v>
          </cell>
          <cell r="BX11">
            <v>23.9</v>
          </cell>
          <cell r="BY11">
            <v>13.5</v>
          </cell>
        </row>
        <row r="12">
          <cell r="A12">
            <v>2406296</v>
          </cell>
          <cell r="B12">
            <v>129015</v>
          </cell>
          <cell r="C12" t="str">
            <v>Complete</v>
          </cell>
          <cell r="D12">
            <v>2406296</v>
          </cell>
          <cell r="E12">
            <v>21163</v>
          </cell>
          <cell r="F12">
            <v>61.5</v>
          </cell>
          <cell r="G12">
            <v>48150</v>
          </cell>
          <cell r="H12" t="str">
            <v>Female</v>
          </cell>
          <cell r="I12" t="str">
            <v>White</v>
          </cell>
          <cell r="J12" t="str">
            <v>Independent</v>
          </cell>
          <cell r="K12" t="str">
            <v>No</v>
          </cell>
          <cell r="L12" t="str">
            <v>ASA 3 - Severe Disturb</v>
          </cell>
          <cell r="M12" t="str">
            <v>No</v>
          </cell>
          <cell r="N12" t="str">
            <v>No</v>
          </cell>
          <cell r="O12" t="str">
            <v>None</v>
          </cell>
          <cell r="P12" t="str">
            <v>No</v>
          </cell>
          <cell r="Q12" t="str">
            <v>No</v>
          </cell>
          <cell r="R12" t="str">
            <v>Insulin</v>
          </cell>
          <cell r="S12" t="str">
            <v>Yes</v>
          </cell>
          <cell r="T12" t="str">
            <v>No</v>
          </cell>
          <cell r="U12" t="str">
            <v>No</v>
          </cell>
          <cell r="V12" t="str">
            <v>No</v>
          </cell>
          <cell r="W12" t="str">
            <v>No</v>
          </cell>
          <cell r="X12" t="str">
            <v>Yes</v>
          </cell>
          <cell r="Y12" t="str">
            <v>No</v>
          </cell>
          <cell r="Z12">
            <v>149.9</v>
          </cell>
          <cell r="AA12" t="str">
            <v>cm</v>
          </cell>
          <cell r="AB12">
            <v>58.3</v>
          </cell>
          <cell r="AC12" t="str">
            <v>kg</v>
          </cell>
          <cell r="AF12">
            <v>25.95</v>
          </cell>
          <cell r="AG12">
            <v>33.299999999999997</v>
          </cell>
          <cell r="AH12">
            <v>36.700000000000003</v>
          </cell>
          <cell r="AI12">
            <v>3.8</v>
          </cell>
          <cell r="AJ12">
            <v>4.5</v>
          </cell>
          <cell r="AK12">
            <v>22.1</v>
          </cell>
          <cell r="AL12">
            <v>1.9</v>
          </cell>
          <cell r="AM12">
            <v>3.1</v>
          </cell>
          <cell r="AN12" t="str">
            <v>NA</v>
          </cell>
          <cell r="AO12">
            <v>23.8</v>
          </cell>
          <cell r="AP12">
            <v>7.2</v>
          </cell>
          <cell r="AQ12">
            <v>1.6</v>
          </cell>
          <cell r="AR12">
            <v>13.7</v>
          </cell>
          <cell r="AS12">
            <v>11.6</v>
          </cell>
          <cell r="AT12">
            <v>10</v>
          </cell>
          <cell r="AU12">
            <v>12.5</v>
          </cell>
          <cell r="AV12">
            <v>40.299999999999997</v>
          </cell>
          <cell r="AW12">
            <v>43.4</v>
          </cell>
          <cell r="AX12">
            <v>6.2</v>
          </cell>
          <cell r="AY12">
            <v>5.8</v>
          </cell>
          <cell r="AZ12">
            <v>26.6</v>
          </cell>
          <cell r="BA12">
            <v>2.8</v>
          </cell>
          <cell r="BB12">
            <v>4.2</v>
          </cell>
          <cell r="BC12" t="str">
            <v>NA</v>
          </cell>
          <cell r="BD12">
            <v>28.1</v>
          </cell>
          <cell r="BE12">
            <v>8</v>
          </cell>
          <cell r="BF12">
            <v>3.7</v>
          </cell>
          <cell r="BG12">
            <v>22.1</v>
          </cell>
          <cell r="BH12">
            <v>15.1</v>
          </cell>
          <cell r="BI12">
            <v>14.5</v>
          </cell>
          <cell r="BJ12">
            <v>13.5</v>
          </cell>
          <cell r="BK12">
            <v>43.1</v>
          </cell>
          <cell r="BL12">
            <v>45.6</v>
          </cell>
          <cell r="BM12">
            <v>8.6</v>
          </cell>
          <cell r="BN12">
            <v>5.8</v>
          </cell>
          <cell r="BO12">
            <v>30.5</v>
          </cell>
          <cell r="BP12">
            <v>3.6</v>
          </cell>
          <cell r="BQ12">
            <v>5.3</v>
          </cell>
          <cell r="BR12" t="str">
            <v>NA</v>
          </cell>
          <cell r="BS12">
            <v>28.1</v>
          </cell>
          <cell r="BT12">
            <v>8</v>
          </cell>
          <cell r="BU12">
            <v>5.3</v>
          </cell>
          <cell r="BV12">
            <v>26.3</v>
          </cell>
          <cell r="BW12">
            <v>16.3</v>
          </cell>
          <cell r="BX12">
            <v>19</v>
          </cell>
          <cell r="BY12">
            <v>13.5</v>
          </cell>
        </row>
        <row r="13">
          <cell r="A13">
            <v>2397896</v>
          </cell>
          <cell r="B13">
            <v>127432</v>
          </cell>
          <cell r="C13" t="str">
            <v>Complete</v>
          </cell>
          <cell r="D13">
            <v>2397896</v>
          </cell>
          <cell r="E13">
            <v>28253</v>
          </cell>
          <cell r="F13">
            <v>41.6</v>
          </cell>
          <cell r="G13">
            <v>48153</v>
          </cell>
          <cell r="H13" t="str">
            <v>Female</v>
          </cell>
          <cell r="I13" t="str">
            <v>Black or African American</v>
          </cell>
          <cell r="J13" t="str">
            <v>Independent</v>
          </cell>
          <cell r="K13" t="str">
            <v>No</v>
          </cell>
          <cell r="L13" t="str">
            <v>ASA 3 - Severe Disturb</v>
          </cell>
          <cell r="M13" t="str">
            <v>No</v>
          </cell>
          <cell r="N13" t="str">
            <v>No</v>
          </cell>
          <cell r="O13" t="str">
            <v>None</v>
          </cell>
          <cell r="P13" t="str">
            <v>No</v>
          </cell>
          <cell r="Q13" t="str">
            <v>No</v>
          </cell>
          <cell r="R13" t="str">
            <v>No</v>
          </cell>
          <cell r="S13" t="str">
            <v>No</v>
          </cell>
          <cell r="T13" t="str">
            <v>No</v>
          </cell>
          <cell r="U13" t="str">
            <v>No</v>
          </cell>
          <cell r="V13" t="str">
            <v>No</v>
          </cell>
          <cell r="W13" t="str">
            <v>No</v>
          </cell>
          <cell r="X13" t="str">
            <v>No</v>
          </cell>
          <cell r="Y13" t="str">
            <v>No</v>
          </cell>
          <cell r="Z13">
            <v>162.6</v>
          </cell>
          <cell r="AA13" t="str">
            <v>cm</v>
          </cell>
          <cell r="AB13">
            <v>99.5</v>
          </cell>
          <cell r="AC13" t="str">
            <v>kg</v>
          </cell>
          <cell r="AF13">
            <v>37.630000000000003</v>
          </cell>
          <cell r="AG13">
            <v>23.2</v>
          </cell>
          <cell r="AH13">
            <v>27.6</v>
          </cell>
          <cell r="AI13">
            <v>2</v>
          </cell>
          <cell r="AJ13">
            <v>0.9</v>
          </cell>
          <cell r="AK13">
            <v>22.6</v>
          </cell>
          <cell r="AL13">
            <v>2.4</v>
          </cell>
          <cell r="AM13">
            <v>3.3</v>
          </cell>
          <cell r="AN13">
            <v>1.1000000000000001</v>
          </cell>
          <cell r="AO13">
            <v>14.6</v>
          </cell>
          <cell r="AP13">
            <v>4.9000000000000004</v>
          </cell>
          <cell r="AQ13">
            <v>0.4</v>
          </cell>
          <cell r="AR13">
            <v>5.9</v>
          </cell>
          <cell r="AS13">
            <v>7.5</v>
          </cell>
          <cell r="AT13">
            <v>12.8</v>
          </cell>
          <cell r="AU13">
            <v>8</v>
          </cell>
          <cell r="AV13">
            <v>29.7</v>
          </cell>
          <cell r="AW13">
            <v>33.700000000000003</v>
          </cell>
          <cell r="AX13">
            <v>4.0999999999999996</v>
          </cell>
          <cell r="AY13">
            <v>2.5</v>
          </cell>
          <cell r="AZ13">
            <v>26.7</v>
          </cell>
          <cell r="BA13">
            <v>3.3</v>
          </cell>
          <cell r="BB13">
            <v>4.2</v>
          </cell>
          <cell r="BC13">
            <v>2.1</v>
          </cell>
          <cell r="BD13">
            <v>19.5</v>
          </cell>
          <cell r="BE13">
            <v>5.9</v>
          </cell>
          <cell r="BF13">
            <v>2</v>
          </cell>
          <cell r="BG13">
            <v>14</v>
          </cell>
          <cell r="BH13">
            <v>10.8</v>
          </cell>
          <cell r="BI13">
            <v>17.399999999999999</v>
          </cell>
          <cell r="BJ13">
            <v>10</v>
          </cell>
          <cell r="BK13">
            <v>36.200000000000003</v>
          </cell>
          <cell r="BL13">
            <v>39.799999999999997</v>
          </cell>
          <cell r="BM13">
            <v>6.1</v>
          </cell>
          <cell r="BN13">
            <v>4.0999999999999996</v>
          </cell>
          <cell r="BO13">
            <v>27.1</v>
          </cell>
          <cell r="BP13">
            <v>4.0999999999999996</v>
          </cell>
          <cell r="BQ13">
            <v>4.8</v>
          </cell>
          <cell r="BR13">
            <v>3.1</v>
          </cell>
          <cell r="BS13">
            <v>24.4</v>
          </cell>
          <cell r="BT13">
            <v>6.9</v>
          </cell>
          <cell r="BU13">
            <v>3.6</v>
          </cell>
          <cell r="BV13">
            <v>22</v>
          </cell>
          <cell r="BW13">
            <v>14</v>
          </cell>
          <cell r="BX13">
            <v>21.9</v>
          </cell>
          <cell r="BY13">
            <v>11.5</v>
          </cell>
        </row>
        <row r="14">
          <cell r="A14">
            <v>2380975</v>
          </cell>
          <cell r="B14">
            <v>128030</v>
          </cell>
          <cell r="C14" t="str">
            <v>Complete</v>
          </cell>
          <cell r="D14">
            <v>2380975</v>
          </cell>
          <cell r="E14">
            <v>20463</v>
          </cell>
          <cell r="F14">
            <v>63.12</v>
          </cell>
          <cell r="G14">
            <v>48153</v>
          </cell>
          <cell r="H14" t="str">
            <v>Female</v>
          </cell>
          <cell r="I14" t="str">
            <v>White</v>
          </cell>
          <cell r="J14" t="str">
            <v>Independent</v>
          </cell>
          <cell r="K14" t="str">
            <v>No</v>
          </cell>
          <cell r="L14" t="str">
            <v>ASA 3 - Severe Disturb</v>
          </cell>
          <cell r="M14" t="str">
            <v>No</v>
          </cell>
          <cell r="N14" t="str">
            <v>No</v>
          </cell>
          <cell r="O14" t="str">
            <v>None</v>
          </cell>
          <cell r="P14" t="str">
            <v>No</v>
          </cell>
          <cell r="Q14" t="str">
            <v>No</v>
          </cell>
          <cell r="R14" t="str">
            <v>No</v>
          </cell>
          <cell r="S14" t="str">
            <v>Yes</v>
          </cell>
          <cell r="T14" t="str">
            <v>No</v>
          </cell>
          <cell r="U14" t="str">
            <v>No</v>
          </cell>
          <cell r="V14" t="str">
            <v>Yes</v>
          </cell>
          <cell r="W14" t="str">
            <v>No</v>
          </cell>
          <cell r="X14" t="str">
            <v>No</v>
          </cell>
          <cell r="Y14" t="str">
            <v>No</v>
          </cell>
          <cell r="Z14">
            <v>160</v>
          </cell>
          <cell r="AA14" t="str">
            <v>cm</v>
          </cell>
          <cell r="AB14">
            <v>47.85</v>
          </cell>
          <cell r="AC14" t="str">
            <v>kg</v>
          </cell>
          <cell r="AF14">
            <v>18.690000000000001</v>
          </cell>
          <cell r="AG14">
            <v>26.5</v>
          </cell>
          <cell r="AH14">
            <v>29.3</v>
          </cell>
          <cell r="AI14">
            <v>3.8</v>
          </cell>
          <cell r="AJ14">
            <v>1.7</v>
          </cell>
          <cell r="AK14">
            <v>19.5</v>
          </cell>
          <cell r="AL14">
            <v>2.2000000000000002</v>
          </cell>
          <cell r="AM14">
            <v>2.2999999999999998</v>
          </cell>
          <cell r="AN14">
            <v>1.3</v>
          </cell>
          <cell r="AO14">
            <v>17.3</v>
          </cell>
          <cell r="AP14">
            <v>6.2</v>
          </cell>
          <cell r="AQ14">
            <v>0.7</v>
          </cell>
          <cell r="AR14">
            <v>7.8</v>
          </cell>
          <cell r="AS14">
            <v>8.5</v>
          </cell>
          <cell r="AT14">
            <v>12</v>
          </cell>
          <cell r="AU14">
            <v>9</v>
          </cell>
          <cell r="AV14">
            <v>33</v>
          </cell>
          <cell r="AW14">
            <v>35.5</v>
          </cell>
          <cell r="AX14">
            <v>5.8</v>
          </cell>
          <cell r="AY14">
            <v>3.3</v>
          </cell>
          <cell r="AZ14">
            <v>23.6</v>
          </cell>
          <cell r="BA14">
            <v>3.1</v>
          </cell>
          <cell r="BB14">
            <v>3.2</v>
          </cell>
          <cell r="BC14">
            <v>2.2999999999999998</v>
          </cell>
          <cell r="BD14">
            <v>22.2</v>
          </cell>
          <cell r="BE14">
            <v>6.9</v>
          </cell>
          <cell r="BF14">
            <v>2.2999999999999998</v>
          </cell>
          <cell r="BG14">
            <v>15.9</v>
          </cell>
          <cell r="BH14">
            <v>11.8</v>
          </cell>
          <cell r="BI14">
            <v>16.600000000000001</v>
          </cell>
          <cell r="BJ14">
            <v>10.5</v>
          </cell>
          <cell r="BK14">
            <v>39.6</v>
          </cell>
          <cell r="BL14">
            <v>41.6</v>
          </cell>
          <cell r="BM14">
            <v>7.3</v>
          </cell>
          <cell r="BN14">
            <v>4.9000000000000004</v>
          </cell>
          <cell r="BO14">
            <v>27.1</v>
          </cell>
          <cell r="BP14">
            <v>4</v>
          </cell>
          <cell r="BQ14">
            <v>4.0999999999999996</v>
          </cell>
          <cell r="BR14">
            <v>3.3</v>
          </cell>
          <cell r="BS14">
            <v>26.8</v>
          </cell>
          <cell r="BT14">
            <v>6.9</v>
          </cell>
          <cell r="BU14">
            <v>3.9</v>
          </cell>
          <cell r="BV14">
            <v>24</v>
          </cell>
          <cell r="BW14">
            <v>15</v>
          </cell>
          <cell r="BX14">
            <v>21.1</v>
          </cell>
          <cell r="BY14">
            <v>12.5</v>
          </cell>
        </row>
        <row r="15">
          <cell r="A15">
            <v>2364891</v>
          </cell>
          <cell r="B15">
            <v>125816</v>
          </cell>
          <cell r="C15" t="str">
            <v>Complete</v>
          </cell>
          <cell r="D15">
            <v>2364891</v>
          </cell>
          <cell r="E15">
            <v>16090</v>
          </cell>
          <cell r="F15">
            <v>74.44</v>
          </cell>
          <cell r="G15">
            <v>48150</v>
          </cell>
          <cell r="H15" t="str">
            <v>Female</v>
          </cell>
          <cell r="I15" t="str">
            <v>White</v>
          </cell>
          <cell r="J15" t="str">
            <v>Independent</v>
          </cell>
          <cell r="K15" t="str">
            <v>No</v>
          </cell>
          <cell r="L15" t="str">
            <v>ASA 3 - Severe Disturb</v>
          </cell>
          <cell r="M15" t="str">
            <v>No</v>
          </cell>
          <cell r="N15" t="str">
            <v>No</v>
          </cell>
          <cell r="O15" t="str">
            <v>None</v>
          </cell>
          <cell r="P15" t="str">
            <v>No</v>
          </cell>
          <cell r="Q15" t="str">
            <v>No</v>
          </cell>
          <cell r="R15" t="str">
            <v>Non-Insulin</v>
          </cell>
          <cell r="S15" t="str">
            <v>Yes</v>
          </cell>
          <cell r="T15" t="str">
            <v>No</v>
          </cell>
          <cell r="U15" t="str">
            <v>No</v>
          </cell>
          <cell r="V15" t="str">
            <v>No</v>
          </cell>
          <cell r="W15" t="str">
            <v>No</v>
          </cell>
          <cell r="X15" t="str">
            <v>No</v>
          </cell>
          <cell r="Y15" t="str">
            <v>No</v>
          </cell>
          <cell r="Z15">
            <v>157.5</v>
          </cell>
          <cell r="AA15" t="str">
            <v>cm</v>
          </cell>
          <cell r="AB15">
            <v>59.6</v>
          </cell>
          <cell r="AC15" t="str">
            <v>kg</v>
          </cell>
          <cell r="AF15">
            <v>24.03</v>
          </cell>
          <cell r="AG15">
            <v>27.5</v>
          </cell>
          <cell r="AH15">
            <v>30.6</v>
          </cell>
          <cell r="AI15">
            <v>4.0999999999999996</v>
          </cell>
          <cell r="AJ15">
            <v>3.4</v>
          </cell>
          <cell r="AK15">
            <v>18</v>
          </cell>
          <cell r="AL15">
            <v>3</v>
          </cell>
          <cell r="AM15">
            <v>3.1</v>
          </cell>
          <cell r="AN15">
            <v>1.9</v>
          </cell>
          <cell r="AO15">
            <v>17.2</v>
          </cell>
          <cell r="AP15">
            <v>5.5</v>
          </cell>
          <cell r="AQ15">
            <v>1.7</v>
          </cell>
          <cell r="AR15">
            <v>15.9</v>
          </cell>
          <cell r="AS15">
            <v>8.4</v>
          </cell>
          <cell r="AT15">
            <v>11.7</v>
          </cell>
          <cell r="AU15">
            <v>10</v>
          </cell>
          <cell r="AV15">
            <v>34.5</v>
          </cell>
          <cell r="AW15">
            <v>37.299999999999997</v>
          </cell>
          <cell r="AX15">
            <v>6.5</v>
          </cell>
          <cell r="AY15">
            <v>5.3</v>
          </cell>
          <cell r="AZ15">
            <v>22.5</v>
          </cell>
          <cell r="BA15">
            <v>3.8</v>
          </cell>
          <cell r="BB15">
            <v>4.2</v>
          </cell>
          <cell r="BC15">
            <v>3.2</v>
          </cell>
          <cell r="BD15">
            <v>22.3</v>
          </cell>
          <cell r="BE15">
            <v>6.7</v>
          </cell>
          <cell r="BF15">
            <v>3.7</v>
          </cell>
          <cell r="BG15">
            <v>24.3</v>
          </cell>
          <cell r="BH15">
            <v>11.9</v>
          </cell>
          <cell r="BI15">
            <v>16.2</v>
          </cell>
          <cell r="BJ15">
            <v>12</v>
          </cell>
          <cell r="BK15">
            <v>41.5</v>
          </cell>
          <cell r="BL15">
            <v>43.9</v>
          </cell>
          <cell r="BM15">
            <v>8.6</v>
          </cell>
          <cell r="BN15">
            <v>5.8</v>
          </cell>
          <cell r="BO15">
            <v>27</v>
          </cell>
          <cell r="BP15">
            <v>3.8</v>
          </cell>
          <cell r="BQ15">
            <v>5.3</v>
          </cell>
          <cell r="BR15">
            <v>4.0999999999999996</v>
          </cell>
          <cell r="BS15">
            <v>27.4</v>
          </cell>
          <cell r="BT15">
            <v>7.9</v>
          </cell>
          <cell r="BU15">
            <v>5.3</v>
          </cell>
          <cell r="BV15">
            <v>26.3</v>
          </cell>
          <cell r="BW15">
            <v>15.3</v>
          </cell>
          <cell r="BX15">
            <v>20.7</v>
          </cell>
          <cell r="BY15">
            <v>13.5</v>
          </cell>
        </row>
        <row r="16">
          <cell r="A16">
            <v>2359334</v>
          </cell>
          <cell r="B16">
            <v>123088</v>
          </cell>
          <cell r="C16" t="str">
            <v>Complete</v>
          </cell>
          <cell r="D16">
            <v>2359334</v>
          </cell>
          <cell r="E16">
            <v>18462</v>
          </cell>
          <cell r="F16">
            <v>67.31</v>
          </cell>
          <cell r="G16">
            <v>48153</v>
          </cell>
          <cell r="H16" t="str">
            <v>Female</v>
          </cell>
          <cell r="I16" t="str">
            <v>White</v>
          </cell>
          <cell r="J16" t="str">
            <v>Independent</v>
          </cell>
          <cell r="K16" t="str">
            <v>No</v>
          </cell>
          <cell r="L16" t="str">
            <v>ASA 3 - Severe Disturb</v>
          </cell>
          <cell r="M16" t="str">
            <v>No</v>
          </cell>
          <cell r="N16" t="str">
            <v>No</v>
          </cell>
          <cell r="O16" t="str">
            <v>None</v>
          </cell>
          <cell r="P16" t="str">
            <v>No</v>
          </cell>
          <cell r="Q16" t="str">
            <v>No</v>
          </cell>
          <cell r="R16" t="str">
            <v>Insulin</v>
          </cell>
          <cell r="S16" t="str">
            <v>No</v>
          </cell>
          <cell r="T16" t="str">
            <v>No</v>
          </cell>
          <cell r="U16" t="str">
            <v>No</v>
          </cell>
          <cell r="V16" t="str">
            <v>No</v>
          </cell>
          <cell r="W16" t="str">
            <v>No</v>
          </cell>
          <cell r="X16" t="str">
            <v>No</v>
          </cell>
          <cell r="Y16" t="str">
            <v>No</v>
          </cell>
          <cell r="Z16">
            <v>157.5</v>
          </cell>
          <cell r="AA16" t="str">
            <v>cm</v>
          </cell>
          <cell r="AB16">
            <v>83.2</v>
          </cell>
          <cell r="AC16" t="str">
            <v>kg</v>
          </cell>
          <cell r="AF16">
            <v>33.54</v>
          </cell>
          <cell r="AG16">
            <v>25.7</v>
          </cell>
          <cell r="AH16">
            <v>29.6</v>
          </cell>
          <cell r="AI16">
            <v>2.5</v>
          </cell>
          <cell r="AJ16">
            <v>1.5</v>
          </cell>
          <cell r="AK16">
            <v>22.3</v>
          </cell>
          <cell r="AL16">
            <v>3</v>
          </cell>
          <cell r="AM16">
            <v>2.9</v>
          </cell>
          <cell r="AN16">
            <v>1.3</v>
          </cell>
          <cell r="AO16">
            <v>17</v>
          </cell>
          <cell r="AP16">
            <v>4.8</v>
          </cell>
          <cell r="AQ16">
            <v>0.5</v>
          </cell>
          <cell r="AR16">
            <v>8.1</v>
          </cell>
          <cell r="AS16">
            <v>8.4</v>
          </cell>
          <cell r="AT16">
            <v>12.5</v>
          </cell>
          <cell r="AU16">
            <v>9</v>
          </cell>
          <cell r="AV16">
            <v>32.200000000000003</v>
          </cell>
          <cell r="AW16">
            <v>35.799999999999997</v>
          </cell>
          <cell r="AX16">
            <v>4.5</v>
          </cell>
          <cell r="AY16">
            <v>3</v>
          </cell>
          <cell r="AZ16">
            <v>26.3</v>
          </cell>
          <cell r="BA16">
            <v>3.9</v>
          </cell>
          <cell r="BB16">
            <v>3.7</v>
          </cell>
          <cell r="BC16">
            <v>2.2999999999999998</v>
          </cell>
          <cell r="BD16">
            <v>21.9</v>
          </cell>
          <cell r="BE16">
            <v>5.8</v>
          </cell>
          <cell r="BF16">
            <v>2.1</v>
          </cell>
          <cell r="BG16">
            <v>16.2</v>
          </cell>
          <cell r="BH16">
            <v>11.6</v>
          </cell>
          <cell r="BI16">
            <v>17</v>
          </cell>
          <cell r="BJ16">
            <v>11</v>
          </cell>
          <cell r="BK16">
            <v>38.700000000000003</v>
          </cell>
          <cell r="BL16">
            <v>41.8</v>
          </cell>
          <cell r="BM16">
            <v>6.6</v>
          </cell>
          <cell r="BN16">
            <v>4.5999999999999996</v>
          </cell>
          <cell r="BO16">
            <v>27.1</v>
          </cell>
          <cell r="BP16">
            <v>4.0999999999999996</v>
          </cell>
          <cell r="BQ16">
            <v>4.5999999999999996</v>
          </cell>
          <cell r="BR16">
            <v>3.3</v>
          </cell>
          <cell r="BS16">
            <v>26.8</v>
          </cell>
          <cell r="BT16">
            <v>6.8</v>
          </cell>
          <cell r="BU16">
            <v>3.7</v>
          </cell>
          <cell r="BV16">
            <v>24.3</v>
          </cell>
          <cell r="BW16">
            <v>14.9</v>
          </cell>
          <cell r="BX16">
            <v>21.6</v>
          </cell>
          <cell r="BY16">
            <v>12.5</v>
          </cell>
        </row>
        <row r="17">
          <cell r="A17">
            <v>2358347</v>
          </cell>
          <cell r="B17">
            <v>123645</v>
          </cell>
          <cell r="C17" t="str">
            <v>Complete</v>
          </cell>
          <cell r="D17">
            <v>2358347</v>
          </cell>
          <cell r="E17">
            <v>19263</v>
          </cell>
          <cell r="F17">
            <v>65.31</v>
          </cell>
          <cell r="G17">
            <v>48153</v>
          </cell>
          <cell r="H17" t="str">
            <v>Male</v>
          </cell>
          <cell r="I17" t="str">
            <v>White</v>
          </cell>
          <cell r="J17" t="str">
            <v>Independent</v>
          </cell>
          <cell r="K17" t="str">
            <v>No</v>
          </cell>
          <cell r="L17" t="str">
            <v>ASA 2 - Mild Disturb</v>
          </cell>
          <cell r="M17" t="str">
            <v>No</v>
          </cell>
          <cell r="N17" t="str">
            <v>No</v>
          </cell>
          <cell r="O17" t="str">
            <v>None</v>
          </cell>
          <cell r="P17" t="str">
            <v>No</v>
          </cell>
          <cell r="Q17" t="str">
            <v>No</v>
          </cell>
          <cell r="R17" t="str">
            <v>No</v>
          </cell>
          <cell r="S17" t="str">
            <v>No</v>
          </cell>
          <cell r="T17" t="str">
            <v>No</v>
          </cell>
          <cell r="U17" t="str">
            <v>No</v>
          </cell>
          <cell r="V17" t="str">
            <v>No</v>
          </cell>
          <cell r="W17" t="str">
            <v>No</v>
          </cell>
          <cell r="X17" t="str">
            <v>No</v>
          </cell>
          <cell r="Y17" t="str">
            <v>No</v>
          </cell>
          <cell r="Z17">
            <v>170.2</v>
          </cell>
          <cell r="AA17" t="str">
            <v>cm</v>
          </cell>
          <cell r="AB17">
            <v>76</v>
          </cell>
          <cell r="AC17" t="str">
            <v>kg</v>
          </cell>
          <cell r="AF17">
            <v>26.24</v>
          </cell>
          <cell r="AG17">
            <v>19.5</v>
          </cell>
          <cell r="AH17">
            <v>21.7</v>
          </cell>
          <cell r="AI17">
            <v>1.6</v>
          </cell>
          <cell r="AJ17">
            <v>0.8</v>
          </cell>
          <cell r="AK17">
            <v>14.9</v>
          </cell>
          <cell r="AL17">
            <v>1.7</v>
          </cell>
          <cell r="AM17">
            <v>2.7</v>
          </cell>
          <cell r="AN17">
            <v>0.7</v>
          </cell>
          <cell r="AO17">
            <v>11.1</v>
          </cell>
          <cell r="AP17">
            <v>3.7</v>
          </cell>
          <cell r="AQ17">
            <v>0.3</v>
          </cell>
          <cell r="AR17">
            <v>4.2</v>
          </cell>
          <cell r="AS17">
            <v>6.1</v>
          </cell>
          <cell r="AT17">
            <v>18.3</v>
          </cell>
          <cell r="AU17">
            <v>7</v>
          </cell>
          <cell r="AV17">
            <v>26</v>
          </cell>
          <cell r="AW17">
            <v>27.8</v>
          </cell>
          <cell r="AX17">
            <v>3.6</v>
          </cell>
          <cell r="AY17">
            <v>2.4</v>
          </cell>
          <cell r="AZ17">
            <v>19</v>
          </cell>
          <cell r="BA17">
            <v>2.7</v>
          </cell>
          <cell r="BB17">
            <v>3.6</v>
          </cell>
          <cell r="BC17">
            <v>1.7</v>
          </cell>
          <cell r="BD17">
            <v>16</v>
          </cell>
          <cell r="BE17">
            <v>4.7</v>
          </cell>
          <cell r="BF17">
            <v>1.9</v>
          </cell>
          <cell r="BG17">
            <v>12.3</v>
          </cell>
          <cell r="BH17">
            <v>9.3000000000000007</v>
          </cell>
          <cell r="BI17">
            <v>22.8</v>
          </cell>
          <cell r="BJ17">
            <v>8.5</v>
          </cell>
          <cell r="BK17">
            <v>32.5</v>
          </cell>
          <cell r="BL17">
            <v>33.9</v>
          </cell>
          <cell r="BM17">
            <v>5.7</v>
          </cell>
          <cell r="BN17">
            <v>4</v>
          </cell>
          <cell r="BO17">
            <v>23</v>
          </cell>
          <cell r="BP17">
            <v>3.6</v>
          </cell>
          <cell r="BQ17">
            <v>4.4000000000000004</v>
          </cell>
          <cell r="BR17">
            <v>2.6</v>
          </cell>
          <cell r="BS17">
            <v>20.9</v>
          </cell>
          <cell r="BT17">
            <v>5.6</v>
          </cell>
          <cell r="BU17">
            <v>3.5</v>
          </cell>
          <cell r="BV17">
            <v>20.3</v>
          </cell>
          <cell r="BW17">
            <v>12.6</v>
          </cell>
          <cell r="BX17">
            <v>25.9</v>
          </cell>
          <cell r="BY17">
            <v>10.5</v>
          </cell>
        </row>
        <row r="18">
          <cell r="A18">
            <v>2348854</v>
          </cell>
          <cell r="B18">
            <v>125631</v>
          </cell>
          <cell r="C18" t="str">
            <v>Complete</v>
          </cell>
          <cell r="D18">
            <v>2348854</v>
          </cell>
          <cell r="E18">
            <v>22528</v>
          </cell>
          <cell r="F18">
            <v>56.76</v>
          </cell>
          <cell r="G18">
            <v>48150</v>
          </cell>
          <cell r="H18" t="str">
            <v>Male</v>
          </cell>
          <cell r="I18" t="str">
            <v>White</v>
          </cell>
          <cell r="J18" t="str">
            <v>Independent</v>
          </cell>
          <cell r="K18" t="str">
            <v>No</v>
          </cell>
          <cell r="L18" t="str">
            <v>ASA 3 - Severe Disturb</v>
          </cell>
          <cell r="M18" t="str">
            <v>No</v>
          </cell>
          <cell r="N18" t="str">
            <v>No</v>
          </cell>
          <cell r="O18" t="str">
            <v>None</v>
          </cell>
          <cell r="P18" t="str">
            <v>No</v>
          </cell>
          <cell r="Q18" t="str">
            <v>No</v>
          </cell>
          <cell r="R18" t="str">
            <v>No</v>
          </cell>
          <cell r="S18" t="str">
            <v>No</v>
          </cell>
          <cell r="T18" t="str">
            <v>No</v>
          </cell>
          <cell r="U18" t="str">
            <v>No</v>
          </cell>
          <cell r="V18" t="str">
            <v>No</v>
          </cell>
          <cell r="W18" t="str">
            <v>No</v>
          </cell>
          <cell r="X18" t="str">
            <v>No</v>
          </cell>
          <cell r="Y18" t="str">
            <v>No</v>
          </cell>
          <cell r="Z18">
            <v>180.3</v>
          </cell>
          <cell r="AA18" t="str">
            <v>cm</v>
          </cell>
          <cell r="AB18">
            <v>65.099999999999994</v>
          </cell>
          <cell r="AC18" t="str">
            <v>kg</v>
          </cell>
          <cell r="AF18">
            <v>20.03</v>
          </cell>
          <cell r="AG18">
            <v>24.3</v>
          </cell>
          <cell r="AH18">
            <v>27.3</v>
          </cell>
          <cell r="AI18">
            <v>3.6</v>
          </cell>
          <cell r="AJ18">
            <v>1.4</v>
          </cell>
          <cell r="AK18">
            <v>18.600000000000001</v>
          </cell>
          <cell r="AL18">
            <v>1.5</v>
          </cell>
          <cell r="AM18">
            <v>3.1</v>
          </cell>
          <cell r="AN18">
            <v>1.2</v>
          </cell>
          <cell r="AO18">
            <v>15.4</v>
          </cell>
          <cell r="AP18">
            <v>5.8</v>
          </cell>
          <cell r="AQ18">
            <v>0.8</v>
          </cell>
          <cell r="AR18">
            <v>4.5999999999999996</v>
          </cell>
          <cell r="AS18">
            <v>7.9</v>
          </cell>
          <cell r="AT18">
            <v>13.4</v>
          </cell>
          <cell r="AU18">
            <v>8.5</v>
          </cell>
          <cell r="AV18">
            <v>31.3</v>
          </cell>
          <cell r="AW18">
            <v>34</v>
          </cell>
          <cell r="AX18">
            <v>6</v>
          </cell>
          <cell r="AY18">
            <v>3.3</v>
          </cell>
          <cell r="AZ18">
            <v>23.2</v>
          </cell>
          <cell r="BA18">
            <v>2.4</v>
          </cell>
          <cell r="BB18">
            <v>4.2</v>
          </cell>
          <cell r="BC18">
            <v>2.5</v>
          </cell>
          <cell r="BD18">
            <v>20.5</v>
          </cell>
          <cell r="BE18">
            <v>6.9</v>
          </cell>
          <cell r="BF18">
            <v>2.8</v>
          </cell>
          <cell r="BG18">
            <v>13</v>
          </cell>
          <cell r="BH18">
            <v>11.4</v>
          </cell>
          <cell r="BI18">
            <v>17.899999999999999</v>
          </cell>
          <cell r="BJ18">
            <v>10.5</v>
          </cell>
          <cell r="BK18">
            <v>38.299999999999997</v>
          </cell>
          <cell r="BL18">
            <v>40.6</v>
          </cell>
          <cell r="BM18">
            <v>8.4</v>
          </cell>
          <cell r="BN18">
            <v>5.0999999999999996</v>
          </cell>
          <cell r="BO18">
            <v>27.7</v>
          </cell>
          <cell r="BP18">
            <v>3.3</v>
          </cell>
          <cell r="BQ18">
            <v>5.3</v>
          </cell>
          <cell r="BR18">
            <v>3.7</v>
          </cell>
          <cell r="BS18">
            <v>25.7</v>
          </cell>
          <cell r="BT18">
            <v>8</v>
          </cell>
          <cell r="BU18">
            <v>4.8</v>
          </cell>
          <cell r="BV18">
            <v>21.5</v>
          </cell>
          <cell r="BW18">
            <v>14.8</v>
          </cell>
          <cell r="BX18">
            <v>22.4</v>
          </cell>
          <cell r="BY18">
            <v>12.5</v>
          </cell>
        </row>
        <row r="19">
          <cell r="A19">
            <v>2336908</v>
          </cell>
          <cell r="B19">
            <v>122731</v>
          </cell>
          <cell r="C19" t="str">
            <v>Complete</v>
          </cell>
          <cell r="D19">
            <v>2336908</v>
          </cell>
          <cell r="E19">
            <v>16759</v>
          </cell>
          <cell r="F19">
            <v>71.87</v>
          </cell>
          <cell r="G19">
            <v>48150</v>
          </cell>
          <cell r="H19" t="str">
            <v>Female</v>
          </cell>
          <cell r="I19" t="str">
            <v>White</v>
          </cell>
          <cell r="J19" t="str">
            <v>Independent</v>
          </cell>
          <cell r="K19" t="str">
            <v>No</v>
          </cell>
          <cell r="L19" t="str">
            <v>ASA 3 - Severe Disturb</v>
          </cell>
          <cell r="M19" t="str">
            <v>No</v>
          </cell>
          <cell r="N19" t="str">
            <v>No</v>
          </cell>
          <cell r="O19" t="str">
            <v>None</v>
          </cell>
          <cell r="P19" t="str">
            <v>No</v>
          </cell>
          <cell r="Q19" t="str">
            <v>No</v>
          </cell>
          <cell r="R19" t="str">
            <v>No</v>
          </cell>
          <cell r="S19" t="str">
            <v>Yes</v>
          </cell>
          <cell r="T19" t="str">
            <v>No</v>
          </cell>
          <cell r="U19" t="str">
            <v>No</v>
          </cell>
          <cell r="V19" t="str">
            <v>No</v>
          </cell>
          <cell r="W19" t="str">
            <v>No</v>
          </cell>
          <cell r="X19" t="str">
            <v>No</v>
          </cell>
          <cell r="Y19" t="str">
            <v>No</v>
          </cell>
          <cell r="Z19">
            <v>154.9</v>
          </cell>
          <cell r="AA19" t="str">
            <v>cm</v>
          </cell>
          <cell r="AB19">
            <v>52.79</v>
          </cell>
          <cell r="AC19" t="str">
            <v>kg</v>
          </cell>
          <cell r="AF19">
            <v>22</v>
          </cell>
          <cell r="AG19">
            <v>27</v>
          </cell>
          <cell r="AH19">
            <v>29.9</v>
          </cell>
          <cell r="AI19">
            <v>4.0999999999999996</v>
          </cell>
          <cell r="AJ19">
            <v>3</v>
          </cell>
          <cell r="AK19">
            <v>17.399999999999999</v>
          </cell>
          <cell r="AL19">
            <v>2.8</v>
          </cell>
          <cell r="AM19">
            <v>3.3</v>
          </cell>
          <cell r="AN19">
            <v>1.6</v>
          </cell>
          <cell r="AO19">
            <v>16.600000000000001</v>
          </cell>
          <cell r="AP19">
            <v>5.7</v>
          </cell>
          <cell r="AQ19">
            <v>1.6</v>
          </cell>
          <cell r="AR19">
            <v>14.1</v>
          </cell>
          <cell r="AS19">
            <v>7.9</v>
          </cell>
          <cell r="AT19">
            <v>13</v>
          </cell>
          <cell r="AU19">
            <v>9.5</v>
          </cell>
          <cell r="AV19">
            <v>33.9</v>
          </cell>
          <cell r="AW19">
            <v>36.6</v>
          </cell>
          <cell r="AX19">
            <v>6.5</v>
          </cell>
          <cell r="AY19">
            <v>4.8</v>
          </cell>
          <cell r="AZ19">
            <v>21.9</v>
          </cell>
          <cell r="BA19">
            <v>3.7</v>
          </cell>
          <cell r="BB19">
            <v>4.4000000000000004</v>
          </cell>
          <cell r="BC19">
            <v>2.9</v>
          </cell>
          <cell r="BD19">
            <v>21.7</v>
          </cell>
          <cell r="BE19">
            <v>6.8</v>
          </cell>
          <cell r="BF19">
            <v>3.6</v>
          </cell>
          <cell r="BG19">
            <v>22.5</v>
          </cell>
          <cell r="BH19">
            <v>11.4</v>
          </cell>
          <cell r="BI19">
            <v>17.5</v>
          </cell>
          <cell r="BJ19">
            <v>11.5</v>
          </cell>
          <cell r="BK19">
            <v>40.9</v>
          </cell>
          <cell r="BL19">
            <v>43.3</v>
          </cell>
          <cell r="BM19">
            <v>8.6</v>
          </cell>
          <cell r="BN19">
            <v>5.8</v>
          </cell>
          <cell r="BO19">
            <v>26.5</v>
          </cell>
          <cell r="BP19">
            <v>3.8</v>
          </cell>
          <cell r="BQ19">
            <v>5.5</v>
          </cell>
          <cell r="BR19">
            <v>4.0999999999999996</v>
          </cell>
          <cell r="BS19">
            <v>26.8</v>
          </cell>
          <cell r="BT19">
            <v>8</v>
          </cell>
          <cell r="BU19">
            <v>5.3</v>
          </cell>
          <cell r="BV19">
            <v>26.3</v>
          </cell>
          <cell r="BW19">
            <v>14.8</v>
          </cell>
          <cell r="BX19">
            <v>22</v>
          </cell>
          <cell r="BY19">
            <v>13.5</v>
          </cell>
        </row>
        <row r="20">
          <cell r="A20">
            <v>2335693</v>
          </cell>
          <cell r="B20">
            <v>125636</v>
          </cell>
          <cell r="C20" t="str">
            <v>Complete</v>
          </cell>
          <cell r="D20">
            <v>2335693</v>
          </cell>
          <cell r="E20">
            <v>22050</v>
          </cell>
          <cell r="F20">
            <v>58.07</v>
          </cell>
          <cell r="G20">
            <v>48153</v>
          </cell>
          <cell r="H20" t="str">
            <v>Female</v>
          </cell>
          <cell r="I20" t="str">
            <v>Black or African American</v>
          </cell>
          <cell r="J20" t="str">
            <v>Independent</v>
          </cell>
          <cell r="K20" t="str">
            <v>No</v>
          </cell>
          <cell r="L20" t="str">
            <v>ASA 3 - Severe Disturb</v>
          </cell>
          <cell r="M20" t="str">
            <v>No</v>
          </cell>
          <cell r="N20" t="str">
            <v>No</v>
          </cell>
          <cell r="O20" t="str">
            <v>None</v>
          </cell>
          <cell r="P20" t="str">
            <v>No</v>
          </cell>
          <cell r="Q20" t="str">
            <v>No</v>
          </cell>
          <cell r="R20" t="str">
            <v>No</v>
          </cell>
          <cell r="S20" t="str">
            <v>No</v>
          </cell>
          <cell r="T20" t="str">
            <v>No</v>
          </cell>
          <cell r="U20" t="str">
            <v>No</v>
          </cell>
          <cell r="V20" t="str">
            <v>No</v>
          </cell>
          <cell r="W20" t="str">
            <v>No</v>
          </cell>
          <cell r="X20" t="str">
            <v>No</v>
          </cell>
          <cell r="Y20" t="str">
            <v>No</v>
          </cell>
          <cell r="Z20">
            <v>162.6</v>
          </cell>
          <cell r="AA20" t="str">
            <v>cm</v>
          </cell>
          <cell r="AB20">
            <v>81.36</v>
          </cell>
          <cell r="AC20" t="str">
            <v>kg</v>
          </cell>
          <cell r="AF20">
            <v>30.77</v>
          </cell>
          <cell r="AG20">
            <v>22.4</v>
          </cell>
          <cell r="AH20">
            <v>26</v>
          </cell>
          <cell r="AI20">
            <v>2</v>
          </cell>
          <cell r="AJ20">
            <v>0.9</v>
          </cell>
          <cell r="AK20">
            <v>20.3</v>
          </cell>
          <cell r="AL20">
            <v>2.2999999999999998</v>
          </cell>
          <cell r="AM20">
            <v>3.1</v>
          </cell>
          <cell r="AN20">
            <v>0.9</v>
          </cell>
          <cell r="AO20">
            <v>14.3</v>
          </cell>
          <cell r="AP20">
            <v>4.5999999999999996</v>
          </cell>
          <cell r="AQ20">
            <v>0.4</v>
          </cell>
          <cell r="AR20">
            <v>5.3</v>
          </cell>
          <cell r="AS20">
            <v>7</v>
          </cell>
          <cell r="AT20">
            <v>13.8</v>
          </cell>
          <cell r="AU20">
            <v>8</v>
          </cell>
          <cell r="AV20">
            <v>28.9</v>
          </cell>
          <cell r="AW20">
            <v>32.1</v>
          </cell>
          <cell r="AX20">
            <v>4</v>
          </cell>
          <cell r="AY20">
            <v>2.5</v>
          </cell>
          <cell r="AZ20">
            <v>24.3</v>
          </cell>
          <cell r="BA20">
            <v>3.3</v>
          </cell>
          <cell r="BB20">
            <v>4</v>
          </cell>
          <cell r="BC20">
            <v>1.9</v>
          </cell>
          <cell r="BD20">
            <v>19.2</v>
          </cell>
          <cell r="BE20">
            <v>5.6</v>
          </cell>
          <cell r="BF20">
            <v>2</v>
          </cell>
          <cell r="BG20">
            <v>13.4</v>
          </cell>
          <cell r="BH20">
            <v>10.199999999999999</v>
          </cell>
          <cell r="BI20">
            <v>18.399999999999999</v>
          </cell>
          <cell r="BJ20">
            <v>10</v>
          </cell>
          <cell r="BK20">
            <v>35.4</v>
          </cell>
          <cell r="BL20">
            <v>38.299999999999997</v>
          </cell>
          <cell r="BM20">
            <v>6.1</v>
          </cell>
          <cell r="BN20">
            <v>4.0999999999999996</v>
          </cell>
          <cell r="BO20">
            <v>27.1</v>
          </cell>
          <cell r="BP20">
            <v>4.0999999999999996</v>
          </cell>
          <cell r="BQ20">
            <v>4.8</v>
          </cell>
          <cell r="BR20">
            <v>2.9</v>
          </cell>
          <cell r="BS20">
            <v>24.1</v>
          </cell>
          <cell r="BT20">
            <v>6.6</v>
          </cell>
          <cell r="BU20">
            <v>3.6</v>
          </cell>
          <cell r="BV20">
            <v>21.5</v>
          </cell>
          <cell r="BW20">
            <v>13.5</v>
          </cell>
          <cell r="BX20">
            <v>22.9</v>
          </cell>
          <cell r="BY20">
            <v>11.5</v>
          </cell>
        </row>
        <row r="21">
          <cell r="A21">
            <v>2321311</v>
          </cell>
          <cell r="B21">
            <v>121359</v>
          </cell>
          <cell r="C21" t="str">
            <v>Complete</v>
          </cell>
          <cell r="D21">
            <v>2321311</v>
          </cell>
          <cell r="E21">
            <v>14349</v>
          </cell>
          <cell r="F21">
            <v>78.040000000000006</v>
          </cell>
          <cell r="G21">
            <v>48153</v>
          </cell>
          <cell r="H21" t="str">
            <v>Female</v>
          </cell>
          <cell r="I21" t="str">
            <v>White</v>
          </cell>
          <cell r="J21" t="str">
            <v>Independent</v>
          </cell>
          <cell r="K21" t="str">
            <v>No</v>
          </cell>
          <cell r="L21" t="str">
            <v>ASA 3 - Severe Disturb</v>
          </cell>
          <cell r="M21" t="str">
            <v>No</v>
          </cell>
          <cell r="N21" t="str">
            <v>No</v>
          </cell>
          <cell r="O21" t="str">
            <v>None</v>
          </cell>
          <cell r="P21" t="str">
            <v>No</v>
          </cell>
          <cell r="Q21" t="str">
            <v>No</v>
          </cell>
          <cell r="R21" t="str">
            <v>Insulin</v>
          </cell>
          <cell r="S21" t="str">
            <v>No</v>
          </cell>
          <cell r="T21" t="str">
            <v>No</v>
          </cell>
          <cell r="U21" t="str">
            <v>No</v>
          </cell>
          <cell r="V21" t="str">
            <v>No</v>
          </cell>
          <cell r="W21" t="str">
            <v>No</v>
          </cell>
          <cell r="X21" t="str">
            <v>No</v>
          </cell>
          <cell r="Y21" t="str">
            <v>No</v>
          </cell>
          <cell r="Z21">
            <v>158.5</v>
          </cell>
          <cell r="AA21" t="str">
            <v>cm</v>
          </cell>
          <cell r="AB21">
            <v>70.5</v>
          </cell>
          <cell r="AC21" t="str">
            <v>kg</v>
          </cell>
          <cell r="AF21">
            <v>28.06</v>
          </cell>
          <cell r="AG21">
            <v>29.9</v>
          </cell>
          <cell r="AH21">
            <v>32.9</v>
          </cell>
          <cell r="AI21">
            <v>4.3</v>
          </cell>
          <cell r="AJ21">
            <v>3.5</v>
          </cell>
          <cell r="AK21">
            <v>18.8</v>
          </cell>
          <cell r="AL21">
            <v>4.5</v>
          </cell>
          <cell r="AM21">
            <v>3.4</v>
          </cell>
          <cell r="AN21">
            <v>1.6</v>
          </cell>
          <cell r="AO21">
            <v>18.7</v>
          </cell>
          <cell r="AP21">
            <v>4.5999999999999996</v>
          </cell>
          <cell r="AQ21">
            <v>2.2999999999999998</v>
          </cell>
          <cell r="AR21">
            <v>30.4</v>
          </cell>
          <cell r="AS21">
            <v>9.5</v>
          </cell>
          <cell r="AT21">
            <v>15.2</v>
          </cell>
          <cell r="AU21">
            <v>11</v>
          </cell>
          <cell r="AV21">
            <v>36.4</v>
          </cell>
          <cell r="AW21">
            <v>39</v>
          </cell>
          <cell r="AX21">
            <v>6.4</v>
          </cell>
          <cell r="AY21">
            <v>5.0999999999999996</v>
          </cell>
          <cell r="AZ21">
            <v>22.8</v>
          </cell>
          <cell r="BA21">
            <v>4.5</v>
          </cell>
          <cell r="BB21">
            <v>4.3</v>
          </cell>
          <cell r="BC21">
            <v>2.6</v>
          </cell>
          <cell r="BD21">
            <v>23.6</v>
          </cell>
          <cell r="BE21">
            <v>5.5</v>
          </cell>
          <cell r="BF21">
            <v>3.9</v>
          </cell>
          <cell r="BG21">
            <v>30.4</v>
          </cell>
          <cell r="BH21">
            <v>12.8</v>
          </cell>
          <cell r="BI21">
            <v>19.7</v>
          </cell>
          <cell r="BJ21">
            <v>12.5</v>
          </cell>
          <cell r="BK21">
            <v>40.4</v>
          </cell>
          <cell r="BL21">
            <v>41.8</v>
          </cell>
          <cell r="BM21">
            <v>7.3</v>
          </cell>
          <cell r="BN21">
            <v>5.0999999999999996</v>
          </cell>
          <cell r="BO21">
            <v>26.8</v>
          </cell>
          <cell r="BP21">
            <v>4.5</v>
          </cell>
          <cell r="BQ21">
            <v>4.8</v>
          </cell>
          <cell r="BR21">
            <v>3.3</v>
          </cell>
          <cell r="BS21">
            <v>26.8</v>
          </cell>
          <cell r="BT21">
            <v>6.5</v>
          </cell>
          <cell r="BU21">
            <v>4.3</v>
          </cell>
          <cell r="BV21">
            <v>30.4</v>
          </cell>
          <cell r="BW21">
            <v>15.9</v>
          </cell>
          <cell r="BX21">
            <v>24.3</v>
          </cell>
          <cell r="BY21">
            <v>12.5</v>
          </cell>
        </row>
        <row r="22">
          <cell r="A22">
            <v>2321072</v>
          </cell>
          <cell r="B22">
            <v>122128</v>
          </cell>
          <cell r="C22" t="str">
            <v>Complete</v>
          </cell>
          <cell r="D22">
            <v>2321072</v>
          </cell>
          <cell r="E22">
            <v>18633</v>
          </cell>
          <cell r="F22">
            <v>66.56</v>
          </cell>
          <cell r="G22">
            <v>48150</v>
          </cell>
          <cell r="H22" t="str">
            <v>Male</v>
          </cell>
          <cell r="I22" t="str">
            <v>White</v>
          </cell>
          <cell r="J22" t="str">
            <v>Independent</v>
          </cell>
          <cell r="K22" t="str">
            <v>No</v>
          </cell>
          <cell r="L22" t="str">
            <v>ASA 4 - Life Threat</v>
          </cell>
          <cell r="M22" t="str">
            <v>No</v>
          </cell>
          <cell r="N22" t="str">
            <v>No</v>
          </cell>
          <cell r="O22" t="str">
            <v>None</v>
          </cell>
          <cell r="P22" t="str">
            <v>No</v>
          </cell>
          <cell r="Q22" t="str">
            <v>No</v>
          </cell>
          <cell r="R22" t="str">
            <v>Non-Insulin</v>
          </cell>
          <cell r="S22" t="str">
            <v>Yes</v>
          </cell>
          <cell r="T22" t="str">
            <v>No</v>
          </cell>
          <cell r="U22" t="str">
            <v>No</v>
          </cell>
          <cell r="V22" t="str">
            <v>No</v>
          </cell>
          <cell r="W22" t="str">
            <v>No</v>
          </cell>
          <cell r="X22" t="str">
            <v>No</v>
          </cell>
          <cell r="Y22" t="str">
            <v>No</v>
          </cell>
          <cell r="Z22">
            <v>182.9</v>
          </cell>
          <cell r="AA22" t="str">
            <v>cm</v>
          </cell>
          <cell r="AB22">
            <v>93.3</v>
          </cell>
          <cell r="AC22" t="str">
            <v>kg</v>
          </cell>
          <cell r="AF22">
            <v>27.89</v>
          </cell>
          <cell r="AG22">
            <v>35.1</v>
          </cell>
          <cell r="AH22">
            <v>38.700000000000003</v>
          </cell>
          <cell r="AI22">
            <v>6.1</v>
          </cell>
          <cell r="AJ22">
            <v>6.1</v>
          </cell>
          <cell r="AK22">
            <v>21.1</v>
          </cell>
          <cell r="AL22">
            <v>2.6</v>
          </cell>
          <cell r="AM22">
            <v>4.2</v>
          </cell>
          <cell r="AN22">
            <v>4.2</v>
          </cell>
          <cell r="AO22">
            <v>18.7</v>
          </cell>
          <cell r="AP22">
            <v>6.4</v>
          </cell>
          <cell r="AQ22">
            <v>4.0999999999999996</v>
          </cell>
          <cell r="AR22">
            <v>17.100000000000001</v>
          </cell>
          <cell r="AS22">
            <v>11.8</v>
          </cell>
          <cell r="AT22">
            <v>17.899999999999999</v>
          </cell>
          <cell r="AU22">
            <v>11.5</v>
          </cell>
          <cell r="AV22">
            <v>42.1</v>
          </cell>
          <cell r="AW22">
            <v>45.4</v>
          </cell>
          <cell r="AX22">
            <v>8.5</v>
          </cell>
          <cell r="AY22">
            <v>6.1</v>
          </cell>
          <cell r="AZ22">
            <v>25.7</v>
          </cell>
          <cell r="BA22">
            <v>3.4</v>
          </cell>
          <cell r="BB22">
            <v>5.3</v>
          </cell>
          <cell r="BC22">
            <v>4.2</v>
          </cell>
          <cell r="BD22">
            <v>23.8</v>
          </cell>
          <cell r="BE22">
            <v>7.6</v>
          </cell>
          <cell r="BF22">
            <v>5.3</v>
          </cell>
          <cell r="BG22">
            <v>25.6</v>
          </cell>
          <cell r="BH22">
            <v>15.3</v>
          </cell>
          <cell r="BI22">
            <v>22.5</v>
          </cell>
          <cell r="BJ22">
            <v>13.5</v>
          </cell>
          <cell r="BK22">
            <v>43.1</v>
          </cell>
          <cell r="BL22">
            <v>45.6</v>
          </cell>
          <cell r="BM22">
            <v>8.6</v>
          </cell>
          <cell r="BN22">
            <v>6.1</v>
          </cell>
          <cell r="BO22">
            <v>30.2</v>
          </cell>
          <cell r="BP22">
            <v>3.8</v>
          </cell>
          <cell r="BQ22">
            <v>5.8</v>
          </cell>
          <cell r="BR22">
            <v>4.2</v>
          </cell>
          <cell r="BS22">
            <v>28.1</v>
          </cell>
          <cell r="BT22">
            <v>8</v>
          </cell>
          <cell r="BU22">
            <v>5.3</v>
          </cell>
          <cell r="BV22">
            <v>26.3</v>
          </cell>
          <cell r="BW22">
            <v>16.3</v>
          </cell>
          <cell r="BX22">
            <v>24.4</v>
          </cell>
          <cell r="BY22">
            <v>13.5</v>
          </cell>
        </row>
        <row r="23">
          <cell r="A23">
            <v>2318741</v>
          </cell>
          <cell r="B23">
            <v>121409</v>
          </cell>
          <cell r="C23" t="str">
            <v>Complete</v>
          </cell>
          <cell r="D23">
            <v>2318741</v>
          </cell>
          <cell r="E23">
            <v>15718</v>
          </cell>
          <cell r="F23">
            <v>74.31</v>
          </cell>
          <cell r="G23">
            <v>48153</v>
          </cell>
          <cell r="H23" t="str">
            <v>Female</v>
          </cell>
          <cell r="I23" t="str">
            <v>Black or African American</v>
          </cell>
          <cell r="J23" t="str">
            <v>Independent</v>
          </cell>
          <cell r="K23" t="str">
            <v>No</v>
          </cell>
          <cell r="L23" t="str">
            <v>ASA 3 - Severe Disturb</v>
          </cell>
          <cell r="M23" t="str">
            <v>No</v>
          </cell>
          <cell r="N23" t="str">
            <v>No</v>
          </cell>
          <cell r="O23" t="str">
            <v>None</v>
          </cell>
          <cell r="P23" t="str">
            <v>No</v>
          </cell>
          <cell r="Q23" t="str">
            <v>No</v>
          </cell>
          <cell r="R23" t="str">
            <v>No</v>
          </cell>
          <cell r="S23" t="str">
            <v>Yes</v>
          </cell>
          <cell r="T23" t="str">
            <v>No</v>
          </cell>
          <cell r="U23" t="str">
            <v>No</v>
          </cell>
          <cell r="V23" t="str">
            <v>Yes</v>
          </cell>
          <cell r="W23" t="str">
            <v>No</v>
          </cell>
          <cell r="X23" t="str">
            <v>No</v>
          </cell>
          <cell r="Y23" t="str">
            <v>No</v>
          </cell>
          <cell r="Z23">
            <v>167.6</v>
          </cell>
          <cell r="AA23" t="str">
            <v>cm</v>
          </cell>
          <cell r="AB23">
            <v>70.599999999999994</v>
          </cell>
          <cell r="AC23" t="str">
            <v>kg</v>
          </cell>
          <cell r="AF23">
            <v>25.13</v>
          </cell>
          <cell r="AG23">
            <v>28.3</v>
          </cell>
          <cell r="AH23">
            <v>31.3</v>
          </cell>
          <cell r="AI23">
            <v>4.4000000000000004</v>
          </cell>
          <cell r="AJ23">
            <v>2.9</v>
          </cell>
          <cell r="AK23">
            <v>20.399999999999999</v>
          </cell>
          <cell r="AL23">
            <v>2.8</v>
          </cell>
          <cell r="AM23">
            <v>3</v>
          </cell>
          <cell r="AN23">
            <v>1.8</v>
          </cell>
          <cell r="AO23">
            <v>17</v>
          </cell>
          <cell r="AP23">
            <v>5.7</v>
          </cell>
          <cell r="AQ23">
            <v>1.3</v>
          </cell>
          <cell r="AR23">
            <v>13.8</v>
          </cell>
          <cell r="AS23">
            <v>8.9</v>
          </cell>
          <cell r="AT23">
            <v>15.8</v>
          </cell>
          <cell r="AU23">
            <v>9.5</v>
          </cell>
          <cell r="AV23">
            <v>34.799999999999997</v>
          </cell>
          <cell r="AW23">
            <v>37.5</v>
          </cell>
          <cell r="AX23">
            <v>6.4</v>
          </cell>
          <cell r="AY23">
            <v>4.5</v>
          </cell>
          <cell r="AZ23">
            <v>24.4</v>
          </cell>
          <cell r="BA23">
            <v>3.8</v>
          </cell>
          <cell r="BB23">
            <v>3.9</v>
          </cell>
          <cell r="BC23">
            <v>2.8</v>
          </cell>
          <cell r="BD23">
            <v>21.9</v>
          </cell>
          <cell r="BE23">
            <v>6.7</v>
          </cell>
          <cell r="BF23">
            <v>2.9</v>
          </cell>
          <cell r="BG23">
            <v>21.9</v>
          </cell>
          <cell r="BH23">
            <v>12.1</v>
          </cell>
          <cell r="BI23">
            <v>20.3</v>
          </cell>
          <cell r="BJ23">
            <v>11</v>
          </cell>
          <cell r="BK23">
            <v>40.4</v>
          </cell>
          <cell r="BL23">
            <v>41.8</v>
          </cell>
          <cell r="BM23">
            <v>7.3</v>
          </cell>
          <cell r="BN23">
            <v>5.0999999999999996</v>
          </cell>
          <cell r="BO23">
            <v>27.1</v>
          </cell>
          <cell r="BP23">
            <v>4.0999999999999996</v>
          </cell>
          <cell r="BQ23">
            <v>4.8</v>
          </cell>
          <cell r="BR23">
            <v>3.3</v>
          </cell>
          <cell r="BS23">
            <v>26.8</v>
          </cell>
          <cell r="BT23">
            <v>6.9</v>
          </cell>
          <cell r="BU23">
            <v>4.3</v>
          </cell>
          <cell r="BV23">
            <v>25.5</v>
          </cell>
          <cell r="BW23">
            <v>15.4</v>
          </cell>
          <cell r="BX23">
            <v>24.9</v>
          </cell>
          <cell r="BY23">
            <v>12.5</v>
          </cell>
        </row>
        <row r="24">
          <cell r="A24">
            <v>2309249</v>
          </cell>
          <cell r="B24">
            <v>120777</v>
          </cell>
          <cell r="C24" t="str">
            <v>Complete</v>
          </cell>
          <cell r="D24">
            <v>2309249</v>
          </cell>
          <cell r="E24">
            <v>12047</v>
          </cell>
          <cell r="F24">
            <v>84.14</v>
          </cell>
          <cell r="G24">
            <v>48153</v>
          </cell>
          <cell r="H24" t="str">
            <v>Female</v>
          </cell>
          <cell r="I24" t="str">
            <v>Asian</v>
          </cell>
          <cell r="J24" t="str">
            <v>Independent</v>
          </cell>
          <cell r="K24" t="str">
            <v>No</v>
          </cell>
          <cell r="L24" t="str">
            <v>ASA 3 - Severe Disturb</v>
          </cell>
          <cell r="M24" t="str">
            <v>No</v>
          </cell>
          <cell r="N24" t="str">
            <v>No</v>
          </cell>
          <cell r="O24" t="str">
            <v>None</v>
          </cell>
          <cell r="P24" t="str">
            <v>No</v>
          </cell>
          <cell r="Q24" t="str">
            <v>No</v>
          </cell>
          <cell r="R24" t="str">
            <v>No</v>
          </cell>
          <cell r="S24" t="str">
            <v>Yes</v>
          </cell>
          <cell r="T24" t="str">
            <v>No</v>
          </cell>
          <cell r="U24" t="str">
            <v>No</v>
          </cell>
          <cell r="V24" t="str">
            <v>No</v>
          </cell>
          <cell r="W24" t="str">
            <v>No</v>
          </cell>
          <cell r="X24" t="str">
            <v>No</v>
          </cell>
          <cell r="Y24" t="str">
            <v>No</v>
          </cell>
          <cell r="Z24">
            <v>152.4</v>
          </cell>
          <cell r="AA24" t="str">
            <v>cm</v>
          </cell>
          <cell r="AB24">
            <v>45.3</v>
          </cell>
          <cell r="AC24" t="str">
            <v>kg</v>
          </cell>
          <cell r="AF24">
            <v>19.5</v>
          </cell>
          <cell r="AG24">
            <v>28.4</v>
          </cell>
          <cell r="AH24">
            <v>30.5</v>
          </cell>
          <cell r="AI24">
            <v>4.5999999999999996</v>
          </cell>
          <cell r="AJ24">
            <v>3.6</v>
          </cell>
          <cell r="AK24">
            <v>15.5</v>
          </cell>
          <cell r="AL24">
            <v>3.6</v>
          </cell>
          <cell r="AM24">
            <v>3.3</v>
          </cell>
          <cell r="AN24">
            <v>1.6</v>
          </cell>
          <cell r="AO24">
            <v>17.7</v>
          </cell>
          <cell r="AP24">
            <v>5</v>
          </cell>
          <cell r="AQ24">
            <v>2.7</v>
          </cell>
          <cell r="AR24">
            <v>27</v>
          </cell>
          <cell r="AS24">
            <v>8.9</v>
          </cell>
          <cell r="AT24">
            <v>16.3</v>
          </cell>
          <cell r="AU24">
            <v>10</v>
          </cell>
          <cell r="AV24">
            <v>34.9</v>
          </cell>
          <cell r="AW24">
            <v>36.6</v>
          </cell>
          <cell r="AX24">
            <v>6.6</v>
          </cell>
          <cell r="AY24">
            <v>5.0999999999999996</v>
          </cell>
          <cell r="AZ24">
            <v>19.5</v>
          </cell>
          <cell r="BA24">
            <v>4.0999999999999996</v>
          </cell>
          <cell r="BB24">
            <v>4.2</v>
          </cell>
          <cell r="BC24">
            <v>2.6</v>
          </cell>
          <cell r="BD24">
            <v>22.5</v>
          </cell>
          <cell r="BE24">
            <v>6</v>
          </cell>
          <cell r="BF24">
            <v>4.3</v>
          </cell>
          <cell r="BG24">
            <v>27</v>
          </cell>
          <cell r="BH24">
            <v>12.1</v>
          </cell>
          <cell r="BI24">
            <v>20.9</v>
          </cell>
          <cell r="BJ24">
            <v>12</v>
          </cell>
          <cell r="BK24">
            <v>40.4</v>
          </cell>
          <cell r="BL24">
            <v>41.8</v>
          </cell>
          <cell r="BM24">
            <v>7.3</v>
          </cell>
          <cell r="BN24">
            <v>5.0999999999999996</v>
          </cell>
          <cell r="BO24">
            <v>23.5</v>
          </cell>
          <cell r="BP24">
            <v>4.0999999999999996</v>
          </cell>
          <cell r="BQ24">
            <v>4.8</v>
          </cell>
          <cell r="BR24">
            <v>3.3</v>
          </cell>
          <cell r="BS24">
            <v>26.8</v>
          </cell>
          <cell r="BT24">
            <v>6.9</v>
          </cell>
          <cell r="BU24">
            <v>4.3</v>
          </cell>
          <cell r="BV24">
            <v>27</v>
          </cell>
          <cell r="BW24">
            <v>15.4</v>
          </cell>
          <cell r="BX24">
            <v>25.4</v>
          </cell>
          <cell r="BY24">
            <v>12.5</v>
          </cell>
        </row>
        <row r="25">
          <cell r="A25">
            <v>2301203</v>
          </cell>
          <cell r="B25">
            <v>120321</v>
          </cell>
          <cell r="C25" t="str">
            <v>Complete</v>
          </cell>
          <cell r="D25">
            <v>2301203</v>
          </cell>
          <cell r="E25">
            <v>15163</v>
          </cell>
          <cell r="F25">
            <v>75.45</v>
          </cell>
          <cell r="G25">
            <v>48153</v>
          </cell>
          <cell r="H25" t="str">
            <v>Female</v>
          </cell>
          <cell r="I25" t="str">
            <v>Black or African American</v>
          </cell>
          <cell r="J25" t="str">
            <v>Independent</v>
          </cell>
          <cell r="K25" t="str">
            <v>No</v>
          </cell>
          <cell r="L25" t="str">
            <v>ASA 3 - Severe Disturb</v>
          </cell>
          <cell r="M25" t="str">
            <v>No</v>
          </cell>
          <cell r="N25" t="str">
            <v>No</v>
          </cell>
          <cell r="O25" t="str">
            <v>None</v>
          </cell>
          <cell r="P25" t="str">
            <v>No</v>
          </cell>
          <cell r="Q25" t="str">
            <v>No</v>
          </cell>
          <cell r="R25" t="str">
            <v>Insulin</v>
          </cell>
          <cell r="S25" t="str">
            <v>Yes</v>
          </cell>
          <cell r="T25" t="str">
            <v>No</v>
          </cell>
          <cell r="U25" t="str">
            <v>No</v>
          </cell>
          <cell r="V25" t="str">
            <v>No</v>
          </cell>
          <cell r="W25" t="str">
            <v>No</v>
          </cell>
          <cell r="X25" t="str">
            <v>No</v>
          </cell>
          <cell r="Y25" t="str">
            <v>No</v>
          </cell>
          <cell r="Z25">
            <v>167.6</v>
          </cell>
          <cell r="AA25" t="str">
            <v>cm</v>
          </cell>
          <cell r="AB25">
            <v>67</v>
          </cell>
          <cell r="AC25" t="str">
            <v>kg</v>
          </cell>
          <cell r="AF25">
            <v>23.85</v>
          </cell>
          <cell r="AG25">
            <v>32.200000000000003</v>
          </cell>
          <cell r="AH25">
            <v>34.4</v>
          </cell>
          <cell r="AI25">
            <v>5.2</v>
          </cell>
          <cell r="AJ25">
            <v>4.9000000000000004</v>
          </cell>
          <cell r="AK25">
            <v>17.100000000000001</v>
          </cell>
          <cell r="AL25">
            <v>4.5</v>
          </cell>
          <cell r="AM25">
            <v>3.1</v>
          </cell>
          <cell r="AN25">
            <v>2.2000000000000002</v>
          </cell>
          <cell r="AO25">
            <v>20.7</v>
          </cell>
          <cell r="AP25">
            <v>5.3</v>
          </cell>
          <cell r="AQ25">
            <v>3.1</v>
          </cell>
          <cell r="AR25">
            <v>37.4</v>
          </cell>
          <cell r="AS25">
            <v>10.6</v>
          </cell>
          <cell r="AT25">
            <v>14.8</v>
          </cell>
          <cell r="AU25">
            <v>11.5</v>
          </cell>
          <cell r="AV25">
            <v>38.799999999999997</v>
          </cell>
          <cell r="AW25">
            <v>40.5</v>
          </cell>
          <cell r="AX25">
            <v>7.3</v>
          </cell>
          <cell r="AY25">
            <v>5.0999999999999996</v>
          </cell>
          <cell r="AZ25">
            <v>21.2</v>
          </cell>
          <cell r="BA25">
            <v>4.5</v>
          </cell>
          <cell r="BB25">
            <v>4</v>
          </cell>
          <cell r="BC25">
            <v>3.2</v>
          </cell>
          <cell r="BD25">
            <v>25.6</v>
          </cell>
          <cell r="BE25">
            <v>6.3</v>
          </cell>
          <cell r="BF25">
            <v>4.3</v>
          </cell>
          <cell r="BG25">
            <v>37.4</v>
          </cell>
          <cell r="BH25">
            <v>13.9</v>
          </cell>
          <cell r="BI25">
            <v>19.399999999999999</v>
          </cell>
          <cell r="BJ25">
            <v>12.5</v>
          </cell>
          <cell r="BK25">
            <v>40.4</v>
          </cell>
          <cell r="BL25">
            <v>41.8</v>
          </cell>
          <cell r="BM25">
            <v>7.3</v>
          </cell>
          <cell r="BN25">
            <v>5.0999999999999996</v>
          </cell>
          <cell r="BO25">
            <v>25.2</v>
          </cell>
          <cell r="BP25">
            <v>4.5</v>
          </cell>
          <cell r="BQ25">
            <v>4.8</v>
          </cell>
          <cell r="BR25">
            <v>3.3</v>
          </cell>
          <cell r="BS25">
            <v>26.8</v>
          </cell>
          <cell r="BT25">
            <v>6.9</v>
          </cell>
          <cell r="BU25">
            <v>4.3</v>
          </cell>
          <cell r="BV25">
            <v>37.4</v>
          </cell>
          <cell r="BW25">
            <v>15.9</v>
          </cell>
          <cell r="BX25">
            <v>23.9</v>
          </cell>
          <cell r="BY25">
            <v>12.5</v>
          </cell>
        </row>
        <row r="26">
          <cell r="A26">
            <v>2298622</v>
          </cell>
          <cell r="B26">
            <v>120072</v>
          </cell>
          <cell r="C26" t="str">
            <v>Complete</v>
          </cell>
          <cell r="D26">
            <v>2298622</v>
          </cell>
          <cell r="E26">
            <v>19080</v>
          </cell>
          <cell r="F26">
            <v>64.650000000000006</v>
          </cell>
          <cell r="G26">
            <v>48153</v>
          </cell>
          <cell r="H26" t="str">
            <v>Female</v>
          </cell>
          <cell r="I26" t="str">
            <v>White</v>
          </cell>
          <cell r="J26" t="str">
            <v>Independent</v>
          </cell>
          <cell r="K26" t="str">
            <v>No</v>
          </cell>
          <cell r="L26" t="str">
            <v>ASA 2 - Mild Disturb</v>
          </cell>
          <cell r="M26" t="str">
            <v>No</v>
          </cell>
          <cell r="N26" t="str">
            <v>No</v>
          </cell>
          <cell r="O26" t="str">
            <v>None</v>
          </cell>
          <cell r="P26" t="str">
            <v>No</v>
          </cell>
          <cell r="Q26" t="str">
            <v>No</v>
          </cell>
          <cell r="R26" t="str">
            <v>No</v>
          </cell>
          <cell r="S26" t="str">
            <v>No</v>
          </cell>
          <cell r="T26" t="str">
            <v>No</v>
          </cell>
          <cell r="U26" t="str">
            <v>No</v>
          </cell>
          <cell r="V26" t="str">
            <v>No</v>
          </cell>
          <cell r="W26" t="str">
            <v>No</v>
          </cell>
          <cell r="X26" t="str">
            <v>No</v>
          </cell>
          <cell r="Y26" t="str">
            <v>No</v>
          </cell>
          <cell r="Z26">
            <v>166.2</v>
          </cell>
          <cell r="AA26" t="str">
            <v>cm</v>
          </cell>
          <cell r="AB26">
            <v>67.5</v>
          </cell>
          <cell r="AC26" t="str">
            <v>kg</v>
          </cell>
          <cell r="AF26">
            <v>24.44</v>
          </cell>
          <cell r="AG26">
            <v>17.2</v>
          </cell>
          <cell r="AH26">
            <v>19.600000000000001</v>
          </cell>
          <cell r="AI26">
            <v>1</v>
          </cell>
          <cell r="AJ26">
            <v>0.4</v>
          </cell>
          <cell r="AK26">
            <v>13.9</v>
          </cell>
          <cell r="AL26">
            <v>1.8</v>
          </cell>
          <cell r="AM26">
            <v>1.9</v>
          </cell>
          <cell r="AN26">
            <v>0.3</v>
          </cell>
          <cell r="AO26">
            <v>11</v>
          </cell>
          <cell r="AP26">
            <v>3.6</v>
          </cell>
          <cell r="AQ26">
            <v>0.1</v>
          </cell>
          <cell r="AR26">
            <v>2.5</v>
          </cell>
          <cell r="AS26">
            <v>5</v>
          </cell>
          <cell r="AT26">
            <v>10.6</v>
          </cell>
          <cell r="AU26">
            <v>6.5</v>
          </cell>
          <cell r="AV26">
            <v>23.7</v>
          </cell>
          <cell r="AW26">
            <v>25.7</v>
          </cell>
          <cell r="AX26">
            <v>3.1</v>
          </cell>
          <cell r="AY26">
            <v>2</v>
          </cell>
          <cell r="AZ26">
            <v>17.899999999999999</v>
          </cell>
          <cell r="BA26">
            <v>2.7</v>
          </cell>
          <cell r="BB26">
            <v>2.8</v>
          </cell>
          <cell r="BC26">
            <v>1.3</v>
          </cell>
          <cell r="BD26">
            <v>15.9</v>
          </cell>
          <cell r="BE26">
            <v>4.5999999999999996</v>
          </cell>
          <cell r="BF26">
            <v>1.7</v>
          </cell>
          <cell r="BG26">
            <v>10.5</v>
          </cell>
          <cell r="BH26">
            <v>8.3000000000000007</v>
          </cell>
          <cell r="BI26">
            <v>15.1</v>
          </cell>
          <cell r="BJ26">
            <v>8.5</v>
          </cell>
          <cell r="BK26">
            <v>30.2</v>
          </cell>
          <cell r="BL26">
            <v>31.9</v>
          </cell>
          <cell r="BM26">
            <v>5.0999999999999996</v>
          </cell>
          <cell r="BN26">
            <v>3.5</v>
          </cell>
          <cell r="BO26">
            <v>22</v>
          </cell>
          <cell r="BP26">
            <v>3.7</v>
          </cell>
          <cell r="BQ26">
            <v>3.7</v>
          </cell>
          <cell r="BR26">
            <v>2.2999999999999998</v>
          </cell>
          <cell r="BS26">
            <v>20.8</v>
          </cell>
          <cell r="BT26">
            <v>5.6</v>
          </cell>
          <cell r="BU26">
            <v>3.3</v>
          </cell>
          <cell r="BV26">
            <v>18.600000000000001</v>
          </cell>
          <cell r="BW26">
            <v>11.5</v>
          </cell>
          <cell r="BX26">
            <v>19.7</v>
          </cell>
          <cell r="BY26">
            <v>10</v>
          </cell>
        </row>
        <row r="27">
          <cell r="A27">
            <v>2295384</v>
          </cell>
          <cell r="B27">
            <v>121132</v>
          </cell>
          <cell r="C27" t="str">
            <v>Complete</v>
          </cell>
          <cell r="D27">
            <v>2295384</v>
          </cell>
          <cell r="E27">
            <v>28293</v>
          </cell>
          <cell r="F27">
            <v>39.799999999999997</v>
          </cell>
          <cell r="G27">
            <v>48153</v>
          </cell>
          <cell r="H27" t="str">
            <v>Male</v>
          </cell>
          <cell r="I27" t="str">
            <v>White</v>
          </cell>
          <cell r="J27" t="str">
            <v>Independent</v>
          </cell>
          <cell r="K27" t="str">
            <v>No</v>
          </cell>
          <cell r="L27" t="str">
            <v>ASA 3 - Severe Disturb</v>
          </cell>
          <cell r="M27" t="str">
            <v>No</v>
          </cell>
          <cell r="N27" t="str">
            <v>No</v>
          </cell>
          <cell r="O27" t="str">
            <v>None</v>
          </cell>
          <cell r="P27" t="str">
            <v>No</v>
          </cell>
          <cell r="Q27" t="str">
            <v>No</v>
          </cell>
          <cell r="R27" t="str">
            <v>Non-Insulin</v>
          </cell>
          <cell r="S27" t="str">
            <v>No</v>
          </cell>
          <cell r="T27" t="str">
            <v>No</v>
          </cell>
          <cell r="U27" t="str">
            <v>No</v>
          </cell>
          <cell r="V27" t="str">
            <v>Yes</v>
          </cell>
          <cell r="W27" t="str">
            <v>No</v>
          </cell>
          <cell r="X27" t="str">
            <v>No</v>
          </cell>
          <cell r="Y27" t="str">
            <v>No</v>
          </cell>
          <cell r="Z27">
            <v>182.9</v>
          </cell>
          <cell r="AA27" t="str">
            <v>cm</v>
          </cell>
          <cell r="AB27">
            <v>72.2</v>
          </cell>
          <cell r="AC27" t="str">
            <v>kg</v>
          </cell>
          <cell r="AF27">
            <v>21.58</v>
          </cell>
          <cell r="AG27">
            <v>29.8</v>
          </cell>
          <cell r="AH27">
            <v>32.299999999999997</v>
          </cell>
          <cell r="AI27">
            <v>4.2</v>
          </cell>
          <cell r="AJ27">
            <v>2.9</v>
          </cell>
          <cell r="AK27">
            <v>18.2</v>
          </cell>
          <cell r="AL27">
            <v>2</v>
          </cell>
          <cell r="AM27">
            <v>2.9</v>
          </cell>
          <cell r="AN27">
            <v>1.8</v>
          </cell>
          <cell r="AO27">
            <v>17.3</v>
          </cell>
          <cell r="AP27">
            <v>5.7</v>
          </cell>
          <cell r="AQ27">
            <v>2.2000000000000002</v>
          </cell>
          <cell r="AR27">
            <v>8</v>
          </cell>
          <cell r="AS27">
            <v>10.4</v>
          </cell>
          <cell r="AT27">
            <v>14</v>
          </cell>
          <cell r="AU27">
            <v>10.5</v>
          </cell>
          <cell r="AV27">
            <v>36.299999999999997</v>
          </cell>
          <cell r="AW27">
            <v>38.5</v>
          </cell>
          <cell r="AX27">
            <v>6.2</v>
          </cell>
          <cell r="AY27">
            <v>4.5</v>
          </cell>
          <cell r="AZ27">
            <v>22.2</v>
          </cell>
          <cell r="BA27">
            <v>2.9</v>
          </cell>
          <cell r="BB27">
            <v>3.8</v>
          </cell>
          <cell r="BC27">
            <v>2.7</v>
          </cell>
          <cell r="BD27">
            <v>22.2</v>
          </cell>
          <cell r="BE27">
            <v>6.7</v>
          </cell>
          <cell r="BF27">
            <v>3.8</v>
          </cell>
          <cell r="BG27">
            <v>16.100000000000001</v>
          </cell>
          <cell r="BH27">
            <v>13.7</v>
          </cell>
          <cell r="BI27">
            <v>18.600000000000001</v>
          </cell>
          <cell r="BJ27">
            <v>12</v>
          </cell>
          <cell r="BK27">
            <v>40.4</v>
          </cell>
          <cell r="BL27">
            <v>41.8</v>
          </cell>
          <cell r="BM27">
            <v>7.3</v>
          </cell>
          <cell r="BN27">
            <v>5.0999999999999996</v>
          </cell>
          <cell r="BO27">
            <v>26.2</v>
          </cell>
          <cell r="BP27">
            <v>3.9</v>
          </cell>
          <cell r="BQ27">
            <v>4.7</v>
          </cell>
          <cell r="BR27">
            <v>3.3</v>
          </cell>
          <cell r="BS27">
            <v>26.8</v>
          </cell>
          <cell r="BT27">
            <v>6.9</v>
          </cell>
          <cell r="BU27">
            <v>4.3</v>
          </cell>
          <cell r="BV27">
            <v>24.2</v>
          </cell>
          <cell r="BW27">
            <v>15.9</v>
          </cell>
          <cell r="BX27">
            <v>23.1</v>
          </cell>
          <cell r="BY27">
            <v>12.5</v>
          </cell>
        </row>
        <row r="28">
          <cell r="A28">
            <v>2293431</v>
          </cell>
          <cell r="B28">
            <v>120485</v>
          </cell>
          <cell r="C28" t="str">
            <v>Complete</v>
          </cell>
          <cell r="D28">
            <v>2293431</v>
          </cell>
          <cell r="E28">
            <v>11585</v>
          </cell>
          <cell r="F28">
            <v>85.31</v>
          </cell>
          <cell r="G28">
            <v>48153</v>
          </cell>
          <cell r="H28" t="str">
            <v>Male</v>
          </cell>
          <cell r="I28" t="str">
            <v>White</v>
          </cell>
          <cell r="J28" t="str">
            <v>Independent</v>
          </cell>
          <cell r="K28" t="str">
            <v>No</v>
          </cell>
          <cell r="L28" t="str">
            <v>ASA 3 - Severe Disturb</v>
          </cell>
          <cell r="M28" t="str">
            <v>No</v>
          </cell>
          <cell r="N28" t="str">
            <v>No</v>
          </cell>
          <cell r="O28" t="str">
            <v>None</v>
          </cell>
          <cell r="P28" t="str">
            <v>No</v>
          </cell>
          <cell r="Q28" t="str">
            <v>No</v>
          </cell>
          <cell r="R28" t="str">
            <v>Non-Insulin</v>
          </cell>
          <cell r="S28" t="str">
            <v>Yes</v>
          </cell>
          <cell r="T28" t="str">
            <v>No</v>
          </cell>
          <cell r="U28" t="str">
            <v>No</v>
          </cell>
          <cell r="V28" t="str">
            <v>No</v>
          </cell>
          <cell r="W28" t="str">
            <v>No</v>
          </cell>
          <cell r="X28" t="str">
            <v>No</v>
          </cell>
          <cell r="Y28" t="str">
            <v>No</v>
          </cell>
          <cell r="Z28">
            <v>180.3</v>
          </cell>
          <cell r="AA28" t="str">
            <v>cm</v>
          </cell>
          <cell r="AB28">
            <v>100</v>
          </cell>
          <cell r="AC28" t="str">
            <v>kg</v>
          </cell>
          <cell r="AF28">
            <v>30.76</v>
          </cell>
          <cell r="AG28">
            <v>32.5</v>
          </cell>
          <cell r="AH28">
            <v>35.4</v>
          </cell>
          <cell r="AI28">
            <v>6.1</v>
          </cell>
          <cell r="AJ28">
            <v>5.4</v>
          </cell>
          <cell r="AK28">
            <v>18.8</v>
          </cell>
          <cell r="AL28">
            <v>3.2</v>
          </cell>
          <cell r="AM28">
            <v>4</v>
          </cell>
          <cell r="AN28">
            <v>3.2</v>
          </cell>
          <cell r="AO28">
            <v>19.8</v>
          </cell>
          <cell r="AP28">
            <v>4.5999999999999996</v>
          </cell>
          <cell r="AQ28">
            <v>4.7</v>
          </cell>
          <cell r="AR28">
            <v>37.200000000000003</v>
          </cell>
          <cell r="AS28">
            <v>11.3</v>
          </cell>
          <cell r="AT28">
            <v>29.1</v>
          </cell>
          <cell r="AU28">
            <v>11.5</v>
          </cell>
          <cell r="AV28">
            <v>39</v>
          </cell>
          <cell r="AW28">
            <v>41.5</v>
          </cell>
          <cell r="AX28">
            <v>7.3</v>
          </cell>
          <cell r="AY28">
            <v>5.4</v>
          </cell>
          <cell r="AZ28">
            <v>22.8</v>
          </cell>
          <cell r="BA28">
            <v>4.0999999999999996</v>
          </cell>
          <cell r="BB28">
            <v>4.8</v>
          </cell>
          <cell r="BC28">
            <v>3.3</v>
          </cell>
          <cell r="BD28">
            <v>24.7</v>
          </cell>
          <cell r="BE28">
            <v>5.6</v>
          </cell>
          <cell r="BF28">
            <v>4.7</v>
          </cell>
          <cell r="BG28">
            <v>37.200000000000003</v>
          </cell>
          <cell r="BH28">
            <v>14.5</v>
          </cell>
          <cell r="BI28">
            <v>29.1</v>
          </cell>
          <cell r="BJ28">
            <v>12.5</v>
          </cell>
          <cell r="BK28">
            <v>40.4</v>
          </cell>
          <cell r="BL28">
            <v>41.8</v>
          </cell>
          <cell r="BM28">
            <v>7.3</v>
          </cell>
          <cell r="BN28">
            <v>5.4</v>
          </cell>
          <cell r="BO28">
            <v>26.9</v>
          </cell>
          <cell r="BP28">
            <v>4.0999999999999996</v>
          </cell>
          <cell r="BQ28">
            <v>4.8</v>
          </cell>
          <cell r="BR28">
            <v>3.3</v>
          </cell>
          <cell r="BS28">
            <v>26.8</v>
          </cell>
          <cell r="BT28">
            <v>6.5</v>
          </cell>
          <cell r="BU28">
            <v>4.7</v>
          </cell>
          <cell r="BV28">
            <v>37.200000000000003</v>
          </cell>
          <cell r="BW28">
            <v>15.9</v>
          </cell>
          <cell r="BX28">
            <v>29.1</v>
          </cell>
          <cell r="BY28">
            <v>12.5</v>
          </cell>
        </row>
        <row r="29">
          <cell r="A29">
            <v>2287289</v>
          </cell>
          <cell r="B29">
            <v>120086</v>
          </cell>
          <cell r="C29" t="str">
            <v>Complete</v>
          </cell>
          <cell r="D29">
            <v>2287289</v>
          </cell>
          <cell r="E29">
            <v>25831</v>
          </cell>
          <cell r="F29">
            <v>46.16</v>
          </cell>
          <cell r="G29">
            <v>48153</v>
          </cell>
          <cell r="H29" t="str">
            <v>Male</v>
          </cell>
          <cell r="I29" t="str">
            <v>White</v>
          </cell>
          <cell r="J29" t="str">
            <v>Independent</v>
          </cell>
          <cell r="K29" t="str">
            <v>No</v>
          </cell>
          <cell r="L29" t="str">
            <v>ASA 3 - Severe Disturb</v>
          </cell>
          <cell r="M29" t="str">
            <v>No</v>
          </cell>
          <cell r="N29" t="str">
            <v>No</v>
          </cell>
          <cell r="O29" t="str">
            <v>None</v>
          </cell>
          <cell r="P29" t="str">
            <v>No</v>
          </cell>
          <cell r="Q29" t="str">
            <v>No</v>
          </cell>
          <cell r="R29" t="str">
            <v>Non-Insulin</v>
          </cell>
          <cell r="S29" t="str">
            <v>No</v>
          </cell>
          <cell r="T29" t="str">
            <v>No</v>
          </cell>
          <cell r="U29" t="str">
            <v>No</v>
          </cell>
          <cell r="V29" t="str">
            <v>No</v>
          </cell>
          <cell r="W29" t="str">
            <v>No</v>
          </cell>
          <cell r="X29" t="str">
            <v>No</v>
          </cell>
          <cell r="Y29" t="str">
            <v>No</v>
          </cell>
          <cell r="Z29">
            <v>167.6</v>
          </cell>
          <cell r="AA29" t="str">
            <v>cm</v>
          </cell>
          <cell r="AB29">
            <v>59.2</v>
          </cell>
          <cell r="AC29" t="str">
            <v>kg</v>
          </cell>
          <cell r="AF29">
            <v>21.08</v>
          </cell>
          <cell r="AG29">
            <v>23.7</v>
          </cell>
          <cell r="AH29">
            <v>25.9</v>
          </cell>
          <cell r="AI29">
            <v>3.2</v>
          </cell>
          <cell r="AJ29">
            <v>1.5</v>
          </cell>
          <cell r="AK29">
            <v>17.399999999999999</v>
          </cell>
          <cell r="AL29">
            <v>1.8</v>
          </cell>
          <cell r="AM29">
            <v>2.5</v>
          </cell>
          <cell r="AN29">
            <v>1.2</v>
          </cell>
          <cell r="AO29">
            <v>15.6</v>
          </cell>
          <cell r="AP29">
            <v>5</v>
          </cell>
          <cell r="AQ29">
            <v>0.7</v>
          </cell>
          <cell r="AR29">
            <v>5.2</v>
          </cell>
          <cell r="AS29">
            <v>8.5</v>
          </cell>
          <cell r="AT29">
            <v>13.3</v>
          </cell>
          <cell r="AU29">
            <v>8.5</v>
          </cell>
          <cell r="AV29">
            <v>30.3</v>
          </cell>
          <cell r="AW29">
            <v>32</v>
          </cell>
          <cell r="AX29">
            <v>5.2</v>
          </cell>
          <cell r="AY29">
            <v>3.1</v>
          </cell>
          <cell r="AZ29">
            <v>21.4</v>
          </cell>
          <cell r="BA29">
            <v>2.7</v>
          </cell>
          <cell r="BB29">
            <v>3.4</v>
          </cell>
          <cell r="BC29">
            <v>2.2000000000000002</v>
          </cell>
          <cell r="BD29">
            <v>20.5</v>
          </cell>
          <cell r="BE29">
            <v>6</v>
          </cell>
          <cell r="BF29">
            <v>2.2999999999999998</v>
          </cell>
          <cell r="BG29">
            <v>13.3</v>
          </cell>
          <cell r="BH29">
            <v>11.8</v>
          </cell>
          <cell r="BI29">
            <v>17.899999999999999</v>
          </cell>
          <cell r="BJ29">
            <v>10.5</v>
          </cell>
          <cell r="BK29">
            <v>36.799999999999997</v>
          </cell>
          <cell r="BL29">
            <v>38.1</v>
          </cell>
          <cell r="BM29">
            <v>7.3</v>
          </cell>
          <cell r="BN29">
            <v>4.5999999999999996</v>
          </cell>
          <cell r="BO29">
            <v>25.4</v>
          </cell>
          <cell r="BP29">
            <v>3.6</v>
          </cell>
          <cell r="BQ29">
            <v>4.3</v>
          </cell>
          <cell r="BR29">
            <v>3.2</v>
          </cell>
          <cell r="BS29">
            <v>25.4</v>
          </cell>
          <cell r="BT29">
            <v>6.9</v>
          </cell>
          <cell r="BU29">
            <v>3.9</v>
          </cell>
          <cell r="BV29">
            <v>21.4</v>
          </cell>
          <cell r="BW29">
            <v>15</v>
          </cell>
          <cell r="BX29">
            <v>22.4</v>
          </cell>
          <cell r="BY29">
            <v>12</v>
          </cell>
        </row>
        <row r="30">
          <cell r="A30">
            <v>2287182</v>
          </cell>
          <cell r="B30">
            <v>119589</v>
          </cell>
          <cell r="C30" t="str">
            <v>Complete</v>
          </cell>
          <cell r="D30">
            <v>2287182</v>
          </cell>
          <cell r="E30">
            <v>22432</v>
          </cell>
          <cell r="F30">
            <v>55.31</v>
          </cell>
          <cell r="G30">
            <v>48150</v>
          </cell>
          <cell r="H30" t="str">
            <v>Male</v>
          </cell>
          <cell r="I30" t="str">
            <v>Black or African American</v>
          </cell>
          <cell r="J30" t="str">
            <v>Independent</v>
          </cell>
          <cell r="K30" t="str">
            <v>No</v>
          </cell>
          <cell r="L30" t="str">
            <v>ASA 3 - Severe Disturb</v>
          </cell>
          <cell r="M30" t="str">
            <v>No</v>
          </cell>
          <cell r="N30" t="str">
            <v>No</v>
          </cell>
          <cell r="O30" t="str">
            <v>None</v>
          </cell>
          <cell r="P30" t="str">
            <v>No</v>
          </cell>
          <cell r="Q30" t="str">
            <v>No</v>
          </cell>
          <cell r="R30" t="str">
            <v>No</v>
          </cell>
          <cell r="S30" t="str">
            <v>Yes</v>
          </cell>
          <cell r="T30" t="str">
            <v>No</v>
          </cell>
          <cell r="U30" t="str">
            <v>No</v>
          </cell>
          <cell r="V30" t="str">
            <v>No</v>
          </cell>
          <cell r="W30" t="str">
            <v>No</v>
          </cell>
          <cell r="X30" t="str">
            <v>No</v>
          </cell>
          <cell r="Y30" t="str">
            <v>No</v>
          </cell>
          <cell r="Z30">
            <v>180</v>
          </cell>
          <cell r="AA30" t="str">
            <v>cm</v>
          </cell>
          <cell r="AB30">
            <v>103.7</v>
          </cell>
          <cell r="AC30" t="str">
            <v>kg</v>
          </cell>
          <cell r="AF30">
            <v>32.01</v>
          </cell>
          <cell r="AG30">
            <v>26.3</v>
          </cell>
          <cell r="AH30">
            <v>30.5</v>
          </cell>
          <cell r="AI30">
            <v>3.7</v>
          </cell>
          <cell r="AJ30">
            <v>2</v>
          </cell>
          <cell r="AK30">
            <v>23</v>
          </cell>
          <cell r="AL30">
            <v>1.6</v>
          </cell>
          <cell r="AM30">
            <v>3.7</v>
          </cell>
          <cell r="AN30">
            <v>2.2999999999999998</v>
          </cell>
          <cell r="AO30">
            <v>16.2</v>
          </cell>
          <cell r="AP30">
            <v>6.2</v>
          </cell>
          <cell r="AQ30">
            <v>0.7</v>
          </cell>
          <cell r="AR30">
            <v>5</v>
          </cell>
          <cell r="AS30">
            <v>8.9</v>
          </cell>
          <cell r="AT30">
            <v>17.7</v>
          </cell>
          <cell r="AU30">
            <v>8.5</v>
          </cell>
          <cell r="AV30">
            <v>33.299999999999997</v>
          </cell>
          <cell r="AW30">
            <v>37.1</v>
          </cell>
          <cell r="AX30">
            <v>6.1</v>
          </cell>
          <cell r="AY30">
            <v>3.9</v>
          </cell>
          <cell r="AZ30">
            <v>27.5</v>
          </cell>
          <cell r="BA30">
            <v>2.5</v>
          </cell>
          <cell r="BB30">
            <v>4.8</v>
          </cell>
          <cell r="BC30">
            <v>3.6</v>
          </cell>
          <cell r="BD30">
            <v>21.3</v>
          </cell>
          <cell r="BE30">
            <v>7.3</v>
          </cell>
          <cell r="BF30">
            <v>2.7</v>
          </cell>
          <cell r="BG30">
            <v>13.4</v>
          </cell>
          <cell r="BH30">
            <v>12.3</v>
          </cell>
          <cell r="BI30">
            <v>22.3</v>
          </cell>
          <cell r="BJ30">
            <v>10.5</v>
          </cell>
          <cell r="BK30">
            <v>40.299999999999997</v>
          </cell>
          <cell r="BL30">
            <v>43.8</v>
          </cell>
          <cell r="BM30">
            <v>8.5</v>
          </cell>
          <cell r="BN30">
            <v>5.7</v>
          </cell>
          <cell r="BO30">
            <v>30.5</v>
          </cell>
          <cell r="BP30">
            <v>3.4</v>
          </cell>
          <cell r="BQ30">
            <v>5.8</v>
          </cell>
          <cell r="BR30">
            <v>4.0999999999999996</v>
          </cell>
          <cell r="BS30">
            <v>26.4</v>
          </cell>
          <cell r="BT30">
            <v>8</v>
          </cell>
          <cell r="BU30">
            <v>4.7</v>
          </cell>
          <cell r="BV30">
            <v>21.8</v>
          </cell>
          <cell r="BW30">
            <v>15.8</v>
          </cell>
          <cell r="BX30">
            <v>24.4</v>
          </cell>
          <cell r="BY30">
            <v>12.5</v>
          </cell>
        </row>
        <row r="31">
          <cell r="A31">
            <v>2279323</v>
          </cell>
          <cell r="B31">
            <v>119893</v>
          </cell>
          <cell r="C31" t="str">
            <v>Complete</v>
          </cell>
          <cell r="D31">
            <v>2279323</v>
          </cell>
          <cell r="E31">
            <v>22976</v>
          </cell>
          <cell r="F31">
            <v>53.92</v>
          </cell>
          <cell r="G31">
            <v>48150</v>
          </cell>
          <cell r="H31" t="str">
            <v>Male</v>
          </cell>
          <cell r="I31" t="str">
            <v>Asian</v>
          </cell>
          <cell r="J31" t="str">
            <v>Independent</v>
          </cell>
          <cell r="K31" t="str">
            <v>No</v>
          </cell>
          <cell r="L31" t="str">
            <v>ASA 2 - Mild Disturb</v>
          </cell>
          <cell r="M31" t="str">
            <v>No</v>
          </cell>
          <cell r="N31" t="str">
            <v>No</v>
          </cell>
          <cell r="O31" t="str">
            <v>None</v>
          </cell>
          <cell r="P31" t="str">
            <v>No</v>
          </cell>
          <cell r="Q31" t="str">
            <v>No</v>
          </cell>
          <cell r="R31" t="str">
            <v>No</v>
          </cell>
          <cell r="S31" t="str">
            <v>No</v>
          </cell>
          <cell r="T31" t="str">
            <v>No</v>
          </cell>
          <cell r="U31" t="str">
            <v>No</v>
          </cell>
          <cell r="V31" t="str">
            <v>Yes</v>
          </cell>
          <cell r="W31" t="str">
            <v>No</v>
          </cell>
          <cell r="X31" t="str">
            <v>No</v>
          </cell>
          <cell r="Y31" t="str">
            <v>No</v>
          </cell>
          <cell r="Z31">
            <v>170.2</v>
          </cell>
          <cell r="AA31" t="str">
            <v>cm</v>
          </cell>
          <cell r="AB31">
            <v>61.5</v>
          </cell>
          <cell r="AC31" t="str">
            <v>kg</v>
          </cell>
          <cell r="AF31">
            <v>21.23</v>
          </cell>
          <cell r="AG31">
            <v>22.9</v>
          </cell>
          <cell r="AH31">
            <v>26.2</v>
          </cell>
          <cell r="AI31">
            <v>2.9</v>
          </cell>
          <cell r="AJ31">
            <v>1</v>
          </cell>
          <cell r="AK31">
            <v>18.899999999999999</v>
          </cell>
          <cell r="AL31">
            <v>1</v>
          </cell>
          <cell r="AM31">
            <v>2.2000000000000002</v>
          </cell>
          <cell r="AN31">
            <v>1.1000000000000001</v>
          </cell>
          <cell r="AO31">
            <v>14.5</v>
          </cell>
          <cell r="AP31">
            <v>5.9</v>
          </cell>
          <cell r="AQ31">
            <v>0.3</v>
          </cell>
          <cell r="AR31">
            <v>2.7</v>
          </cell>
          <cell r="AS31">
            <v>7.2</v>
          </cell>
          <cell r="AT31">
            <v>13.6</v>
          </cell>
          <cell r="AU31">
            <v>7</v>
          </cell>
          <cell r="AV31">
            <v>29.9</v>
          </cell>
          <cell r="AW31">
            <v>32.9</v>
          </cell>
          <cell r="AX31">
            <v>5.3</v>
          </cell>
          <cell r="AY31">
            <v>2.8</v>
          </cell>
          <cell r="AZ31">
            <v>23.4</v>
          </cell>
          <cell r="BA31">
            <v>1.9</v>
          </cell>
          <cell r="BB31">
            <v>3.3</v>
          </cell>
          <cell r="BC31">
            <v>2.4</v>
          </cell>
          <cell r="BD31">
            <v>19.7</v>
          </cell>
          <cell r="BE31">
            <v>7.1</v>
          </cell>
          <cell r="BF31">
            <v>2.2999999999999998</v>
          </cell>
          <cell r="BG31">
            <v>11.2</v>
          </cell>
          <cell r="BH31">
            <v>10.7</v>
          </cell>
          <cell r="BI31">
            <v>18.100000000000001</v>
          </cell>
          <cell r="BJ31">
            <v>9.5</v>
          </cell>
          <cell r="BK31">
            <v>36.9</v>
          </cell>
          <cell r="BL31">
            <v>39.5</v>
          </cell>
          <cell r="BM31">
            <v>7.7</v>
          </cell>
          <cell r="BN31">
            <v>4.7</v>
          </cell>
          <cell r="BO31">
            <v>28</v>
          </cell>
          <cell r="BP31">
            <v>2.8</v>
          </cell>
          <cell r="BQ31">
            <v>4.4000000000000004</v>
          </cell>
          <cell r="BR31">
            <v>3.6</v>
          </cell>
          <cell r="BS31">
            <v>24.8</v>
          </cell>
          <cell r="BT31">
            <v>8</v>
          </cell>
          <cell r="BU31">
            <v>4.3</v>
          </cell>
          <cell r="BV31">
            <v>19.600000000000001</v>
          </cell>
          <cell r="BW31">
            <v>14.1</v>
          </cell>
          <cell r="BX31">
            <v>22.6</v>
          </cell>
          <cell r="BY31">
            <v>11.5</v>
          </cell>
        </row>
        <row r="32">
          <cell r="A32">
            <v>2275383</v>
          </cell>
          <cell r="B32">
            <v>119172</v>
          </cell>
          <cell r="C32" t="str">
            <v>Complete</v>
          </cell>
          <cell r="D32">
            <v>2275383</v>
          </cell>
          <cell r="E32">
            <v>15955</v>
          </cell>
          <cell r="F32">
            <v>72.900000000000006</v>
          </cell>
          <cell r="G32">
            <v>48150</v>
          </cell>
          <cell r="H32" t="str">
            <v>Male</v>
          </cell>
          <cell r="I32" t="str">
            <v>White</v>
          </cell>
          <cell r="J32" t="str">
            <v>Independent</v>
          </cell>
          <cell r="K32" t="str">
            <v>No</v>
          </cell>
          <cell r="L32" t="str">
            <v>ASA 3 - Severe Disturb</v>
          </cell>
          <cell r="M32" t="str">
            <v>No</v>
          </cell>
          <cell r="N32" t="str">
            <v>No</v>
          </cell>
          <cell r="O32" t="str">
            <v>None</v>
          </cell>
          <cell r="P32" t="str">
            <v>No</v>
          </cell>
          <cell r="Q32" t="str">
            <v>No</v>
          </cell>
          <cell r="R32" t="str">
            <v>Non-Insulin</v>
          </cell>
          <cell r="S32" t="str">
            <v>Yes</v>
          </cell>
          <cell r="T32" t="str">
            <v>No</v>
          </cell>
          <cell r="U32" t="str">
            <v>No</v>
          </cell>
          <cell r="V32" t="str">
            <v>No</v>
          </cell>
          <cell r="W32" t="str">
            <v>No</v>
          </cell>
          <cell r="X32" t="str">
            <v>No</v>
          </cell>
          <cell r="Y32" t="str">
            <v>No</v>
          </cell>
          <cell r="Z32">
            <v>167.6</v>
          </cell>
          <cell r="AA32" t="str">
            <v>cm</v>
          </cell>
          <cell r="AB32">
            <v>69.3</v>
          </cell>
          <cell r="AC32" t="str">
            <v>kg</v>
          </cell>
          <cell r="AF32">
            <v>24.67</v>
          </cell>
          <cell r="AG32">
            <v>28.7</v>
          </cell>
          <cell r="AH32">
            <v>31.3</v>
          </cell>
          <cell r="AI32">
            <v>5.0999999999999996</v>
          </cell>
          <cell r="AJ32">
            <v>4</v>
          </cell>
          <cell r="AK32">
            <v>18.399999999999999</v>
          </cell>
          <cell r="AL32">
            <v>2.2999999999999998</v>
          </cell>
          <cell r="AM32">
            <v>3.3</v>
          </cell>
          <cell r="AN32">
            <v>2.6</v>
          </cell>
          <cell r="AO32">
            <v>17.5</v>
          </cell>
          <cell r="AP32">
            <v>6.1</v>
          </cell>
          <cell r="AQ32">
            <v>2.1</v>
          </cell>
          <cell r="AR32">
            <v>12.6</v>
          </cell>
          <cell r="AS32">
            <v>9.8000000000000007</v>
          </cell>
          <cell r="AT32">
            <v>15.4</v>
          </cell>
          <cell r="AU32">
            <v>10</v>
          </cell>
          <cell r="AV32">
            <v>35.700000000000003</v>
          </cell>
          <cell r="AW32">
            <v>38</v>
          </cell>
          <cell r="AX32">
            <v>7.5</v>
          </cell>
          <cell r="AY32">
            <v>5.8</v>
          </cell>
          <cell r="AZ32">
            <v>22.9</v>
          </cell>
          <cell r="BA32">
            <v>3.1</v>
          </cell>
          <cell r="BB32">
            <v>4.4000000000000004</v>
          </cell>
          <cell r="BC32">
            <v>3.9</v>
          </cell>
          <cell r="BD32">
            <v>22.6</v>
          </cell>
          <cell r="BE32">
            <v>7.2</v>
          </cell>
          <cell r="BF32">
            <v>4.0999999999999996</v>
          </cell>
          <cell r="BG32">
            <v>21</v>
          </cell>
          <cell r="BH32">
            <v>13.3</v>
          </cell>
          <cell r="BI32">
            <v>19.899999999999999</v>
          </cell>
          <cell r="BJ32">
            <v>12</v>
          </cell>
          <cell r="BK32">
            <v>42.7</v>
          </cell>
          <cell r="BL32">
            <v>44.7</v>
          </cell>
          <cell r="BM32">
            <v>8.6</v>
          </cell>
          <cell r="BN32">
            <v>5.8</v>
          </cell>
          <cell r="BO32">
            <v>27.4</v>
          </cell>
          <cell r="BP32">
            <v>3.8</v>
          </cell>
          <cell r="BQ32">
            <v>5.5</v>
          </cell>
          <cell r="BR32">
            <v>4.0999999999999996</v>
          </cell>
          <cell r="BS32">
            <v>27.8</v>
          </cell>
          <cell r="BT32">
            <v>8</v>
          </cell>
          <cell r="BU32">
            <v>5.3</v>
          </cell>
          <cell r="BV32">
            <v>26.3</v>
          </cell>
          <cell r="BW32">
            <v>16.3</v>
          </cell>
          <cell r="BX32">
            <v>24.4</v>
          </cell>
          <cell r="BY32">
            <v>13.5</v>
          </cell>
        </row>
        <row r="33">
          <cell r="A33">
            <v>2266694</v>
          </cell>
          <cell r="B33">
            <v>118876</v>
          </cell>
          <cell r="C33" t="str">
            <v>Complete</v>
          </cell>
          <cell r="D33">
            <v>2266694</v>
          </cell>
          <cell r="E33">
            <v>22487</v>
          </cell>
          <cell r="F33">
            <v>54.91</v>
          </cell>
          <cell r="G33">
            <v>48150</v>
          </cell>
          <cell r="H33" t="str">
            <v>Female</v>
          </cell>
          <cell r="I33" t="str">
            <v>Black or African American</v>
          </cell>
          <cell r="J33" t="str">
            <v>Independent</v>
          </cell>
          <cell r="K33" t="str">
            <v>No</v>
          </cell>
          <cell r="L33" t="str">
            <v>ASA 2 - Mild Disturb</v>
          </cell>
          <cell r="M33" t="str">
            <v>No</v>
          </cell>
          <cell r="N33" t="str">
            <v>No</v>
          </cell>
          <cell r="O33" t="str">
            <v>None</v>
          </cell>
          <cell r="P33" t="str">
            <v>No</v>
          </cell>
          <cell r="Q33" t="str">
            <v>No</v>
          </cell>
          <cell r="R33" t="str">
            <v>No</v>
          </cell>
          <cell r="S33" t="str">
            <v>Yes</v>
          </cell>
          <cell r="T33" t="str">
            <v>No</v>
          </cell>
          <cell r="U33" t="str">
            <v>No</v>
          </cell>
          <cell r="V33" t="str">
            <v>No</v>
          </cell>
          <cell r="W33" t="str">
            <v>No</v>
          </cell>
          <cell r="X33" t="str">
            <v>No</v>
          </cell>
          <cell r="Y33" t="str">
            <v>No</v>
          </cell>
          <cell r="Z33">
            <v>165.1</v>
          </cell>
          <cell r="AA33" t="str">
            <v>cm</v>
          </cell>
          <cell r="AB33">
            <v>77.7</v>
          </cell>
          <cell r="AC33" t="str">
            <v>kg</v>
          </cell>
          <cell r="AF33">
            <v>28.51</v>
          </cell>
          <cell r="AG33">
            <v>22</v>
          </cell>
          <cell r="AH33">
            <v>16.5</v>
          </cell>
          <cell r="AI33">
            <v>1.2</v>
          </cell>
          <cell r="AJ33">
            <v>0.7</v>
          </cell>
          <cell r="AK33">
            <v>17.2</v>
          </cell>
          <cell r="AL33">
            <v>2</v>
          </cell>
          <cell r="AM33">
            <v>2.6</v>
          </cell>
          <cell r="AN33">
            <v>0.7</v>
          </cell>
          <cell r="AO33">
            <v>14.5</v>
          </cell>
          <cell r="AP33">
            <v>4.2</v>
          </cell>
          <cell r="AQ33">
            <v>0.2</v>
          </cell>
          <cell r="AR33">
            <v>4</v>
          </cell>
          <cell r="AS33">
            <v>6</v>
          </cell>
          <cell r="AT33">
            <v>9.9</v>
          </cell>
          <cell r="AU33">
            <v>8.5</v>
          </cell>
          <cell r="AV33">
            <v>29</v>
          </cell>
          <cell r="AW33">
            <v>33.200000000000003</v>
          </cell>
          <cell r="AX33">
            <v>3.6</v>
          </cell>
          <cell r="AY33">
            <v>2.5</v>
          </cell>
          <cell r="AZ33">
            <v>21.8</v>
          </cell>
          <cell r="BA33">
            <v>2.9</v>
          </cell>
          <cell r="BB33">
            <v>3.7</v>
          </cell>
          <cell r="BC33">
            <v>2</v>
          </cell>
          <cell r="BD33">
            <v>19.600000000000001</v>
          </cell>
          <cell r="BE33">
            <v>5.4</v>
          </cell>
          <cell r="BF33">
            <v>2.2999999999999998</v>
          </cell>
          <cell r="BG33">
            <v>12.4</v>
          </cell>
          <cell r="BH33">
            <v>9.5</v>
          </cell>
          <cell r="BI33">
            <v>14.4</v>
          </cell>
          <cell r="BJ33">
            <v>10.5</v>
          </cell>
          <cell r="BK33">
            <v>36</v>
          </cell>
          <cell r="BL33">
            <v>39.799999999999997</v>
          </cell>
          <cell r="BM33">
            <v>6</v>
          </cell>
          <cell r="BN33">
            <v>4.4000000000000004</v>
          </cell>
          <cell r="BO33">
            <v>26.3</v>
          </cell>
          <cell r="BP33">
            <v>3.8</v>
          </cell>
          <cell r="BQ33">
            <v>4.8</v>
          </cell>
          <cell r="BR33">
            <v>3.2</v>
          </cell>
          <cell r="BS33">
            <v>24.7</v>
          </cell>
          <cell r="BT33">
            <v>6.5</v>
          </cell>
          <cell r="BU33">
            <v>4.3</v>
          </cell>
          <cell r="BV33">
            <v>20.8</v>
          </cell>
          <cell r="BW33">
            <v>12.9</v>
          </cell>
          <cell r="BX33">
            <v>18.899999999999999</v>
          </cell>
          <cell r="BY33">
            <v>12.5</v>
          </cell>
        </row>
        <row r="34">
          <cell r="A34">
            <v>2261062</v>
          </cell>
          <cell r="B34">
            <v>118554</v>
          </cell>
          <cell r="C34" t="str">
            <v>Complete</v>
          </cell>
          <cell r="D34">
            <v>2261062</v>
          </cell>
          <cell r="E34">
            <v>19495</v>
          </cell>
          <cell r="F34">
            <v>62.98</v>
          </cell>
          <cell r="G34">
            <v>48153</v>
          </cell>
          <cell r="H34" t="str">
            <v>Male</v>
          </cell>
          <cell r="I34" t="str">
            <v>White</v>
          </cell>
          <cell r="J34" t="str">
            <v>Independent</v>
          </cell>
          <cell r="K34" t="str">
            <v>No</v>
          </cell>
          <cell r="L34" t="str">
            <v>ASA 3 - Severe Disturb</v>
          </cell>
          <cell r="M34" t="str">
            <v>No</v>
          </cell>
          <cell r="N34" t="str">
            <v>No</v>
          </cell>
          <cell r="O34" t="str">
            <v>None</v>
          </cell>
          <cell r="P34" t="str">
            <v>No</v>
          </cell>
          <cell r="Q34" t="str">
            <v>No</v>
          </cell>
          <cell r="R34" t="str">
            <v>No</v>
          </cell>
          <cell r="S34" t="str">
            <v>No</v>
          </cell>
          <cell r="T34" t="str">
            <v>No</v>
          </cell>
          <cell r="U34" t="str">
            <v>No</v>
          </cell>
          <cell r="V34" t="str">
            <v>No</v>
          </cell>
          <cell r="W34" t="str">
            <v>No</v>
          </cell>
          <cell r="X34" t="str">
            <v>No</v>
          </cell>
          <cell r="Y34" t="str">
            <v>No</v>
          </cell>
          <cell r="Z34">
            <v>175.3</v>
          </cell>
          <cell r="AA34" t="str">
            <v>cm</v>
          </cell>
          <cell r="AB34">
            <v>79.8</v>
          </cell>
          <cell r="AC34" t="str">
            <v>kg</v>
          </cell>
          <cell r="AF34">
            <v>25.97</v>
          </cell>
          <cell r="AG34">
            <v>23</v>
          </cell>
          <cell r="AH34">
            <v>25.6</v>
          </cell>
          <cell r="AI34">
            <v>2.8</v>
          </cell>
          <cell r="AJ34">
            <v>1.2</v>
          </cell>
          <cell r="AK34">
            <v>18.5</v>
          </cell>
          <cell r="AL34">
            <v>1.7</v>
          </cell>
          <cell r="AM34">
            <v>3</v>
          </cell>
          <cell r="AN34">
            <v>1.1000000000000001</v>
          </cell>
          <cell r="AO34">
            <v>14.5</v>
          </cell>
          <cell r="AP34">
            <v>4.9000000000000004</v>
          </cell>
          <cell r="AQ34">
            <v>0.6</v>
          </cell>
          <cell r="AR34">
            <v>3.8</v>
          </cell>
          <cell r="AS34">
            <v>7.8</v>
          </cell>
          <cell r="AT34">
            <v>16.5</v>
          </cell>
          <cell r="AU34">
            <v>8</v>
          </cell>
          <cell r="AV34">
            <v>29.5</v>
          </cell>
          <cell r="AW34">
            <v>31.7</v>
          </cell>
          <cell r="AX34">
            <v>4.9000000000000004</v>
          </cell>
          <cell r="AY34">
            <v>2.8</v>
          </cell>
          <cell r="AZ34">
            <v>22.6</v>
          </cell>
          <cell r="BA34">
            <v>2.6</v>
          </cell>
          <cell r="BB34">
            <v>3.9</v>
          </cell>
          <cell r="BC34">
            <v>2.1</v>
          </cell>
          <cell r="BD34">
            <v>19.399999999999999</v>
          </cell>
          <cell r="BE34">
            <v>5.9</v>
          </cell>
          <cell r="BF34">
            <v>2.2000000000000002</v>
          </cell>
          <cell r="BG34">
            <v>11.9</v>
          </cell>
          <cell r="BH34">
            <v>11.1</v>
          </cell>
          <cell r="BI34">
            <v>21</v>
          </cell>
          <cell r="BJ34">
            <v>10</v>
          </cell>
          <cell r="BK34">
            <v>36</v>
          </cell>
          <cell r="BL34">
            <v>37.799999999999997</v>
          </cell>
          <cell r="BM34">
            <v>6.9</v>
          </cell>
          <cell r="BN34">
            <v>4.4000000000000004</v>
          </cell>
          <cell r="BO34">
            <v>26.6</v>
          </cell>
          <cell r="BP34">
            <v>3.5</v>
          </cell>
          <cell r="BQ34">
            <v>4.8</v>
          </cell>
          <cell r="BR34">
            <v>3.1</v>
          </cell>
          <cell r="BS34">
            <v>24.3</v>
          </cell>
          <cell r="BT34">
            <v>6.8</v>
          </cell>
          <cell r="BU34">
            <v>3.8</v>
          </cell>
          <cell r="BV34">
            <v>20</v>
          </cell>
          <cell r="BW34">
            <v>14.4</v>
          </cell>
          <cell r="BX34">
            <v>25.6</v>
          </cell>
          <cell r="BY34">
            <v>11.5</v>
          </cell>
        </row>
        <row r="35">
          <cell r="A35">
            <v>2260349</v>
          </cell>
          <cell r="B35">
            <v>118470</v>
          </cell>
          <cell r="C35" t="str">
            <v>Complete</v>
          </cell>
          <cell r="D35">
            <v>2260349</v>
          </cell>
          <cell r="E35">
            <v>20475</v>
          </cell>
          <cell r="F35">
            <v>60.27</v>
          </cell>
          <cell r="G35">
            <v>48150</v>
          </cell>
          <cell r="H35" t="str">
            <v>Male</v>
          </cell>
          <cell r="I35" t="str">
            <v>Black or African American</v>
          </cell>
          <cell r="J35" t="str">
            <v>Independent</v>
          </cell>
          <cell r="K35" t="str">
            <v>No</v>
          </cell>
          <cell r="L35" t="str">
            <v>ASA 3 - Severe Disturb</v>
          </cell>
          <cell r="M35" t="str">
            <v>No</v>
          </cell>
          <cell r="N35" t="str">
            <v>No</v>
          </cell>
          <cell r="O35" t="str">
            <v>None</v>
          </cell>
          <cell r="P35" t="str">
            <v>No</v>
          </cell>
          <cell r="Q35" t="str">
            <v>No</v>
          </cell>
          <cell r="R35" t="str">
            <v>No</v>
          </cell>
          <cell r="S35" t="str">
            <v>No</v>
          </cell>
          <cell r="T35" t="str">
            <v>No</v>
          </cell>
          <cell r="U35" t="str">
            <v>No</v>
          </cell>
          <cell r="V35" t="str">
            <v>No</v>
          </cell>
          <cell r="W35" t="str">
            <v>No</v>
          </cell>
          <cell r="X35" t="str">
            <v>No</v>
          </cell>
          <cell r="Y35" t="str">
            <v>No</v>
          </cell>
          <cell r="Z35">
            <v>172</v>
          </cell>
          <cell r="AA35" t="str">
            <v>cm</v>
          </cell>
          <cell r="AB35">
            <v>47.5</v>
          </cell>
          <cell r="AC35" t="str">
            <v>kg</v>
          </cell>
          <cell r="AF35">
            <v>16.059999999999999</v>
          </cell>
          <cell r="AG35">
            <v>26.1</v>
          </cell>
          <cell r="AH35">
            <v>28.6</v>
          </cell>
          <cell r="AI35">
            <v>4.4000000000000004</v>
          </cell>
          <cell r="AJ35">
            <v>1.5</v>
          </cell>
          <cell r="AK35">
            <v>17.7</v>
          </cell>
          <cell r="AL35">
            <v>1.4</v>
          </cell>
          <cell r="AM35">
            <v>3.1</v>
          </cell>
          <cell r="AN35">
            <v>1.1000000000000001</v>
          </cell>
          <cell r="AO35">
            <v>16.5</v>
          </cell>
          <cell r="AP35">
            <v>6.5</v>
          </cell>
          <cell r="AQ35">
            <v>1.4</v>
          </cell>
          <cell r="AR35">
            <v>6</v>
          </cell>
          <cell r="AS35">
            <v>9.1999999999999993</v>
          </cell>
          <cell r="AT35">
            <v>12.4</v>
          </cell>
          <cell r="AU35">
            <v>9.5</v>
          </cell>
          <cell r="AV35">
            <v>33.1</v>
          </cell>
          <cell r="AW35">
            <v>35.299999999999997</v>
          </cell>
          <cell r="AX35">
            <v>6.8</v>
          </cell>
          <cell r="AY35">
            <v>3.4</v>
          </cell>
          <cell r="AZ35">
            <v>22.3</v>
          </cell>
          <cell r="BA35">
            <v>2.2000000000000002</v>
          </cell>
          <cell r="BB35">
            <v>4.2</v>
          </cell>
          <cell r="BC35">
            <v>2.2999999999999998</v>
          </cell>
          <cell r="BD35">
            <v>21.6</v>
          </cell>
          <cell r="BE35">
            <v>7.7</v>
          </cell>
          <cell r="BF35">
            <v>3.4</v>
          </cell>
          <cell r="BG35">
            <v>14.4</v>
          </cell>
          <cell r="BH35">
            <v>12.7</v>
          </cell>
          <cell r="BI35">
            <v>16.899999999999999</v>
          </cell>
          <cell r="BJ35">
            <v>11.5</v>
          </cell>
          <cell r="BK35">
            <v>40.1</v>
          </cell>
          <cell r="BL35">
            <v>42</v>
          </cell>
          <cell r="BM35">
            <v>8.6</v>
          </cell>
          <cell r="BN35">
            <v>5.3</v>
          </cell>
          <cell r="BO35">
            <v>26.8</v>
          </cell>
          <cell r="BP35">
            <v>3.1</v>
          </cell>
          <cell r="BQ35">
            <v>5.3</v>
          </cell>
          <cell r="BR35">
            <v>3.6</v>
          </cell>
          <cell r="BS35">
            <v>26.8</v>
          </cell>
          <cell r="BT35">
            <v>8</v>
          </cell>
          <cell r="BU35">
            <v>5.3</v>
          </cell>
          <cell r="BV35">
            <v>22.8</v>
          </cell>
          <cell r="BW35">
            <v>16.100000000000001</v>
          </cell>
          <cell r="BX35">
            <v>21.4</v>
          </cell>
          <cell r="BY35">
            <v>13.5</v>
          </cell>
        </row>
        <row r="36">
          <cell r="A36">
            <v>2260306</v>
          </cell>
          <cell r="B36">
            <v>118291</v>
          </cell>
          <cell r="C36" t="str">
            <v>Complete</v>
          </cell>
          <cell r="D36">
            <v>2260306</v>
          </cell>
          <cell r="E36">
            <v>13837</v>
          </cell>
          <cell r="F36">
            <v>78.39</v>
          </cell>
          <cell r="G36">
            <v>48153</v>
          </cell>
          <cell r="H36" t="str">
            <v>Male</v>
          </cell>
          <cell r="I36" t="str">
            <v>White</v>
          </cell>
          <cell r="J36" t="str">
            <v>Independent</v>
          </cell>
          <cell r="K36" t="str">
            <v>No</v>
          </cell>
          <cell r="L36" t="str">
            <v>ASA 3 - Severe Disturb</v>
          </cell>
          <cell r="M36" t="str">
            <v>No</v>
          </cell>
          <cell r="N36" t="str">
            <v>No</v>
          </cell>
          <cell r="O36" t="str">
            <v>None</v>
          </cell>
          <cell r="P36" t="str">
            <v>No</v>
          </cell>
          <cell r="Q36" t="str">
            <v>No</v>
          </cell>
          <cell r="R36" t="str">
            <v>No</v>
          </cell>
          <cell r="S36" t="str">
            <v>Yes</v>
          </cell>
          <cell r="T36" t="str">
            <v>No</v>
          </cell>
          <cell r="U36" t="str">
            <v>No</v>
          </cell>
          <cell r="V36" t="str">
            <v>No</v>
          </cell>
          <cell r="W36" t="str">
            <v>No</v>
          </cell>
          <cell r="X36" t="str">
            <v>No</v>
          </cell>
          <cell r="Y36" t="str">
            <v>No</v>
          </cell>
          <cell r="Z36">
            <v>180.3</v>
          </cell>
          <cell r="AA36" t="str">
            <v>cm</v>
          </cell>
          <cell r="AB36">
            <v>93.2</v>
          </cell>
          <cell r="AC36" t="str">
            <v>kg</v>
          </cell>
          <cell r="AF36">
            <v>28.67</v>
          </cell>
          <cell r="AG36">
            <v>27.4</v>
          </cell>
          <cell r="AH36">
            <v>29.8</v>
          </cell>
          <cell r="AI36">
            <v>4.5999999999999996</v>
          </cell>
          <cell r="AJ36">
            <v>2.9</v>
          </cell>
          <cell r="AK36">
            <v>17.399999999999999</v>
          </cell>
          <cell r="AL36">
            <v>2.7</v>
          </cell>
          <cell r="AM36">
            <v>4</v>
          </cell>
          <cell r="AN36">
            <v>1.6</v>
          </cell>
          <cell r="AO36">
            <v>16.2</v>
          </cell>
          <cell r="AP36">
            <v>4.7</v>
          </cell>
          <cell r="AQ36">
            <v>2.4</v>
          </cell>
          <cell r="AR36">
            <v>15.6</v>
          </cell>
          <cell r="AS36">
            <v>9.1999999999999993</v>
          </cell>
          <cell r="AT36">
            <v>21.7</v>
          </cell>
          <cell r="AU36">
            <v>9.5</v>
          </cell>
          <cell r="AV36">
            <v>33.9</v>
          </cell>
          <cell r="AW36">
            <v>35.9</v>
          </cell>
          <cell r="AX36">
            <v>6.7</v>
          </cell>
          <cell r="AY36">
            <v>4.5</v>
          </cell>
          <cell r="AZ36">
            <v>21.4</v>
          </cell>
          <cell r="BA36">
            <v>3.6</v>
          </cell>
          <cell r="BB36">
            <v>4.8</v>
          </cell>
          <cell r="BC36">
            <v>2.6</v>
          </cell>
          <cell r="BD36">
            <v>21.1</v>
          </cell>
          <cell r="BE36">
            <v>5.7</v>
          </cell>
          <cell r="BF36">
            <v>4</v>
          </cell>
          <cell r="BG36">
            <v>23.7</v>
          </cell>
          <cell r="BH36">
            <v>12.5</v>
          </cell>
          <cell r="BI36">
            <v>25.9</v>
          </cell>
          <cell r="BJ36">
            <v>11.5</v>
          </cell>
          <cell r="BK36">
            <v>40.4</v>
          </cell>
          <cell r="BL36">
            <v>41.8</v>
          </cell>
          <cell r="BM36">
            <v>7.3</v>
          </cell>
          <cell r="BN36">
            <v>5.0999999999999996</v>
          </cell>
          <cell r="BO36">
            <v>25.4</v>
          </cell>
          <cell r="BP36">
            <v>4.0999999999999996</v>
          </cell>
          <cell r="BQ36">
            <v>4.8</v>
          </cell>
          <cell r="BR36">
            <v>3.3</v>
          </cell>
          <cell r="BS36">
            <v>26</v>
          </cell>
          <cell r="BT36">
            <v>6.7</v>
          </cell>
          <cell r="BU36">
            <v>4.3</v>
          </cell>
          <cell r="BV36">
            <v>25.5</v>
          </cell>
          <cell r="BW36">
            <v>15.8</v>
          </cell>
          <cell r="BX36">
            <v>25.9</v>
          </cell>
          <cell r="BY36">
            <v>12.5</v>
          </cell>
        </row>
        <row r="37">
          <cell r="A37">
            <v>2259131</v>
          </cell>
          <cell r="B37">
            <v>118509</v>
          </cell>
          <cell r="C37" t="str">
            <v>Complete</v>
          </cell>
          <cell r="D37">
            <v>2259131</v>
          </cell>
          <cell r="E37">
            <v>16524</v>
          </cell>
          <cell r="F37">
            <v>71.099999999999994</v>
          </cell>
          <cell r="G37">
            <v>48153</v>
          </cell>
          <cell r="H37" t="str">
            <v>Male</v>
          </cell>
          <cell r="I37" t="str">
            <v>Black or African American</v>
          </cell>
          <cell r="J37" t="str">
            <v>Independent</v>
          </cell>
          <cell r="K37" t="str">
            <v>No</v>
          </cell>
          <cell r="L37" t="str">
            <v>ASA 3 - Severe Disturb</v>
          </cell>
          <cell r="M37" t="str">
            <v>No</v>
          </cell>
          <cell r="N37" t="str">
            <v>No</v>
          </cell>
          <cell r="O37" t="str">
            <v>None</v>
          </cell>
          <cell r="P37" t="str">
            <v>No</v>
          </cell>
          <cell r="Q37" t="str">
            <v>No</v>
          </cell>
          <cell r="R37" t="str">
            <v>Non-Insulin</v>
          </cell>
          <cell r="S37" t="str">
            <v>Yes</v>
          </cell>
          <cell r="T37" t="str">
            <v>No</v>
          </cell>
          <cell r="U37" t="str">
            <v>No</v>
          </cell>
          <cell r="V37" t="str">
            <v>No</v>
          </cell>
          <cell r="W37" t="str">
            <v>No</v>
          </cell>
          <cell r="X37" t="str">
            <v>No</v>
          </cell>
          <cell r="Y37" t="str">
            <v>No</v>
          </cell>
          <cell r="Z37">
            <v>170.2</v>
          </cell>
          <cell r="AA37" t="str">
            <v>cm</v>
          </cell>
          <cell r="AB37">
            <v>69.5</v>
          </cell>
          <cell r="AC37" t="str">
            <v>kg</v>
          </cell>
          <cell r="AF37">
            <v>23.99</v>
          </cell>
          <cell r="AG37">
            <v>25.7</v>
          </cell>
          <cell r="AH37">
            <v>27.5</v>
          </cell>
          <cell r="AI37">
            <v>4</v>
          </cell>
          <cell r="AJ37">
            <v>2.6</v>
          </cell>
          <cell r="AK37">
            <v>16.5</v>
          </cell>
          <cell r="AL37">
            <v>2.2999999999999998</v>
          </cell>
          <cell r="AM37">
            <v>2.9</v>
          </cell>
          <cell r="AN37">
            <v>1.5</v>
          </cell>
          <cell r="AO37">
            <v>15.9</v>
          </cell>
          <cell r="AP37">
            <v>4.9000000000000004</v>
          </cell>
          <cell r="AQ37">
            <v>1.6</v>
          </cell>
          <cell r="AR37">
            <v>10.6</v>
          </cell>
          <cell r="AS37">
            <v>9</v>
          </cell>
          <cell r="AT37">
            <v>15.7</v>
          </cell>
          <cell r="AU37">
            <v>9.5</v>
          </cell>
          <cell r="AV37">
            <v>32.299999999999997</v>
          </cell>
          <cell r="AW37">
            <v>33.6</v>
          </cell>
          <cell r="AX37">
            <v>6</v>
          </cell>
          <cell r="AY37">
            <v>4.2</v>
          </cell>
          <cell r="AZ37">
            <v>20.5</v>
          </cell>
          <cell r="BA37">
            <v>3.3</v>
          </cell>
          <cell r="BB37">
            <v>3.8</v>
          </cell>
          <cell r="BC37">
            <v>2.5</v>
          </cell>
          <cell r="BD37">
            <v>20.8</v>
          </cell>
          <cell r="BE37">
            <v>5.9</v>
          </cell>
          <cell r="BF37">
            <v>3.2</v>
          </cell>
          <cell r="BG37">
            <v>18.7</v>
          </cell>
          <cell r="BH37">
            <v>12.3</v>
          </cell>
          <cell r="BI37">
            <v>20.3</v>
          </cell>
          <cell r="BJ37">
            <v>11</v>
          </cell>
          <cell r="BK37">
            <v>38.700000000000003</v>
          </cell>
          <cell r="BL37">
            <v>39.700000000000003</v>
          </cell>
          <cell r="BM37">
            <v>7.3</v>
          </cell>
          <cell r="BN37">
            <v>5.0999999999999996</v>
          </cell>
          <cell r="BO37">
            <v>24.5</v>
          </cell>
          <cell r="BP37">
            <v>4.0999999999999996</v>
          </cell>
          <cell r="BQ37">
            <v>4.7</v>
          </cell>
          <cell r="BR37">
            <v>3.3</v>
          </cell>
          <cell r="BS37">
            <v>25.7</v>
          </cell>
          <cell r="BT37">
            <v>6.9</v>
          </cell>
          <cell r="BU37">
            <v>4.3</v>
          </cell>
          <cell r="BV37">
            <v>25.5</v>
          </cell>
          <cell r="BW37">
            <v>15.5</v>
          </cell>
          <cell r="BX37">
            <v>24.8</v>
          </cell>
          <cell r="BY37">
            <v>12.5</v>
          </cell>
        </row>
        <row r="38">
          <cell r="A38">
            <v>2257894</v>
          </cell>
          <cell r="B38">
            <v>118630</v>
          </cell>
          <cell r="C38" t="str">
            <v>Complete</v>
          </cell>
          <cell r="D38">
            <v>2257894</v>
          </cell>
          <cell r="E38">
            <v>24756</v>
          </cell>
          <cell r="F38">
            <v>48.6</v>
          </cell>
          <cell r="G38">
            <v>48153</v>
          </cell>
          <cell r="H38" t="str">
            <v>Female</v>
          </cell>
          <cell r="I38" t="str">
            <v>White</v>
          </cell>
          <cell r="J38" t="str">
            <v>Independent</v>
          </cell>
          <cell r="K38" t="str">
            <v>No</v>
          </cell>
          <cell r="L38" t="str">
            <v>ASA 2 - Mild Disturb</v>
          </cell>
          <cell r="M38" t="str">
            <v>No</v>
          </cell>
          <cell r="N38" t="str">
            <v>No</v>
          </cell>
          <cell r="O38" t="str">
            <v>None</v>
          </cell>
          <cell r="P38" t="str">
            <v>No</v>
          </cell>
          <cell r="Q38" t="str">
            <v>No</v>
          </cell>
          <cell r="R38" t="str">
            <v>No</v>
          </cell>
          <cell r="S38" t="str">
            <v>No</v>
          </cell>
          <cell r="T38" t="str">
            <v>No</v>
          </cell>
          <cell r="U38" t="str">
            <v>No</v>
          </cell>
          <cell r="V38" t="str">
            <v>No</v>
          </cell>
          <cell r="W38" t="str">
            <v>No</v>
          </cell>
          <cell r="X38" t="str">
            <v>No</v>
          </cell>
          <cell r="Y38" t="str">
            <v>No</v>
          </cell>
          <cell r="Z38">
            <v>170.2</v>
          </cell>
          <cell r="AA38" t="str">
            <v>cm</v>
          </cell>
          <cell r="AB38">
            <v>72.5</v>
          </cell>
          <cell r="AC38" t="str">
            <v>kg</v>
          </cell>
          <cell r="AF38">
            <v>25.03</v>
          </cell>
          <cell r="AG38">
            <v>16.899999999999999</v>
          </cell>
          <cell r="AH38">
            <v>19.899999999999999</v>
          </cell>
          <cell r="AI38">
            <v>0.9</v>
          </cell>
          <cell r="AJ38">
            <v>0.4</v>
          </cell>
          <cell r="AK38">
            <v>15.4</v>
          </cell>
          <cell r="AL38">
            <v>1.9</v>
          </cell>
          <cell r="AM38">
            <v>2.2000000000000002</v>
          </cell>
          <cell r="AN38">
            <v>0.3</v>
          </cell>
          <cell r="AO38">
            <v>10.4</v>
          </cell>
          <cell r="AP38">
            <v>3.4</v>
          </cell>
          <cell r="AQ38">
            <v>0.1</v>
          </cell>
          <cell r="AR38">
            <v>2</v>
          </cell>
          <cell r="AS38">
            <v>4.9000000000000004</v>
          </cell>
          <cell r="AT38">
            <v>11.8</v>
          </cell>
          <cell r="AU38">
            <v>6.5</v>
          </cell>
          <cell r="AV38">
            <v>23.5</v>
          </cell>
          <cell r="AW38">
            <v>26</v>
          </cell>
          <cell r="AX38">
            <v>3</v>
          </cell>
          <cell r="AY38">
            <v>1.9</v>
          </cell>
          <cell r="AZ38">
            <v>19.399999999999999</v>
          </cell>
          <cell r="BA38">
            <v>2.8</v>
          </cell>
          <cell r="BB38">
            <v>3</v>
          </cell>
          <cell r="BC38">
            <v>1.1299999999999999</v>
          </cell>
          <cell r="BD38">
            <v>15.3</v>
          </cell>
          <cell r="BE38">
            <v>4.4000000000000004</v>
          </cell>
          <cell r="BF38">
            <v>1.7</v>
          </cell>
          <cell r="BG38">
            <v>10.1</v>
          </cell>
          <cell r="BH38">
            <v>8.1999999999999993</v>
          </cell>
          <cell r="BI38">
            <v>16.399999999999999</v>
          </cell>
          <cell r="BJ38">
            <v>8</v>
          </cell>
          <cell r="BK38">
            <v>30</v>
          </cell>
          <cell r="BL38">
            <v>32.1</v>
          </cell>
          <cell r="BM38">
            <v>5</v>
          </cell>
          <cell r="BN38">
            <v>3.5</v>
          </cell>
          <cell r="BO38">
            <v>23.4</v>
          </cell>
          <cell r="BP38">
            <v>3.7</v>
          </cell>
          <cell r="BQ38">
            <v>3.9</v>
          </cell>
          <cell r="BR38">
            <v>2.2999999999999998</v>
          </cell>
          <cell r="BS38">
            <v>20.2</v>
          </cell>
          <cell r="BT38">
            <v>5.4</v>
          </cell>
          <cell r="BU38">
            <v>3.3</v>
          </cell>
          <cell r="BV38">
            <v>18.2</v>
          </cell>
          <cell r="BW38">
            <v>11.4</v>
          </cell>
          <cell r="BX38">
            <v>20.9</v>
          </cell>
          <cell r="BY38">
            <v>10</v>
          </cell>
        </row>
        <row r="39">
          <cell r="A39">
            <v>2255368</v>
          </cell>
          <cell r="B39">
            <v>118613</v>
          </cell>
          <cell r="C39" t="str">
            <v>Complete</v>
          </cell>
          <cell r="D39">
            <v>2255368</v>
          </cell>
          <cell r="E39">
            <v>18311</v>
          </cell>
          <cell r="F39">
            <v>66.25</v>
          </cell>
          <cell r="G39">
            <v>48150</v>
          </cell>
          <cell r="H39" t="str">
            <v>Male</v>
          </cell>
          <cell r="I39" t="str">
            <v>White</v>
          </cell>
          <cell r="J39" t="str">
            <v>Independent</v>
          </cell>
          <cell r="K39" t="str">
            <v>No</v>
          </cell>
          <cell r="L39" t="str">
            <v>ASA 2 - Mild Disturb</v>
          </cell>
          <cell r="M39" t="str">
            <v>No</v>
          </cell>
          <cell r="N39" t="str">
            <v>No</v>
          </cell>
          <cell r="O39" t="str">
            <v>None</v>
          </cell>
          <cell r="P39" t="str">
            <v>No</v>
          </cell>
          <cell r="Q39" t="str">
            <v>No</v>
          </cell>
          <cell r="R39" t="str">
            <v>No</v>
          </cell>
          <cell r="S39" t="str">
            <v>Yes</v>
          </cell>
          <cell r="T39" t="str">
            <v>No</v>
          </cell>
          <cell r="U39" t="str">
            <v>No</v>
          </cell>
          <cell r="V39" t="str">
            <v>No</v>
          </cell>
          <cell r="W39" t="str">
            <v>No</v>
          </cell>
          <cell r="X39" t="str">
            <v>No</v>
          </cell>
          <cell r="Y39" t="str">
            <v>No</v>
          </cell>
          <cell r="Z39">
            <v>188</v>
          </cell>
          <cell r="AA39" t="str">
            <v>cm</v>
          </cell>
          <cell r="AB39">
            <v>117.5</v>
          </cell>
          <cell r="AC39" t="str">
            <v>kg</v>
          </cell>
          <cell r="AF39">
            <v>33.24</v>
          </cell>
          <cell r="AG39">
            <v>22.5</v>
          </cell>
          <cell r="AH39">
            <v>26.1</v>
          </cell>
          <cell r="AI39">
            <v>2.2999999999999998</v>
          </cell>
          <cell r="AJ39">
            <v>1.4</v>
          </cell>
          <cell r="AK39">
            <v>18.7</v>
          </cell>
          <cell r="AL39">
            <v>1.7</v>
          </cell>
          <cell r="AM39">
            <v>3.3</v>
          </cell>
          <cell r="AN39">
            <v>1.5</v>
          </cell>
          <cell r="AO39">
            <v>13</v>
          </cell>
          <cell r="AP39">
            <v>4.7</v>
          </cell>
          <cell r="AQ39">
            <v>0.4</v>
          </cell>
          <cell r="AR39">
            <v>5.4</v>
          </cell>
          <cell r="AS39">
            <v>6.9</v>
          </cell>
          <cell r="AT39">
            <v>19.7</v>
          </cell>
          <cell r="AU39">
            <v>7.5</v>
          </cell>
          <cell r="AV39">
            <v>29.5</v>
          </cell>
          <cell r="AW39">
            <v>32.799999999999997</v>
          </cell>
          <cell r="AX39">
            <v>4.7</v>
          </cell>
          <cell r="AY39">
            <v>3.2</v>
          </cell>
          <cell r="AZ39">
            <v>23.3</v>
          </cell>
          <cell r="BA39">
            <v>2.6</v>
          </cell>
          <cell r="BB39">
            <v>4.4000000000000004</v>
          </cell>
          <cell r="BC39">
            <v>2.8</v>
          </cell>
          <cell r="BD39">
            <v>18.100000000000001</v>
          </cell>
          <cell r="BE39">
            <v>5.9</v>
          </cell>
          <cell r="BF39">
            <v>2.4</v>
          </cell>
          <cell r="BG39">
            <v>13.8</v>
          </cell>
          <cell r="BH39">
            <v>10.3</v>
          </cell>
          <cell r="BI39">
            <v>24.2</v>
          </cell>
          <cell r="BJ39">
            <v>9.5</v>
          </cell>
          <cell r="BK39">
            <v>36.5</v>
          </cell>
          <cell r="BL39">
            <v>39.5</v>
          </cell>
          <cell r="BM39">
            <v>7.1</v>
          </cell>
          <cell r="BN39">
            <v>5.0999999999999996</v>
          </cell>
          <cell r="BO39">
            <v>27.8</v>
          </cell>
          <cell r="BP39">
            <v>3.4</v>
          </cell>
          <cell r="BQ39">
            <v>5.5</v>
          </cell>
          <cell r="BR39">
            <v>4</v>
          </cell>
          <cell r="BS39">
            <v>23.2</v>
          </cell>
          <cell r="BT39">
            <v>7</v>
          </cell>
          <cell r="BU39">
            <v>4.4000000000000004</v>
          </cell>
          <cell r="BV39">
            <v>22.2</v>
          </cell>
          <cell r="BW39">
            <v>13.8</v>
          </cell>
          <cell r="BX39">
            <v>24.4</v>
          </cell>
          <cell r="BY39">
            <v>11.5</v>
          </cell>
        </row>
        <row r="40">
          <cell r="A40">
            <v>2252483</v>
          </cell>
          <cell r="B40">
            <v>119191</v>
          </cell>
          <cell r="C40" t="str">
            <v>Complete</v>
          </cell>
          <cell r="D40">
            <v>2252483</v>
          </cell>
          <cell r="E40">
            <v>21932</v>
          </cell>
          <cell r="F40">
            <v>56.54</v>
          </cell>
          <cell r="G40">
            <v>48153</v>
          </cell>
          <cell r="H40" t="str">
            <v>Male</v>
          </cell>
          <cell r="I40" t="str">
            <v>White</v>
          </cell>
          <cell r="J40" t="str">
            <v>Independent</v>
          </cell>
          <cell r="K40" t="str">
            <v>No</v>
          </cell>
          <cell r="L40" t="str">
            <v>ASA 3 - Severe Disturb</v>
          </cell>
          <cell r="M40" t="str">
            <v>No</v>
          </cell>
          <cell r="N40" t="str">
            <v>No</v>
          </cell>
          <cell r="O40" t="str">
            <v>None</v>
          </cell>
          <cell r="P40" t="str">
            <v>No</v>
          </cell>
          <cell r="Q40" t="str">
            <v>No</v>
          </cell>
          <cell r="R40" t="str">
            <v>No</v>
          </cell>
          <cell r="S40" t="str">
            <v>No</v>
          </cell>
          <cell r="T40" t="str">
            <v>No</v>
          </cell>
          <cell r="U40" t="str">
            <v>No</v>
          </cell>
          <cell r="V40" t="str">
            <v>No</v>
          </cell>
          <cell r="W40" t="str">
            <v>No</v>
          </cell>
          <cell r="X40" t="str">
            <v>No</v>
          </cell>
          <cell r="Y40" t="str">
            <v>No</v>
          </cell>
          <cell r="Z40">
            <v>190.5</v>
          </cell>
          <cell r="AA40" t="str">
            <v>cm</v>
          </cell>
          <cell r="AB40">
            <v>80.5</v>
          </cell>
          <cell r="AC40" t="str">
            <v>kg</v>
          </cell>
          <cell r="AF40">
            <v>22.18</v>
          </cell>
          <cell r="AG40">
            <v>23.2</v>
          </cell>
          <cell r="AH40">
            <v>25.3</v>
          </cell>
          <cell r="AI40">
            <v>3.2</v>
          </cell>
          <cell r="AJ40">
            <v>1.3</v>
          </cell>
          <cell r="AK40">
            <v>16.8</v>
          </cell>
          <cell r="AL40">
            <v>1.6</v>
          </cell>
          <cell r="AM40">
            <v>2.7</v>
          </cell>
          <cell r="AN40">
            <v>1</v>
          </cell>
          <cell r="AO40">
            <v>15.1</v>
          </cell>
          <cell r="AP40">
            <v>5.2</v>
          </cell>
          <cell r="AQ40">
            <v>0.7</v>
          </cell>
          <cell r="AR40">
            <v>4.5</v>
          </cell>
          <cell r="AS40">
            <v>8</v>
          </cell>
          <cell r="AT40">
            <v>14.8</v>
          </cell>
          <cell r="AU40">
            <v>8.5</v>
          </cell>
          <cell r="AV40">
            <v>29.7</v>
          </cell>
          <cell r="AW40">
            <v>31.4</v>
          </cell>
          <cell r="AX40">
            <v>5.2</v>
          </cell>
          <cell r="AY40">
            <v>2.8</v>
          </cell>
          <cell r="AZ40">
            <v>20.8</v>
          </cell>
          <cell r="BA40">
            <v>2.5</v>
          </cell>
          <cell r="BB40">
            <v>3.6</v>
          </cell>
          <cell r="BC40">
            <v>2</v>
          </cell>
          <cell r="BD40">
            <v>20</v>
          </cell>
          <cell r="BE40">
            <v>6.1</v>
          </cell>
          <cell r="BF40">
            <v>2.2999999999999998</v>
          </cell>
          <cell r="BG40">
            <v>12.6</v>
          </cell>
          <cell r="BH40">
            <v>11.2</v>
          </cell>
          <cell r="BI40">
            <v>19.399999999999999</v>
          </cell>
          <cell r="BJ40">
            <v>10</v>
          </cell>
          <cell r="BK40">
            <v>36.299999999999997</v>
          </cell>
          <cell r="BL40">
            <v>37.5</v>
          </cell>
          <cell r="BM40">
            <v>7.3</v>
          </cell>
          <cell r="BN40">
            <v>4.4000000000000004</v>
          </cell>
          <cell r="BO40">
            <v>24.9</v>
          </cell>
          <cell r="BP40">
            <v>3.5</v>
          </cell>
          <cell r="BQ40">
            <v>4.5</v>
          </cell>
          <cell r="BR40">
            <v>3</v>
          </cell>
          <cell r="BS40">
            <v>24.8</v>
          </cell>
          <cell r="BT40">
            <v>6.9</v>
          </cell>
          <cell r="BU40">
            <v>3.9</v>
          </cell>
          <cell r="BV40">
            <v>20.7</v>
          </cell>
          <cell r="BW40">
            <v>14.5</v>
          </cell>
          <cell r="BX40">
            <v>23.9</v>
          </cell>
          <cell r="BY40">
            <v>12</v>
          </cell>
        </row>
        <row r="41">
          <cell r="A41">
            <v>2248319</v>
          </cell>
          <cell r="B41">
            <v>122982</v>
          </cell>
          <cell r="C41" t="str">
            <v>Complete</v>
          </cell>
          <cell r="D41">
            <v>2248319</v>
          </cell>
          <cell r="E41">
            <v>25464</v>
          </cell>
          <cell r="F41">
            <v>48.12</v>
          </cell>
          <cell r="G41">
            <v>48153</v>
          </cell>
          <cell r="H41" t="str">
            <v>Male</v>
          </cell>
          <cell r="I41" t="str">
            <v>White</v>
          </cell>
          <cell r="J41" t="str">
            <v>Independent</v>
          </cell>
          <cell r="K41" t="str">
            <v>No</v>
          </cell>
          <cell r="L41" t="str">
            <v>ASA 2 - Mild Disturb</v>
          </cell>
          <cell r="M41" t="str">
            <v>No</v>
          </cell>
          <cell r="N41" t="str">
            <v>No</v>
          </cell>
          <cell r="O41" t="str">
            <v>None</v>
          </cell>
          <cell r="P41" t="str">
            <v>No</v>
          </cell>
          <cell r="Q41" t="str">
            <v>No</v>
          </cell>
          <cell r="R41" t="str">
            <v>No</v>
          </cell>
          <cell r="S41" t="str">
            <v>No</v>
          </cell>
          <cell r="T41" t="str">
            <v>No</v>
          </cell>
          <cell r="U41" t="str">
            <v>No</v>
          </cell>
          <cell r="V41" t="str">
            <v>No</v>
          </cell>
          <cell r="W41" t="str">
            <v>No</v>
          </cell>
          <cell r="X41" t="str">
            <v>No</v>
          </cell>
          <cell r="Y41" t="str">
            <v>No</v>
          </cell>
          <cell r="Z41">
            <v>188</v>
          </cell>
          <cell r="AA41" t="str">
            <v>cm</v>
          </cell>
          <cell r="AB41">
            <v>84.5</v>
          </cell>
          <cell r="AC41" t="str">
            <v>kg</v>
          </cell>
          <cell r="AF41">
            <v>23.91</v>
          </cell>
          <cell r="AG41">
            <v>18.100000000000001</v>
          </cell>
          <cell r="AH41">
            <v>20.2</v>
          </cell>
          <cell r="AI41">
            <v>1.3</v>
          </cell>
          <cell r="AJ41">
            <v>0.5</v>
          </cell>
          <cell r="AK41">
            <v>14.3</v>
          </cell>
          <cell r="AL41">
            <v>1.2</v>
          </cell>
          <cell r="AM41">
            <v>2</v>
          </cell>
          <cell r="AN41">
            <v>0.4</v>
          </cell>
          <cell r="AO41">
            <v>11.4</v>
          </cell>
          <cell r="AP41">
            <v>4</v>
          </cell>
          <cell r="AQ41">
            <v>0.2</v>
          </cell>
          <cell r="AR41">
            <v>1.8</v>
          </cell>
          <cell r="AS41">
            <v>5.8</v>
          </cell>
          <cell r="AT41">
            <v>14</v>
          </cell>
          <cell r="AU41">
            <v>6.5</v>
          </cell>
          <cell r="AV41">
            <v>24.6</v>
          </cell>
          <cell r="AW41">
            <v>26.3</v>
          </cell>
          <cell r="AX41">
            <v>3.4</v>
          </cell>
          <cell r="AY41">
            <v>2.1</v>
          </cell>
          <cell r="AZ41">
            <v>18.3</v>
          </cell>
          <cell r="BA41">
            <v>2.1</v>
          </cell>
          <cell r="BB41">
            <v>2.9</v>
          </cell>
          <cell r="BC41">
            <v>1.4</v>
          </cell>
          <cell r="BD41">
            <v>16.2</v>
          </cell>
          <cell r="BE41">
            <v>5</v>
          </cell>
          <cell r="BF41">
            <v>1.8</v>
          </cell>
          <cell r="BG41">
            <v>9.9</v>
          </cell>
          <cell r="BH41">
            <v>9.1</v>
          </cell>
          <cell r="BI41">
            <v>18.600000000000001</v>
          </cell>
          <cell r="BJ41">
            <v>8.5</v>
          </cell>
          <cell r="BK41">
            <v>31.1</v>
          </cell>
          <cell r="BL41">
            <v>32.4</v>
          </cell>
          <cell r="BM41">
            <v>5.4</v>
          </cell>
          <cell r="BN41">
            <v>3.7</v>
          </cell>
          <cell r="BO41">
            <v>22.3</v>
          </cell>
          <cell r="BP41">
            <v>3</v>
          </cell>
          <cell r="BQ41">
            <v>3.8</v>
          </cell>
          <cell r="BR41">
            <v>2.4</v>
          </cell>
          <cell r="BS41">
            <v>21.1</v>
          </cell>
          <cell r="BT41">
            <v>6</v>
          </cell>
          <cell r="BU41">
            <v>3.4</v>
          </cell>
          <cell r="BV41">
            <v>17.899999999999999</v>
          </cell>
          <cell r="BW41">
            <v>12.4</v>
          </cell>
          <cell r="BX41">
            <v>23.1</v>
          </cell>
          <cell r="BY41">
            <v>10</v>
          </cell>
        </row>
        <row r="42">
          <cell r="A42">
            <v>2244643</v>
          </cell>
          <cell r="B42">
            <v>117677</v>
          </cell>
          <cell r="C42" t="str">
            <v>Complete</v>
          </cell>
          <cell r="D42">
            <v>2244643</v>
          </cell>
          <cell r="E42">
            <v>14638</v>
          </cell>
          <cell r="F42">
            <v>75.98</v>
          </cell>
          <cell r="G42">
            <v>48153</v>
          </cell>
          <cell r="H42" t="str">
            <v>Female</v>
          </cell>
          <cell r="I42" t="str">
            <v>White</v>
          </cell>
          <cell r="J42" t="str">
            <v>Independent</v>
          </cell>
          <cell r="K42" t="str">
            <v>No</v>
          </cell>
          <cell r="L42" t="str">
            <v>ASA 2 - Mild Disturb</v>
          </cell>
          <cell r="M42" t="str">
            <v>No</v>
          </cell>
          <cell r="N42" t="str">
            <v>No</v>
          </cell>
          <cell r="O42" t="str">
            <v>None</v>
          </cell>
          <cell r="P42" t="str">
            <v>No</v>
          </cell>
          <cell r="Q42" t="str">
            <v>No</v>
          </cell>
          <cell r="R42" t="str">
            <v>No</v>
          </cell>
          <cell r="S42" t="str">
            <v>No</v>
          </cell>
          <cell r="T42" t="str">
            <v>No</v>
          </cell>
          <cell r="U42" t="str">
            <v>No</v>
          </cell>
          <cell r="V42" t="str">
            <v>No</v>
          </cell>
          <cell r="W42" t="str">
            <v>No</v>
          </cell>
          <cell r="X42" t="str">
            <v>No</v>
          </cell>
          <cell r="Y42" t="str">
            <v>No</v>
          </cell>
          <cell r="Z42">
            <v>152.4</v>
          </cell>
          <cell r="AA42" t="str">
            <v>cm</v>
          </cell>
          <cell r="AB42">
            <v>79.3</v>
          </cell>
          <cell r="AC42" t="str">
            <v>kg</v>
          </cell>
          <cell r="AF42">
            <v>34.14</v>
          </cell>
          <cell r="AG42">
            <v>21</v>
          </cell>
          <cell r="AH42">
            <v>24.5</v>
          </cell>
          <cell r="AI42">
            <v>1.6</v>
          </cell>
          <cell r="AJ42">
            <v>0.9</v>
          </cell>
          <cell r="AK42">
            <v>16.2</v>
          </cell>
          <cell r="AL42">
            <v>2.9</v>
          </cell>
          <cell r="AM42">
            <v>3.2</v>
          </cell>
          <cell r="AN42">
            <v>0.6</v>
          </cell>
          <cell r="AO42">
            <v>12.4</v>
          </cell>
          <cell r="AP42">
            <v>3.4</v>
          </cell>
          <cell r="AQ42">
            <v>0.4</v>
          </cell>
          <cell r="AR42">
            <v>10.5</v>
          </cell>
          <cell r="AS42">
            <v>6</v>
          </cell>
          <cell r="AT42">
            <v>17.5</v>
          </cell>
          <cell r="AU42">
            <v>7.5</v>
          </cell>
          <cell r="AV42">
            <v>27.6</v>
          </cell>
          <cell r="AW42">
            <v>30.6</v>
          </cell>
          <cell r="AX42">
            <v>3.7</v>
          </cell>
          <cell r="AY42">
            <v>2.5</v>
          </cell>
          <cell r="AZ42">
            <v>20.2</v>
          </cell>
          <cell r="BA42">
            <v>3.8</v>
          </cell>
          <cell r="BB42">
            <v>4</v>
          </cell>
          <cell r="BC42">
            <v>1.6</v>
          </cell>
          <cell r="BD42">
            <v>17.3</v>
          </cell>
          <cell r="BE42">
            <v>4.4000000000000004</v>
          </cell>
          <cell r="BF42">
            <v>2</v>
          </cell>
          <cell r="BG42">
            <v>18.600000000000001</v>
          </cell>
          <cell r="BH42">
            <v>9.3000000000000007</v>
          </cell>
          <cell r="BI42">
            <v>22</v>
          </cell>
          <cell r="BJ42">
            <v>9.5</v>
          </cell>
          <cell r="BK42">
            <v>34.1</v>
          </cell>
          <cell r="BL42">
            <v>36.700000000000003</v>
          </cell>
          <cell r="BM42">
            <v>5.7</v>
          </cell>
          <cell r="BN42">
            <v>4.0999999999999996</v>
          </cell>
          <cell r="BO42">
            <v>24.2</v>
          </cell>
          <cell r="BP42">
            <v>4.0999999999999996</v>
          </cell>
          <cell r="BQ42">
            <v>4.8</v>
          </cell>
          <cell r="BR42">
            <v>2.6</v>
          </cell>
          <cell r="BS42">
            <v>22.2</v>
          </cell>
          <cell r="BT42">
            <v>5.4</v>
          </cell>
          <cell r="BU42">
            <v>3.6</v>
          </cell>
          <cell r="BV42">
            <v>25.5</v>
          </cell>
          <cell r="BW42">
            <v>12.5</v>
          </cell>
          <cell r="BX42">
            <v>25.9</v>
          </cell>
          <cell r="BY42">
            <v>11</v>
          </cell>
        </row>
        <row r="43">
          <cell r="A43">
            <v>2241970</v>
          </cell>
          <cell r="B43">
            <v>118211</v>
          </cell>
          <cell r="C43" t="str">
            <v>Complete</v>
          </cell>
          <cell r="D43">
            <v>2241970</v>
          </cell>
          <cell r="E43">
            <v>23312</v>
          </cell>
          <cell r="F43">
            <v>52.42</v>
          </cell>
          <cell r="G43">
            <v>48153</v>
          </cell>
          <cell r="H43" t="str">
            <v>Female</v>
          </cell>
          <cell r="I43" t="str">
            <v>White</v>
          </cell>
          <cell r="J43" t="str">
            <v>Independent</v>
          </cell>
          <cell r="K43" t="str">
            <v>No</v>
          </cell>
          <cell r="L43" t="str">
            <v>ASA 2 - Mild Disturb</v>
          </cell>
          <cell r="M43" t="str">
            <v>No</v>
          </cell>
          <cell r="N43" t="str">
            <v>No</v>
          </cell>
          <cell r="O43" t="str">
            <v>None</v>
          </cell>
          <cell r="P43" t="str">
            <v>No</v>
          </cell>
          <cell r="Q43" t="str">
            <v>No</v>
          </cell>
          <cell r="R43" t="str">
            <v>No</v>
          </cell>
          <cell r="S43" t="str">
            <v>No</v>
          </cell>
          <cell r="T43" t="str">
            <v>No</v>
          </cell>
          <cell r="U43" t="str">
            <v>No</v>
          </cell>
          <cell r="V43" t="str">
            <v>No</v>
          </cell>
          <cell r="W43" t="str">
            <v>No</v>
          </cell>
          <cell r="X43" t="str">
            <v>No</v>
          </cell>
          <cell r="Y43" t="str">
            <v>No</v>
          </cell>
          <cell r="Z43">
            <v>162.6</v>
          </cell>
          <cell r="AA43" t="str">
            <v>cm</v>
          </cell>
          <cell r="AB43">
            <v>61.8</v>
          </cell>
          <cell r="AC43" t="str">
            <v>kg</v>
          </cell>
          <cell r="AF43">
            <v>23.37</v>
          </cell>
          <cell r="AG43">
            <v>17.2</v>
          </cell>
          <cell r="AH43">
            <v>19.600000000000001</v>
          </cell>
          <cell r="AI43">
            <v>1</v>
          </cell>
          <cell r="AJ43">
            <v>0.4</v>
          </cell>
          <cell r="AK43">
            <v>13.9</v>
          </cell>
          <cell r="AL43">
            <v>1.8</v>
          </cell>
          <cell r="AM43">
            <v>1.9</v>
          </cell>
          <cell r="AN43">
            <v>0.3</v>
          </cell>
          <cell r="AO43">
            <v>11</v>
          </cell>
          <cell r="AP43">
            <v>3.6</v>
          </cell>
          <cell r="AQ43">
            <v>0.1</v>
          </cell>
          <cell r="AR43">
            <v>2.5</v>
          </cell>
          <cell r="AS43">
            <v>5</v>
          </cell>
          <cell r="AT43">
            <v>10.6</v>
          </cell>
          <cell r="AU43">
            <v>6.5</v>
          </cell>
          <cell r="AV43">
            <v>23.7</v>
          </cell>
          <cell r="AW43">
            <v>25.7</v>
          </cell>
          <cell r="AX43">
            <v>3.1</v>
          </cell>
          <cell r="AY43">
            <v>2</v>
          </cell>
          <cell r="AZ43">
            <v>17.899999999999999</v>
          </cell>
          <cell r="BA43">
            <v>2.7</v>
          </cell>
          <cell r="BB43">
            <v>2.8</v>
          </cell>
          <cell r="BC43">
            <v>1.3</v>
          </cell>
          <cell r="BD43">
            <v>15.9</v>
          </cell>
          <cell r="BE43">
            <v>4.5999999999999996</v>
          </cell>
          <cell r="BF43">
            <v>1.7</v>
          </cell>
          <cell r="BG43">
            <v>10.5</v>
          </cell>
          <cell r="BH43">
            <v>8.3000000000000007</v>
          </cell>
          <cell r="BI43">
            <v>15.1</v>
          </cell>
          <cell r="BJ43">
            <v>8.5</v>
          </cell>
          <cell r="BK43">
            <v>30.2</v>
          </cell>
          <cell r="BL43">
            <v>31.9</v>
          </cell>
          <cell r="BM43">
            <v>5.0999999999999996</v>
          </cell>
          <cell r="BN43">
            <v>3.5</v>
          </cell>
          <cell r="BO43">
            <v>22</v>
          </cell>
          <cell r="BP43">
            <v>3.7</v>
          </cell>
          <cell r="BQ43">
            <v>3.7</v>
          </cell>
          <cell r="BR43">
            <v>2.2999999999999998</v>
          </cell>
          <cell r="BS43">
            <v>20.8</v>
          </cell>
          <cell r="BT43">
            <v>5.6</v>
          </cell>
          <cell r="BU43">
            <v>3.3</v>
          </cell>
          <cell r="BV43">
            <v>18.600000000000001</v>
          </cell>
          <cell r="BW43">
            <v>11.5</v>
          </cell>
          <cell r="BX43">
            <v>19.7</v>
          </cell>
          <cell r="BY43">
            <v>10</v>
          </cell>
        </row>
        <row r="44">
          <cell r="A44">
            <v>2241444</v>
          </cell>
          <cell r="B44">
            <v>118177</v>
          </cell>
          <cell r="C44" t="str">
            <v>Complete</v>
          </cell>
          <cell r="D44">
            <v>2241444</v>
          </cell>
          <cell r="E44">
            <v>17239</v>
          </cell>
          <cell r="F44">
            <v>69.03</v>
          </cell>
          <cell r="G44">
            <v>48153</v>
          </cell>
          <cell r="H44" t="str">
            <v>Female</v>
          </cell>
          <cell r="I44" t="str">
            <v>White</v>
          </cell>
          <cell r="J44" t="str">
            <v>Independent</v>
          </cell>
          <cell r="K44" t="str">
            <v>No</v>
          </cell>
          <cell r="L44" t="str">
            <v>ASA 4 - Life Threat</v>
          </cell>
          <cell r="M44" t="str">
            <v>No</v>
          </cell>
          <cell r="N44" t="str">
            <v>No</v>
          </cell>
          <cell r="O44" t="str">
            <v>None</v>
          </cell>
          <cell r="P44" t="str">
            <v>No</v>
          </cell>
          <cell r="Q44" t="str">
            <v>No</v>
          </cell>
          <cell r="R44" t="str">
            <v>Non-Insulin</v>
          </cell>
          <cell r="S44" t="str">
            <v>Yes</v>
          </cell>
          <cell r="T44" t="str">
            <v>No</v>
          </cell>
          <cell r="U44" t="str">
            <v>No</v>
          </cell>
          <cell r="V44" t="str">
            <v>No</v>
          </cell>
          <cell r="W44" t="str">
            <v>No</v>
          </cell>
          <cell r="X44" t="str">
            <v>No</v>
          </cell>
          <cell r="Y44" t="str">
            <v>No</v>
          </cell>
          <cell r="Z44">
            <v>169.2</v>
          </cell>
          <cell r="AA44" t="str">
            <v>cm</v>
          </cell>
          <cell r="AB44">
            <v>63.9</v>
          </cell>
          <cell r="AC44" t="str">
            <v>kg</v>
          </cell>
          <cell r="AF44">
            <v>22.32</v>
          </cell>
          <cell r="AG44">
            <v>32.799999999999997</v>
          </cell>
          <cell r="AH44">
            <v>35.200000000000003</v>
          </cell>
          <cell r="AI44">
            <v>4.8</v>
          </cell>
          <cell r="AJ44">
            <v>5</v>
          </cell>
          <cell r="AK44">
            <v>17</v>
          </cell>
          <cell r="AL44">
            <v>3.5</v>
          </cell>
          <cell r="AM44">
            <v>3.1</v>
          </cell>
          <cell r="AN44">
            <v>2.4</v>
          </cell>
          <cell r="AO44">
            <v>18.5</v>
          </cell>
          <cell r="AP44">
            <v>5.6</v>
          </cell>
          <cell r="AQ44">
            <v>3.7</v>
          </cell>
          <cell r="AR44">
            <v>24.7</v>
          </cell>
          <cell r="AS44">
            <v>10.4</v>
          </cell>
          <cell r="AT44">
            <v>13.6</v>
          </cell>
          <cell r="AU44">
            <v>11.5</v>
          </cell>
          <cell r="AV44">
            <v>39.299999999999997</v>
          </cell>
          <cell r="AW44">
            <v>41.3</v>
          </cell>
          <cell r="AX44">
            <v>6.8</v>
          </cell>
          <cell r="AY44">
            <v>5.0999999999999996</v>
          </cell>
          <cell r="AZ44">
            <v>21</v>
          </cell>
          <cell r="BA44">
            <v>4.0999999999999996</v>
          </cell>
          <cell r="BB44">
            <v>4</v>
          </cell>
          <cell r="BC44">
            <v>3.3</v>
          </cell>
          <cell r="BD44">
            <v>23.4</v>
          </cell>
          <cell r="BE44">
            <v>6.6</v>
          </cell>
          <cell r="BF44">
            <v>4.3</v>
          </cell>
          <cell r="BG44">
            <v>25.5</v>
          </cell>
          <cell r="BH44">
            <v>13.7</v>
          </cell>
          <cell r="BI44">
            <v>18.2</v>
          </cell>
          <cell r="BJ44">
            <v>12.5</v>
          </cell>
          <cell r="BK44">
            <v>40.4</v>
          </cell>
          <cell r="BL44">
            <v>41.8</v>
          </cell>
          <cell r="BM44">
            <v>7.3</v>
          </cell>
          <cell r="BN44">
            <v>5.0999999999999996</v>
          </cell>
          <cell r="BO44">
            <v>25</v>
          </cell>
          <cell r="BP44">
            <v>4.0999999999999996</v>
          </cell>
          <cell r="BQ44">
            <v>4.8</v>
          </cell>
          <cell r="BR44">
            <v>3.3</v>
          </cell>
          <cell r="BS44">
            <v>26.8</v>
          </cell>
          <cell r="BT44">
            <v>6.9</v>
          </cell>
          <cell r="BU44">
            <v>4.3</v>
          </cell>
          <cell r="BV44">
            <v>25.5</v>
          </cell>
          <cell r="BW44">
            <v>15.9</v>
          </cell>
          <cell r="BX44">
            <v>22.7</v>
          </cell>
          <cell r="BY44">
            <v>12.5</v>
          </cell>
        </row>
        <row r="45">
          <cell r="A45">
            <v>2241308</v>
          </cell>
          <cell r="B45">
            <v>118237</v>
          </cell>
          <cell r="C45" t="str">
            <v>Complete</v>
          </cell>
          <cell r="D45">
            <v>2241308</v>
          </cell>
          <cell r="E45">
            <v>26067</v>
          </cell>
          <cell r="F45">
            <v>44.88</v>
          </cell>
          <cell r="G45">
            <v>48153</v>
          </cell>
          <cell r="H45" t="str">
            <v>Male</v>
          </cell>
          <cell r="I45" t="str">
            <v>White</v>
          </cell>
          <cell r="J45" t="str">
            <v>Independent</v>
          </cell>
          <cell r="K45" t="str">
            <v>No</v>
          </cell>
          <cell r="L45" t="str">
            <v>ASA 3 - Severe Disturb</v>
          </cell>
          <cell r="M45" t="str">
            <v>No</v>
          </cell>
          <cell r="N45" t="str">
            <v>No</v>
          </cell>
          <cell r="O45" t="str">
            <v>None</v>
          </cell>
          <cell r="P45" t="str">
            <v>No</v>
          </cell>
          <cell r="Q45" t="str">
            <v>No</v>
          </cell>
          <cell r="R45" t="str">
            <v>No</v>
          </cell>
          <cell r="S45" t="str">
            <v>No</v>
          </cell>
          <cell r="T45" t="str">
            <v>No</v>
          </cell>
          <cell r="U45" t="str">
            <v>No</v>
          </cell>
          <cell r="V45" t="str">
            <v>No</v>
          </cell>
          <cell r="W45" t="str">
            <v>No</v>
          </cell>
          <cell r="X45" t="str">
            <v>No</v>
          </cell>
          <cell r="Y45" t="str">
            <v>No</v>
          </cell>
          <cell r="Z45">
            <v>177.8</v>
          </cell>
          <cell r="AA45" t="str">
            <v>cm</v>
          </cell>
          <cell r="AB45">
            <v>89.2</v>
          </cell>
          <cell r="AC45" t="str">
            <v>kg</v>
          </cell>
          <cell r="AF45">
            <v>28.22</v>
          </cell>
          <cell r="AG45">
            <v>23</v>
          </cell>
          <cell r="AH45">
            <v>25.6</v>
          </cell>
          <cell r="AI45">
            <v>2.8</v>
          </cell>
          <cell r="AJ45">
            <v>1.2</v>
          </cell>
          <cell r="AK45">
            <v>18.5</v>
          </cell>
          <cell r="AL45">
            <v>1.7</v>
          </cell>
          <cell r="AM45">
            <v>3</v>
          </cell>
          <cell r="AN45">
            <v>1.1000000000000001</v>
          </cell>
          <cell r="AO45">
            <v>14.5</v>
          </cell>
          <cell r="AP45">
            <v>4.9000000000000004</v>
          </cell>
          <cell r="AQ45">
            <v>0.6</v>
          </cell>
          <cell r="AR45">
            <v>3.8</v>
          </cell>
          <cell r="AS45">
            <v>7.8</v>
          </cell>
          <cell r="AT45">
            <v>16.5</v>
          </cell>
          <cell r="AU45">
            <v>8</v>
          </cell>
          <cell r="AV45">
            <v>29.5</v>
          </cell>
          <cell r="AW45">
            <v>31.7</v>
          </cell>
          <cell r="AX45">
            <v>4.9000000000000004</v>
          </cell>
          <cell r="AY45">
            <v>2.8</v>
          </cell>
          <cell r="AZ45">
            <v>22.6</v>
          </cell>
          <cell r="BA45">
            <v>2.6</v>
          </cell>
          <cell r="BB45">
            <v>3.9</v>
          </cell>
          <cell r="BC45">
            <v>2.1</v>
          </cell>
          <cell r="BD45">
            <v>19.399999999999999</v>
          </cell>
          <cell r="BE45">
            <v>5.9</v>
          </cell>
          <cell r="BF45">
            <v>2.2000000000000002</v>
          </cell>
          <cell r="BG45">
            <v>11.9</v>
          </cell>
          <cell r="BH45">
            <v>11.1</v>
          </cell>
          <cell r="BI45">
            <v>21</v>
          </cell>
          <cell r="BJ45">
            <v>10</v>
          </cell>
          <cell r="BK45">
            <v>36</v>
          </cell>
          <cell r="BL45">
            <v>37.799999999999997</v>
          </cell>
          <cell r="BM45">
            <v>6.9</v>
          </cell>
          <cell r="BN45">
            <v>4.4000000000000004</v>
          </cell>
          <cell r="BO45">
            <v>26.6</v>
          </cell>
          <cell r="BP45">
            <v>3.5</v>
          </cell>
          <cell r="BQ45">
            <v>4.8</v>
          </cell>
          <cell r="BR45">
            <v>3.1</v>
          </cell>
          <cell r="BS45">
            <v>24.3</v>
          </cell>
          <cell r="BT45">
            <v>6.8</v>
          </cell>
          <cell r="BU45">
            <v>3.8</v>
          </cell>
          <cell r="BV45">
            <v>20</v>
          </cell>
          <cell r="BW45">
            <v>14.4</v>
          </cell>
          <cell r="BX45">
            <v>25.6</v>
          </cell>
          <cell r="BY45">
            <v>11.5</v>
          </cell>
        </row>
        <row r="46">
          <cell r="A46">
            <v>2240385</v>
          </cell>
          <cell r="B46">
            <v>118250</v>
          </cell>
          <cell r="C46" t="str">
            <v>Complete</v>
          </cell>
          <cell r="D46">
            <v>2240385</v>
          </cell>
          <cell r="E46">
            <v>15976</v>
          </cell>
          <cell r="F46">
            <v>72.510000000000005</v>
          </cell>
          <cell r="G46">
            <v>48153</v>
          </cell>
          <cell r="H46" t="str">
            <v>Female</v>
          </cell>
          <cell r="I46" t="str">
            <v>Black or African American</v>
          </cell>
          <cell r="J46" t="str">
            <v>Independent</v>
          </cell>
          <cell r="K46" t="str">
            <v>No</v>
          </cell>
          <cell r="L46" t="str">
            <v>ASA 2 - Mild Disturb</v>
          </cell>
          <cell r="M46" t="str">
            <v>No</v>
          </cell>
          <cell r="N46" t="str">
            <v>No</v>
          </cell>
          <cell r="O46" t="str">
            <v>None</v>
          </cell>
          <cell r="P46" t="str">
            <v>No</v>
          </cell>
          <cell r="Q46" t="str">
            <v>No</v>
          </cell>
          <cell r="R46" t="str">
            <v>No</v>
          </cell>
          <cell r="S46" t="str">
            <v>Yes</v>
          </cell>
          <cell r="T46" t="str">
            <v>No</v>
          </cell>
          <cell r="U46" t="str">
            <v>No</v>
          </cell>
          <cell r="V46" t="str">
            <v>No</v>
          </cell>
          <cell r="W46" t="str">
            <v>No</v>
          </cell>
          <cell r="X46" t="str">
            <v>No</v>
          </cell>
          <cell r="Y46" t="str">
            <v>No</v>
          </cell>
          <cell r="Z46">
            <v>154</v>
          </cell>
          <cell r="AA46" t="str">
            <v>cm</v>
          </cell>
          <cell r="AB46">
            <v>46.8</v>
          </cell>
          <cell r="AC46" t="str">
            <v>kg</v>
          </cell>
          <cell r="AF46">
            <v>19.73</v>
          </cell>
          <cell r="AG46">
            <v>20.3</v>
          </cell>
          <cell r="AH46">
            <v>22.3</v>
          </cell>
          <cell r="AI46">
            <v>1.6</v>
          </cell>
          <cell r="AJ46">
            <v>1</v>
          </cell>
          <cell r="AK46">
            <v>13.3</v>
          </cell>
          <cell r="AL46">
            <v>2.4</v>
          </cell>
          <cell r="AM46">
            <v>2.2000000000000002</v>
          </cell>
          <cell r="AN46">
            <v>0.7</v>
          </cell>
          <cell r="AO46">
            <v>12.7</v>
          </cell>
          <cell r="AP46">
            <v>3.9</v>
          </cell>
          <cell r="AQ46">
            <v>0.3</v>
          </cell>
          <cell r="AR46">
            <v>7.4</v>
          </cell>
          <cell r="AS46">
            <v>5.8</v>
          </cell>
          <cell r="AT46">
            <v>13.6</v>
          </cell>
          <cell r="AU46">
            <v>7.5</v>
          </cell>
          <cell r="AV46">
            <v>26.8</v>
          </cell>
          <cell r="AW46">
            <v>28.4</v>
          </cell>
          <cell r="AX46">
            <v>3.6</v>
          </cell>
          <cell r="AY46">
            <v>2.6</v>
          </cell>
          <cell r="AZ46">
            <v>17.3</v>
          </cell>
          <cell r="BA46">
            <v>3.3</v>
          </cell>
          <cell r="BB46">
            <v>3.1</v>
          </cell>
          <cell r="BC46">
            <v>1.6</v>
          </cell>
          <cell r="BD46">
            <v>17.5</v>
          </cell>
          <cell r="BE46">
            <v>4.9000000000000004</v>
          </cell>
          <cell r="BF46">
            <v>1.9</v>
          </cell>
          <cell r="BG46">
            <v>15.5</v>
          </cell>
          <cell r="BH46">
            <v>9.1</v>
          </cell>
          <cell r="BI46">
            <v>18.100000000000001</v>
          </cell>
          <cell r="BJ46">
            <v>9</v>
          </cell>
          <cell r="BK46">
            <v>33.299999999999997</v>
          </cell>
          <cell r="BL46">
            <v>34.5</v>
          </cell>
          <cell r="BM46">
            <v>5.6</v>
          </cell>
          <cell r="BN46">
            <v>4.2</v>
          </cell>
          <cell r="BO46">
            <v>21.3</v>
          </cell>
          <cell r="BP46">
            <v>4.0999999999999996</v>
          </cell>
          <cell r="BQ46">
            <v>4</v>
          </cell>
          <cell r="BR46">
            <v>2.6</v>
          </cell>
          <cell r="BS46">
            <v>22.4</v>
          </cell>
          <cell r="BT46">
            <v>5.9</v>
          </cell>
          <cell r="BU46">
            <v>3.5</v>
          </cell>
          <cell r="BV46">
            <v>23.6</v>
          </cell>
          <cell r="BW46">
            <v>12.4</v>
          </cell>
          <cell r="BX46">
            <v>22.7</v>
          </cell>
          <cell r="BY46">
            <v>11</v>
          </cell>
        </row>
        <row r="47">
          <cell r="A47">
            <v>2235530</v>
          </cell>
          <cell r="B47">
            <v>117060</v>
          </cell>
          <cell r="C47" t="str">
            <v>Complete</v>
          </cell>
          <cell r="E47">
            <v>20090</v>
          </cell>
          <cell r="F47">
            <v>60.85</v>
          </cell>
          <cell r="G47">
            <v>48153</v>
          </cell>
          <cell r="H47" t="str">
            <v>Female</v>
          </cell>
          <cell r="I47" t="str">
            <v>White</v>
          </cell>
          <cell r="J47" t="str">
            <v>Independent</v>
          </cell>
          <cell r="K47" t="str">
            <v>No</v>
          </cell>
          <cell r="L47" t="str">
            <v>ASA 3 - Severe Disturb</v>
          </cell>
          <cell r="M47" t="str">
            <v>No</v>
          </cell>
          <cell r="N47" t="str">
            <v>No</v>
          </cell>
          <cell r="O47" t="str">
            <v>None</v>
          </cell>
          <cell r="P47" t="str">
            <v>No</v>
          </cell>
          <cell r="Q47" t="str">
            <v>No</v>
          </cell>
          <cell r="R47" t="str">
            <v>No</v>
          </cell>
          <cell r="S47" t="str">
            <v>No</v>
          </cell>
          <cell r="T47" t="str">
            <v>No</v>
          </cell>
          <cell r="U47" t="str">
            <v>No</v>
          </cell>
          <cell r="V47" t="str">
            <v>No</v>
          </cell>
          <cell r="W47" t="str">
            <v>No</v>
          </cell>
          <cell r="X47" t="str">
            <v>No</v>
          </cell>
          <cell r="Y47" t="str">
            <v>No</v>
          </cell>
          <cell r="Z47">
            <v>165.1</v>
          </cell>
          <cell r="AA47" t="str">
            <v>cm</v>
          </cell>
          <cell r="AB47">
            <v>69.5</v>
          </cell>
          <cell r="AC47" t="str">
            <v>kg</v>
          </cell>
          <cell r="AF47">
            <v>25.5</v>
          </cell>
          <cell r="AG47">
            <v>21.9</v>
          </cell>
          <cell r="AH47">
            <v>24.9</v>
          </cell>
          <cell r="AI47">
            <v>2</v>
          </cell>
          <cell r="AJ47">
            <v>0.9</v>
          </cell>
          <cell r="AK47">
            <v>18.100000000000001</v>
          </cell>
          <cell r="AL47">
            <v>2.2999999999999998</v>
          </cell>
          <cell r="AM47">
            <v>2.8</v>
          </cell>
          <cell r="AN47">
            <v>0.8</v>
          </cell>
          <cell r="AO47">
            <v>14.2</v>
          </cell>
          <cell r="AP47">
            <v>4.4000000000000004</v>
          </cell>
          <cell r="AQ47">
            <v>0.4</v>
          </cell>
          <cell r="AR47">
            <v>2.1</v>
          </cell>
          <cell r="AS47">
            <v>6.7</v>
          </cell>
          <cell r="AT47">
            <v>12.5</v>
          </cell>
          <cell r="AU47">
            <v>8</v>
          </cell>
          <cell r="AV47">
            <v>28.4</v>
          </cell>
          <cell r="AW47">
            <v>31</v>
          </cell>
          <cell r="AX47">
            <v>4.0999999999999996</v>
          </cell>
          <cell r="AY47">
            <v>2.5</v>
          </cell>
          <cell r="AZ47">
            <v>22.1</v>
          </cell>
          <cell r="BA47">
            <v>3.3</v>
          </cell>
          <cell r="BB47">
            <v>3.7</v>
          </cell>
          <cell r="BC47">
            <v>1.8</v>
          </cell>
          <cell r="BD47">
            <v>19.100000000000001</v>
          </cell>
          <cell r="BE47">
            <v>5.4</v>
          </cell>
          <cell r="BF47">
            <v>2</v>
          </cell>
          <cell r="BG47">
            <v>13.2</v>
          </cell>
          <cell r="BH47">
            <v>10</v>
          </cell>
          <cell r="BI47">
            <v>17.100000000000001</v>
          </cell>
          <cell r="BJ47">
            <v>10</v>
          </cell>
          <cell r="BK47">
            <v>35</v>
          </cell>
          <cell r="BL47">
            <v>37.200000000000003</v>
          </cell>
          <cell r="BM47">
            <v>6.1</v>
          </cell>
          <cell r="BN47">
            <v>4.0999999999999996</v>
          </cell>
          <cell r="BO47">
            <v>26.2</v>
          </cell>
          <cell r="BP47">
            <v>4.0999999999999996</v>
          </cell>
          <cell r="BQ47">
            <v>4.5999999999999996</v>
          </cell>
          <cell r="BR47">
            <v>2.7</v>
          </cell>
          <cell r="BS47">
            <v>24</v>
          </cell>
          <cell r="BT47">
            <v>6.4</v>
          </cell>
          <cell r="BU47">
            <v>3.6</v>
          </cell>
          <cell r="BV47">
            <v>21.3</v>
          </cell>
          <cell r="BW47">
            <v>13.3</v>
          </cell>
          <cell r="BX47">
            <v>21.6</v>
          </cell>
          <cell r="BY47">
            <v>11.5</v>
          </cell>
        </row>
        <row r="48">
          <cell r="A48">
            <v>2228125</v>
          </cell>
          <cell r="B48">
            <v>116744</v>
          </cell>
          <cell r="C48" t="str">
            <v>Complete</v>
          </cell>
          <cell r="E48">
            <v>18629</v>
          </cell>
          <cell r="F48">
            <v>64.739999999999995</v>
          </cell>
          <cell r="G48">
            <v>48153</v>
          </cell>
          <cell r="H48" t="str">
            <v>Female</v>
          </cell>
          <cell r="I48" t="str">
            <v>Black or African American</v>
          </cell>
          <cell r="J48" t="str">
            <v>Independent</v>
          </cell>
          <cell r="K48" t="str">
            <v>No</v>
          </cell>
          <cell r="L48" t="str">
            <v>ASA 3 - Severe Disturb</v>
          </cell>
          <cell r="M48" t="str">
            <v>No</v>
          </cell>
          <cell r="N48" t="str">
            <v>No</v>
          </cell>
          <cell r="O48" t="str">
            <v>None</v>
          </cell>
          <cell r="P48" t="str">
            <v>No</v>
          </cell>
          <cell r="Q48" t="str">
            <v>No</v>
          </cell>
          <cell r="R48" t="str">
            <v>Insulin</v>
          </cell>
          <cell r="S48" t="str">
            <v>Yes</v>
          </cell>
          <cell r="T48" t="str">
            <v>No</v>
          </cell>
          <cell r="U48" t="str">
            <v>No</v>
          </cell>
          <cell r="V48" t="str">
            <v>No</v>
          </cell>
          <cell r="W48" t="str">
            <v>No</v>
          </cell>
          <cell r="X48" t="str">
            <v>No</v>
          </cell>
          <cell r="Y48" t="str">
            <v>No</v>
          </cell>
          <cell r="Z48">
            <v>167.6</v>
          </cell>
          <cell r="AA48" t="str">
            <v>cm</v>
          </cell>
          <cell r="AB48">
            <v>86.2</v>
          </cell>
          <cell r="AC48" t="str">
            <v>kg</v>
          </cell>
          <cell r="AF48">
            <v>30.69</v>
          </cell>
          <cell r="AG48">
            <v>25.7</v>
          </cell>
          <cell r="AH48">
            <v>29.6</v>
          </cell>
          <cell r="AI48">
            <v>2.5</v>
          </cell>
          <cell r="AJ48">
            <v>1.5</v>
          </cell>
          <cell r="AK48">
            <v>22.3</v>
          </cell>
          <cell r="AL48">
            <v>3</v>
          </cell>
          <cell r="AM48">
            <v>2.9</v>
          </cell>
          <cell r="AN48">
            <v>1.3</v>
          </cell>
          <cell r="AO48">
            <v>17</v>
          </cell>
          <cell r="AP48">
            <v>4.8</v>
          </cell>
          <cell r="AQ48">
            <v>0.5</v>
          </cell>
          <cell r="AR48">
            <v>8.1</v>
          </cell>
          <cell r="AS48">
            <v>8.4</v>
          </cell>
          <cell r="AT48">
            <v>12.5</v>
          </cell>
          <cell r="AU48">
            <v>9</v>
          </cell>
          <cell r="AV48">
            <v>32.200000000000003</v>
          </cell>
          <cell r="AW48">
            <v>35.799999999999997</v>
          </cell>
          <cell r="AX48">
            <v>4.5</v>
          </cell>
          <cell r="AY48">
            <v>3</v>
          </cell>
          <cell r="AZ48">
            <v>26.3</v>
          </cell>
          <cell r="BA48">
            <v>3.9</v>
          </cell>
          <cell r="BB48">
            <v>3.7</v>
          </cell>
          <cell r="BC48">
            <v>2.2999999999999998</v>
          </cell>
          <cell r="BD48">
            <v>31.9</v>
          </cell>
          <cell r="BE48">
            <v>5.8</v>
          </cell>
          <cell r="BF48">
            <v>2.1</v>
          </cell>
          <cell r="BG48">
            <v>16.2</v>
          </cell>
          <cell r="BH48">
            <v>11.6</v>
          </cell>
          <cell r="BI48">
            <v>17</v>
          </cell>
          <cell r="BJ48">
            <v>11</v>
          </cell>
          <cell r="BK48">
            <v>38.700000000000003</v>
          </cell>
          <cell r="BL48">
            <v>41.8</v>
          </cell>
          <cell r="BM48">
            <v>6.6</v>
          </cell>
          <cell r="BN48">
            <v>4.5999999999999996</v>
          </cell>
          <cell r="BO48">
            <v>27.1</v>
          </cell>
          <cell r="BP48">
            <v>4.0999999999999996</v>
          </cell>
          <cell r="BQ48">
            <v>4.5999999999999996</v>
          </cell>
          <cell r="BR48">
            <v>3.3</v>
          </cell>
          <cell r="BS48">
            <v>26.8</v>
          </cell>
          <cell r="BT48">
            <v>6.8</v>
          </cell>
          <cell r="BU48">
            <v>3.7</v>
          </cell>
          <cell r="BV48">
            <v>24.3</v>
          </cell>
          <cell r="BW48">
            <v>14.9</v>
          </cell>
          <cell r="BX48">
            <v>21.6</v>
          </cell>
          <cell r="BY48">
            <v>12.5</v>
          </cell>
        </row>
        <row r="49">
          <cell r="A49">
            <v>2228121</v>
          </cell>
          <cell r="B49">
            <v>117925</v>
          </cell>
          <cell r="C49" t="str">
            <v>Complete</v>
          </cell>
          <cell r="D49">
            <v>2228121</v>
          </cell>
          <cell r="E49">
            <v>18488</v>
          </cell>
          <cell r="F49">
            <v>65.52</v>
          </cell>
          <cell r="G49">
            <v>48150</v>
          </cell>
          <cell r="H49" t="str">
            <v>Male</v>
          </cell>
          <cell r="I49" t="str">
            <v>White</v>
          </cell>
          <cell r="J49" t="str">
            <v>Independent</v>
          </cell>
          <cell r="K49" t="str">
            <v>No</v>
          </cell>
          <cell r="L49" t="str">
            <v>ASA 3 - Severe Disturb</v>
          </cell>
          <cell r="M49" t="str">
            <v>No</v>
          </cell>
          <cell r="N49" t="str">
            <v>No</v>
          </cell>
          <cell r="O49" t="str">
            <v>None</v>
          </cell>
          <cell r="P49" t="str">
            <v>No</v>
          </cell>
          <cell r="Q49" t="str">
            <v>No</v>
          </cell>
          <cell r="R49" t="str">
            <v>No</v>
          </cell>
          <cell r="S49" t="str">
            <v>No</v>
          </cell>
          <cell r="T49" t="str">
            <v>No</v>
          </cell>
          <cell r="U49" t="str">
            <v>No</v>
          </cell>
          <cell r="V49" t="str">
            <v>Yes</v>
          </cell>
          <cell r="W49" t="str">
            <v>No</v>
          </cell>
          <cell r="X49" t="str">
            <v>No</v>
          </cell>
          <cell r="Y49" t="str">
            <v>No</v>
          </cell>
          <cell r="Z49">
            <v>178</v>
          </cell>
          <cell r="AA49" t="str">
            <v>cm</v>
          </cell>
          <cell r="AB49">
            <v>87.9</v>
          </cell>
          <cell r="AC49" t="str">
            <v>kg</v>
          </cell>
          <cell r="AF49">
            <v>27.74</v>
          </cell>
          <cell r="AG49">
            <v>26</v>
          </cell>
          <cell r="AH49">
            <v>29.2</v>
          </cell>
          <cell r="AI49">
            <v>4.2</v>
          </cell>
          <cell r="AJ49">
            <v>2.4</v>
          </cell>
          <cell r="AK49">
            <v>19.5</v>
          </cell>
          <cell r="AL49">
            <v>2.1</v>
          </cell>
          <cell r="AM49">
            <v>3.9</v>
          </cell>
          <cell r="AN49">
            <v>1.6</v>
          </cell>
          <cell r="AO49">
            <v>15.2</v>
          </cell>
          <cell r="AP49">
            <v>5.4</v>
          </cell>
          <cell r="AQ49">
            <v>1.4</v>
          </cell>
          <cell r="AR49">
            <v>8.6</v>
          </cell>
          <cell r="AS49">
            <v>8.1999999999999993</v>
          </cell>
          <cell r="AT49">
            <v>17.5</v>
          </cell>
          <cell r="AU49">
            <v>9</v>
          </cell>
          <cell r="AV49">
            <v>33</v>
          </cell>
          <cell r="AW49">
            <v>35.9</v>
          </cell>
          <cell r="AX49">
            <v>6.6</v>
          </cell>
          <cell r="AY49">
            <v>4.2</v>
          </cell>
          <cell r="AZ49">
            <v>24</v>
          </cell>
          <cell r="BA49">
            <v>3</v>
          </cell>
          <cell r="BB49">
            <v>5</v>
          </cell>
          <cell r="BC49">
            <v>2.9</v>
          </cell>
          <cell r="BD49">
            <v>20.3</v>
          </cell>
          <cell r="BE49">
            <v>6.5</v>
          </cell>
          <cell r="BF49">
            <v>3.5</v>
          </cell>
          <cell r="BG49">
            <v>17</v>
          </cell>
          <cell r="BH49">
            <v>11.7</v>
          </cell>
          <cell r="BI49">
            <v>22</v>
          </cell>
          <cell r="BJ49">
            <v>11</v>
          </cell>
          <cell r="BK49">
            <v>40</v>
          </cell>
          <cell r="BL49">
            <v>42.5</v>
          </cell>
          <cell r="BM49">
            <v>8.6</v>
          </cell>
          <cell r="BN49">
            <v>5.8</v>
          </cell>
          <cell r="BO49">
            <v>28.6</v>
          </cell>
          <cell r="BP49">
            <v>3.8</v>
          </cell>
          <cell r="BQ49">
            <v>5.8</v>
          </cell>
          <cell r="BR49">
            <v>4.0999999999999996</v>
          </cell>
          <cell r="BS49">
            <v>25.4</v>
          </cell>
          <cell r="BT49">
            <v>7.7</v>
          </cell>
          <cell r="BU49">
            <v>5.3</v>
          </cell>
          <cell r="BV49">
            <v>25.5</v>
          </cell>
          <cell r="BW49">
            <v>15.1</v>
          </cell>
          <cell r="BX49">
            <v>24.4</v>
          </cell>
          <cell r="BY49">
            <v>13</v>
          </cell>
        </row>
        <row r="50">
          <cell r="A50">
            <v>2219928</v>
          </cell>
          <cell r="B50">
            <v>116384</v>
          </cell>
          <cell r="C50" t="str">
            <v>Complete</v>
          </cell>
          <cell r="E50">
            <v>16438</v>
          </cell>
          <cell r="F50">
            <v>70.61</v>
          </cell>
          <cell r="G50">
            <v>48150</v>
          </cell>
          <cell r="H50" t="str">
            <v>Male</v>
          </cell>
          <cell r="I50" t="str">
            <v>White</v>
          </cell>
          <cell r="J50" t="str">
            <v>Independent</v>
          </cell>
          <cell r="K50" t="str">
            <v>No</v>
          </cell>
          <cell r="L50" t="str">
            <v>ASA 3 - Severe Disturb</v>
          </cell>
          <cell r="M50" t="str">
            <v>No</v>
          </cell>
          <cell r="N50" t="str">
            <v>No</v>
          </cell>
          <cell r="O50" t="str">
            <v>None</v>
          </cell>
          <cell r="P50" t="str">
            <v>No</v>
          </cell>
          <cell r="Q50" t="str">
            <v>No</v>
          </cell>
          <cell r="R50" t="str">
            <v>No</v>
          </cell>
          <cell r="S50" t="str">
            <v>Yes</v>
          </cell>
          <cell r="T50" t="str">
            <v>No</v>
          </cell>
          <cell r="U50" t="str">
            <v>No</v>
          </cell>
          <cell r="V50" t="str">
            <v>No</v>
          </cell>
          <cell r="W50" t="str">
            <v>No</v>
          </cell>
          <cell r="X50" t="str">
            <v>No</v>
          </cell>
          <cell r="Y50" t="str">
            <v>No</v>
          </cell>
          <cell r="Z50">
            <v>185.4</v>
          </cell>
          <cell r="AA50" t="str">
            <v>cm</v>
          </cell>
          <cell r="AB50">
            <v>116.3</v>
          </cell>
          <cell r="AC50" t="str">
            <v>kg</v>
          </cell>
          <cell r="AF50">
            <v>33.83</v>
          </cell>
          <cell r="AG50">
            <v>28.4</v>
          </cell>
          <cell r="AH50">
            <v>32.200000000000003</v>
          </cell>
          <cell r="AI50">
            <v>4.7</v>
          </cell>
          <cell r="AJ50">
            <v>3.4</v>
          </cell>
          <cell r="AK50">
            <v>21.9</v>
          </cell>
          <cell r="AL50">
            <v>2.1</v>
          </cell>
          <cell r="AM50">
            <v>4.3</v>
          </cell>
          <cell r="AN50">
            <v>2.8</v>
          </cell>
          <cell r="AO50">
            <v>16.5</v>
          </cell>
          <cell r="AP50">
            <v>6</v>
          </cell>
          <cell r="AQ50">
            <v>1.6</v>
          </cell>
          <cell r="AR50">
            <v>10.3</v>
          </cell>
          <cell r="AS50">
            <v>9.4</v>
          </cell>
          <cell r="AT50">
            <v>20.7</v>
          </cell>
          <cell r="AU50">
            <v>9</v>
          </cell>
          <cell r="AV50">
            <v>35.4</v>
          </cell>
          <cell r="AW50">
            <v>38.799999999999997</v>
          </cell>
          <cell r="AX50">
            <v>7.1</v>
          </cell>
          <cell r="AY50">
            <v>5.3</v>
          </cell>
          <cell r="AZ50">
            <v>26.4</v>
          </cell>
          <cell r="BA50">
            <v>3</v>
          </cell>
          <cell r="BB50">
            <v>5.4</v>
          </cell>
          <cell r="BC50">
            <v>4.0999999999999996</v>
          </cell>
          <cell r="BD50">
            <v>21.6</v>
          </cell>
          <cell r="BE50">
            <v>7.2</v>
          </cell>
          <cell r="BF50">
            <v>3.6</v>
          </cell>
          <cell r="BG50">
            <v>18.7</v>
          </cell>
          <cell r="BH50">
            <v>12.8</v>
          </cell>
          <cell r="BI50">
            <v>24.4</v>
          </cell>
          <cell r="BJ50">
            <v>11</v>
          </cell>
          <cell r="BK50">
            <v>42.4</v>
          </cell>
          <cell r="BL50">
            <v>45.5</v>
          </cell>
          <cell r="BM50">
            <v>8.6</v>
          </cell>
          <cell r="BN50">
            <v>5.8</v>
          </cell>
          <cell r="BO50">
            <v>30.5</v>
          </cell>
          <cell r="BP50">
            <v>3.8</v>
          </cell>
          <cell r="BQ50">
            <v>5.8</v>
          </cell>
          <cell r="BR50">
            <v>4.0999999999999996</v>
          </cell>
          <cell r="BS50">
            <v>26.7</v>
          </cell>
          <cell r="BT50">
            <v>8</v>
          </cell>
          <cell r="BU50">
            <v>5.3</v>
          </cell>
          <cell r="BV50">
            <v>26.3</v>
          </cell>
          <cell r="BW50">
            <v>16.3</v>
          </cell>
          <cell r="BX50">
            <v>24.4</v>
          </cell>
          <cell r="BY50">
            <v>13.5</v>
          </cell>
        </row>
        <row r="51">
          <cell r="A51">
            <v>2219924</v>
          </cell>
          <cell r="B51">
            <v>116312</v>
          </cell>
          <cell r="C51" t="str">
            <v>Complete</v>
          </cell>
          <cell r="E51">
            <v>20090</v>
          </cell>
          <cell r="F51">
            <v>60.59</v>
          </cell>
          <cell r="G51">
            <v>48153</v>
          </cell>
          <cell r="H51" t="str">
            <v>Male</v>
          </cell>
          <cell r="I51" t="str">
            <v>White</v>
          </cell>
          <cell r="J51" t="str">
            <v>Independent</v>
          </cell>
          <cell r="K51" t="str">
            <v>No</v>
          </cell>
          <cell r="L51" t="str">
            <v>ASA 3 - Severe Disturb</v>
          </cell>
          <cell r="M51" t="str">
            <v>No</v>
          </cell>
          <cell r="N51" t="str">
            <v>No</v>
          </cell>
          <cell r="O51" t="str">
            <v>None</v>
          </cell>
          <cell r="P51" t="str">
            <v>No</v>
          </cell>
          <cell r="Q51" t="str">
            <v>No</v>
          </cell>
          <cell r="R51" t="str">
            <v>No</v>
          </cell>
          <cell r="S51" t="str">
            <v>No</v>
          </cell>
          <cell r="T51" t="str">
            <v>No</v>
          </cell>
          <cell r="U51" t="str">
            <v>No</v>
          </cell>
          <cell r="V51" t="str">
            <v>Yes</v>
          </cell>
          <cell r="W51" t="str">
            <v>No</v>
          </cell>
          <cell r="X51" t="str">
            <v>No</v>
          </cell>
          <cell r="Y51" t="str">
            <v>No</v>
          </cell>
          <cell r="Z51">
            <v>180</v>
          </cell>
          <cell r="AA51" t="str">
            <v>cm</v>
          </cell>
          <cell r="AB51">
            <v>72.2</v>
          </cell>
          <cell r="AC51" t="str">
            <v>kg</v>
          </cell>
          <cell r="AF51">
            <v>22.28</v>
          </cell>
          <cell r="AG51">
            <v>23.2</v>
          </cell>
          <cell r="AH51">
            <v>25.3</v>
          </cell>
          <cell r="AI51">
            <v>3.2</v>
          </cell>
          <cell r="AJ51">
            <v>1.3</v>
          </cell>
          <cell r="AK51">
            <v>16.8</v>
          </cell>
          <cell r="AL51">
            <v>1.6</v>
          </cell>
          <cell r="AM51">
            <v>2.7</v>
          </cell>
          <cell r="AN51">
            <v>1</v>
          </cell>
          <cell r="AO51">
            <v>15.1</v>
          </cell>
          <cell r="AP51">
            <v>5.2</v>
          </cell>
          <cell r="AQ51">
            <v>0.7</v>
          </cell>
          <cell r="AR51">
            <v>4.5</v>
          </cell>
          <cell r="AS51">
            <v>8</v>
          </cell>
          <cell r="AT51">
            <v>14.8</v>
          </cell>
          <cell r="AU51">
            <v>8.5</v>
          </cell>
          <cell r="AV51">
            <v>29.7</v>
          </cell>
          <cell r="AW51">
            <v>31.4</v>
          </cell>
          <cell r="AX51">
            <v>5.2</v>
          </cell>
          <cell r="AY51">
            <v>2.8</v>
          </cell>
          <cell r="AZ51">
            <v>20.8</v>
          </cell>
          <cell r="BA51">
            <v>2.5</v>
          </cell>
          <cell r="BB51">
            <v>3.6</v>
          </cell>
          <cell r="BC51">
            <v>2</v>
          </cell>
          <cell r="BD51">
            <v>20</v>
          </cell>
          <cell r="BE51">
            <v>6.1</v>
          </cell>
          <cell r="BF51">
            <v>2.2999999999999998</v>
          </cell>
          <cell r="BG51">
            <v>12.6</v>
          </cell>
          <cell r="BH51">
            <v>11.2</v>
          </cell>
          <cell r="BI51">
            <v>19.399999999999999</v>
          </cell>
          <cell r="BJ51">
            <v>10</v>
          </cell>
          <cell r="BK51">
            <v>36.299999999999997</v>
          </cell>
          <cell r="BL51">
            <v>37.5</v>
          </cell>
          <cell r="BM51">
            <v>7.3</v>
          </cell>
          <cell r="BN51">
            <v>4.4000000000000004</v>
          </cell>
          <cell r="BO51">
            <v>24.9</v>
          </cell>
          <cell r="BP51">
            <v>3.5</v>
          </cell>
          <cell r="BQ51">
            <v>4.5</v>
          </cell>
          <cell r="BR51">
            <v>3</v>
          </cell>
          <cell r="BS51">
            <v>24.8</v>
          </cell>
          <cell r="BT51">
            <v>6.9</v>
          </cell>
          <cell r="BU51">
            <v>3.9</v>
          </cell>
          <cell r="BV51">
            <v>20.7</v>
          </cell>
          <cell r="BW51">
            <v>14.5</v>
          </cell>
          <cell r="BX51">
            <v>23.9</v>
          </cell>
          <cell r="BY51">
            <v>12</v>
          </cell>
        </row>
        <row r="52">
          <cell r="A52">
            <v>2218306</v>
          </cell>
          <cell r="B52">
            <v>129279</v>
          </cell>
          <cell r="C52" t="str">
            <v>Complete</v>
          </cell>
          <cell r="D52">
            <v>2218306</v>
          </cell>
          <cell r="E52">
            <v>16183</v>
          </cell>
          <cell r="F52">
            <v>75.23</v>
          </cell>
          <cell r="G52">
            <v>48153</v>
          </cell>
          <cell r="H52" t="str">
            <v>Male</v>
          </cell>
          <cell r="I52" t="str">
            <v>White</v>
          </cell>
          <cell r="J52" t="str">
            <v>Independent</v>
          </cell>
          <cell r="K52" t="str">
            <v>No</v>
          </cell>
          <cell r="L52" t="str">
            <v>ASA 3 - Severe Disturb</v>
          </cell>
          <cell r="M52" t="str">
            <v>No</v>
          </cell>
          <cell r="N52" t="str">
            <v>No</v>
          </cell>
          <cell r="O52" t="str">
            <v>None</v>
          </cell>
          <cell r="P52" t="str">
            <v>No</v>
          </cell>
          <cell r="Q52" t="str">
            <v>No</v>
          </cell>
          <cell r="R52" t="str">
            <v>No</v>
          </cell>
          <cell r="S52" t="str">
            <v>Yes</v>
          </cell>
          <cell r="T52" t="str">
            <v>No</v>
          </cell>
          <cell r="U52" t="str">
            <v>No</v>
          </cell>
          <cell r="V52" t="str">
            <v>No</v>
          </cell>
          <cell r="W52" t="str">
            <v>Yes</v>
          </cell>
          <cell r="X52" t="str">
            <v>No</v>
          </cell>
          <cell r="Y52" t="str">
            <v>No</v>
          </cell>
          <cell r="Z52">
            <v>175.3</v>
          </cell>
          <cell r="AA52" t="str">
            <v>cm</v>
          </cell>
          <cell r="AB52">
            <v>77.2</v>
          </cell>
          <cell r="AC52" t="str">
            <v>kg</v>
          </cell>
          <cell r="AF52">
            <v>25.12</v>
          </cell>
          <cell r="AG52">
            <v>33.5</v>
          </cell>
          <cell r="AH52">
            <v>36.1</v>
          </cell>
          <cell r="AI52">
            <v>8</v>
          </cell>
          <cell r="AJ52">
            <v>4.5999999999999996</v>
          </cell>
          <cell r="AK52">
            <v>19.600000000000001</v>
          </cell>
          <cell r="AL52">
            <v>3</v>
          </cell>
          <cell r="AM52">
            <v>4.2</v>
          </cell>
          <cell r="AN52">
            <v>2.7</v>
          </cell>
          <cell r="AO52">
            <v>20</v>
          </cell>
          <cell r="AP52">
            <v>5.8</v>
          </cell>
          <cell r="AQ52">
            <v>3.6</v>
          </cell>
          <cell r="AR52">
            <v>24.3</v>
          </cell>
          <cell r="AS52">
            <v>12.6</v>
          </cell>
          <cell r="AT52">
            <v>27.7</v>
          </cell>
          <cell r="AU52">
            <v>10.5</v>
          </cell>
          <cell r="AV52">
            <v>40</v>
          </cell>
          <cell r="AW52">
            <v>41.8</v>
          </cell>
          <cell r="AX52">
            <v>8</v>
          </cell>
          <cell r="AY52">
            <v>5.0999999999999996</v>
          </cell>
          <cell r="AZ52">
            <v>23.7</v>
          </cell>
          <cell r="BA52">
            <v>3.9</v>
          </cell>
          <cell r="BB52">
            <v>4.8</v>
          </cell>
          <cell r="BC52">
            <v>3.3</v>
          </cell>
          <cell r="BD52">
            <v>24.9</v>
          </cell>
          <cell r="BE52">
            <v>6.8</v>
          </cell>
          <cell r="BF52">
            <v>4.3</v>
          </cell>
          <cell r="BG52">
            <v>25.5</v>
          </cell>
          <cell r="BH52">
            <v>15.9</v>
          </cell>
          <cell r="BI52">
            <v>27.7</v>
          </cell>
          <cell r="BJ52">
            <v>12.5</v>
          </cell>
          <cell r="BK52">
            <v>40.4</v>
          </cell>
          <cell r="BL52">
            <v>41.8</v>
          </cell>
          <cell r="BM52">
            <v>8</v>
          </cell>
          <cell r="BN52">
            <v>5.0999999999999996</v>
          </cell>
          <cell r="BO52">
            <v>27.1</v>
          </cell>
          <cell r="BP52">
            <v>4.0999999999999996</v>
          </cell>
          <cell r="BQ52">
            <v>1.8</v>
          </cell>
          <cell r="BR52">
            <v>3.3</v>
          </cell>
          <cell r="BS52">
            <v>26.8</v>
          </cell>
          <cell r="BT52">
            <v>6.9</v>
          </cell>
          <cell r="BU52">
            <v>4.3</v>
          </cell>
          <cell r="BV52">
            <v>25.5</v>
          </cell>
          <cell r="BW52">
            <v>15.9</v>
          </cell>
          <cell r="BX52">
            <v>27.7</v>
          </cell>
          <cell r="BY52">
            <v>12.5</v>
          </cell>
        </row>
        <row r="53">
          <cell r="A53">
            <v>2217775</v>
          </cell>
          <cell r="B53">
            <v>116272</v>
          </cell>
          <cell r="C53" t="str">
            <v>Complete</v>
          </cell>
          <cell r="E53">
            <v>18264</v>
          </cell>
          <cell r="F53">
            <v>65.58</v>
          </cell>
          <cell r="G53">
            <v>48150</v>
          </cell>
          <cell r="H53" t="str">
            <v>Female</v>
          </cell>
          <cell r="I53" t="str">
            <v>White</v>
          </cell>
          <cell r="J53" t="str">
            <v>Independent</v>
          </cell>
          <cell r="K53" t="str">
            <v>No</v>
          </cell>
          <cell r="L53" t="str">
            <v>ASA 3 - Severe Disturb</v>
          </cell>
          <cell r="M53" t="str">
            <v>No</v>
          </cell>
          <cell r="N53" t="str">
            <v>No</v>
          </cell>
          <cell r="O53" t="str">
            <v>None</v>
          </cell>
          <cell r="P53" t="str">
            <v>No</v>
          </cell>
          <cell r="Q53" t="str">
            <v>No</v>
          </cell>
          <cell r="R53" t="str">
            <v>No</v>
          </cell>
          <cell r="S53" t="str">
            <v>No</v>
          </cell>
          <cell r="T53" t="str">
            <v>No</v>
          </cell>
          <cell r="U53" t="str">
            <v>No</v>
          </cell>
          <cell r="V53" t="str">
            <v>No</v>
          </cell>
          <cell r="W53" t="str">
            <v>No</v>
          </cell>
          <cell r="X53" t="str">
            <v>No</v>
          </cell>
          <cell r="Y53" t="str">
            <v>No</v>
          </cell>
          <cell r="Z53">
            <v>157.5</v>
          </cell>
          <cell r="AA53" t="str">
            <v>cm</v>
          </cell>
          <cell r="AB53">
            <v>74.2</v>
          </cell>
          <cell r="AC53" t="str">
            <v>kg</v>
          </cell>
          <cell r="AF53">
            <v>29.91</v>
          </cell>
          <cell r="AG53">
            <v>24.8</v>
          </cell>
          <cell r="AH53">
            <v>28.5</v>
          </cell>
          <cell r="AI53">
            <v>3.4</v>
          </cell>
          <cell r="AJ53">
            <v>1.9</v>
          </cell>
          <cell r="AK53">
            <v>19.100000000000001</v>
          </cell>
          <cell r="AL53">
            <v>2.8</v>
          </cell>
          <cell r="AM53">
            <v>3.7</v>
          </cell>
          <cell r="AN53">
            <v>1.2</v>
          </cell>
          <cell r="AO53">
            <v>14.9</v>
          </cell>
          <cell r="AP53">
            <v>4.9000000000000004</v>
          </cell>
          <cell r="AQ53">
            <v>1.1000000000000001</v>
          </cell>
          <cell r="AR53">
            <v>10.6</v>
          </cell>
          <cell r="AS53">
            <v>7.1</v>
          </cell>
          <cell r="AT53">
            <v>13.4</v>
          </cell>
          <cell r="AU53">
            <v>9</v>
          </cell>
          <cell r="AV53">
            <v>31.8</v>
          </cell>
          <cell r="AW53">
            <v>35.200000000000003</v>
          </cell>
          <cell r="AX53">
            <v>5.8</v>
          </cell>
          <cell r="AY53">
            <v>3.7</v>
          </cell>
          <cell r="AZ53">
            <v>23.6</v>
          </cell>
          <cell r="BA53">
            <v>3.7</v>
          </cell>
          <cell r="BB53">
            <v>4.8</v>
          </cell>
          <cell r="BC53">
            <v>2.4</v>
          </cell>
          <cell r="BD53">
            <v>20</v>
          </cell>
          <cell r="BE53">
            <v>6</v>
          </cell>
          <cell r="BF53">
            <v>3.1</v>
          </cell>
          <cell r="BG53">
            <v>19.100000000000001</v>
          </cell>
          <cell r="BH53">
            <v>10.5</v>
          </cell>
          <cell r="BI53">
            <v>17.899999999999999</v>
          </cell>
          <cell r="BJ53">
            <v>11</v>
          </cell>
          <cell r="BK53">
            <v>38.799999999999997</v>
          </cell>
          <cell r="BL53">
            <v>41.9</v>
          </cell>
          <cell r="BM53">
            <v>8.1999999999999993</v>
          </cell>
          <cell r="BN53">
            <v>5.6</v>
          </cell>
          <cell r="BO53">
            <v>28.1</v>
          </cell>
          <cell r="BP53">
            <v>3.8</v>
          </cell>
          <cell r="BQ53">
            <v>5.8</v>
          </cell>
          <cell r="BR53">
            <v>3.7</v>
          </cell>
          <cell r="BS53">
            <v>25.1</v>
          </cell>
          <cell r="BT53">
            <v>7.2</v>
          </cell>
          <cell r="BU53">
            <v>5.0999999999999996</v>
          </cell>
          <cell r="BV53">
            <v>26.3</v>
          </cell>
          <cell r="BW53">
            <v>14</v>
          </cell>
          <cell r="BX53">
            <v>22.4</v>
          </cell>
          <cell r="BY53">
            <v>13</v>
          </cell>
        </row>
        <row r="54">
          <cell r="A54">
            <v>2217237</v>
          </cell>
          <cell r="B54">
            <v>116762</v>
          </cell>
          <cell r="C54" t="str">
            <v>Complete</v>
          </cell>
          <cell r="E54">
            <v>17533</v>
          </cell>
          <cell r="F54">
            <v>67.75</v>
          </cell>
          <cell r="G54">
            <v>48153</v>
          </cell>
          <cell r="H54" t="str">
            <v>Male</v>
          </cell>
          <cell r="I54" t="str">
            <v>Black or African American</v>
          </cell>
          <cell r="J54" t="str">
            <v>Independent</v>
          </cell>
          <cell r="K54" t="str">
            <v>No</v>
          </cell>
          <cell r="L54" t="str">
            <v>ASA 4 - Life Threat</v>
          </cell>
          <cell r="M54" t="str">
            <v>No</v>
          </cell>
          <cell r="N54" t="str">
            <v>No</v>
          </cell>
          <cell r="O54" t="str">
            <v>None</v>
          </cell>
          <cell r="P54" t="str">
            <v>No</v>
          </cell>
          <cell r="Q54" t="str">
            <v>No</v>
          </cell>
          <cell r="R54" t="str">
            <v>Non-Insulin</v>
          </cell>
          <cell r="S54" t="str">
            <v>Yes</v>
          </cell>
          <cell r="T54" t="str">
            <v>No</v>
          </cell>
          <cell r="U54" t="str">
            <v>No</v>
          </cell>
          <cell r="V54" t="str">
            <v>No</v>
          </cell>
          <cell r="W54" t="str">
            <v>No</v>
          </cell>
          <cell r="X54" t="str">
            <v>No</v>
          </cell>
          <cell r="Y54" t="str">
            <v>No</v>
          </cell>
          <cell r="Z54">
            <v>172.7</v>
          </cell>
          <cell r="AA54" t="str">
            <v>cm</v>
          </cell>
          <cell r="AB54">
            <v>50.6</v>
          </cell>
          <cell r="AC54" t="str">
            <v>kg</v>
          </cell>
          <cell r="AF54">
            <v>16.97</v>
          </cell>
          <cell r="AG54">
            <v>36.299999999999997</v>
          </cell>
          <cell r="AH54">
            <v>37.5</v>
          </cell>
          <cell r="AI54">
            <v>7</v>
          </cell>
          <cell r="AJ54">
            <v>6.2</v>
          </cell>
          <cell r="AK54">
            <v>16.5</v>
          </cell>
          <cell r="AL54">
            <v>2.5</v>
          </cell>
          <cell r="AM54">
            <v>3.3</v>
          </cell>
          <cell r="AN54">
            <v>3</v>
          </cell>
          <cell r="AO54">
            <v>20.2</v>
          </cell>
          <cell r="AP54">
            <v>6.8</v>
          </cell>
          <cell r="AQ54">
            <v>3.2</v>
          </cell>
          <cell r="AR54">
            <v>24.6</v>
          </cell>
          <cell r="AS54">
            <v>14</v>
          </cell>
          <cell r="AT54">
            <v>16.600000000000001</v>
          </cell>
          <cell r="AU54">
            <v>12.5</v>
          </cell>
          <cell r="AV54">
            <v>40.4</v>
          </cell>
          <cell r="AW54">
            <v>41.8</v>
          </cell>
          <cell r="AX54">
            <v>7.3</v>
          </cell>
          <cell r="AY54">
            <v>6.2</v>
          </cell>
          <cell r="AZ54">
            <v>20.5</v>
          </cell>
          <cell r="BA54">
            <v>3.4</v>
          </cell>
          <cell r="BB54">
            <v>4.2</v>
          </cell>
          <cell r="BC54">
            <v>3.3</v>
          </cell>
          <cell r="BD54">
            <v>25.1</v>
          </cell>
          <cell r="BE54">
            <v>6.9</v>
          </cell>
          <cell r="BF54">
            <v>6.2</v>
          </cell>
          <cell r="BG54">
            <v>25.5</v>
          </cell>
          <cell r="BH54">
            <v>15.9</v>
          </cell>
          <cell r="BI54">
            <v>21.1</v>
          </cell>
          <cell r="BJ54">
            <v>12.5</v>
          </cell>
          <cell r="BK54">
            <v>40.4</v>
          </cell>
          <cell r="BL54">
            <v>41.8</v>
          </cell>
          <cell r="BM54">
            <v>7.3</v>
          </cell>
          <cell r="BN54">
            <v>6.2</v>
          </cell>
          <cell r="BO54">
            <v>24.5</v>
          </cell>
          <cell r="BP54">
            <v>4.0999999999999996</v>
          </cell>
          <cell r="BQ54">
            <v>4.8</v>
          </cell>
          <cell r="BR54">
            <v>3.3</v>
          </cell>
          <cell r="BS54">
            <v>26.8</v>
          </cell>
          <cell r="BT54">
            <v>6.9</v>
          </cell>
          <cell r="BU54">
            <v>6.2</v>
          </cell>
          <cell r="BV54">
            <v>25.5</v>
          </cell>
          <cell r="BW54">
            <v>15.9</v>
          </cell>
          <cell r="BX54">
            <v>25.7</v>
          </cell>
          <cell r="BY54">
            <v>12.5</v>
          </cell>
        </row>
        <row r="55">
          <cell r="A55">
            <v>2214457</v>
          </cell>
          <cell r="B55">
            <v>116217</v>
          </cell>
          <cell r="C55" t="str">
            <v>Complete</v>
          </cell>
          <cell r="E55">
            <v>14977</v>
          </cell>
          <cell r="F55">
            <v>74.55</v>
          </cell>
          <cell r="G55">
            <v>48153</v>
          </cell>
          <cell r="H55" t="str">
            <v>Male</v>
          </cell>
          <cell r="I55" t="str">
            <v>White</v>
          </cell>
          <cell r="J55" t="str">
            <v>Independent</v>
          </cell>
          <cell r="K55" t="str">
            <v>No</v>
          </cell>
          <cell r="L55" t="str">
            <v>ASA 3 - Severe Disturb</v>
          </cell>
          <cell r="M55" t="str">
            <v>No</v>
          </cell>
          <cell r="N55" t="str">
            <v>No</v>
          </cell>
          <cell r="O55" t="str">
            <v>None</v>
          </cell>
          <cell r="P55" t="str">
            <v>No</v>
          </cell>
          <cell r="Q55" t="str">
            <v>No</v>
          </cell>
          <cell r="R55" t="str">
            <v>No</v>
          </cell>
          <cell r="S55" t="str">
            <v>Yes</v>
          </cell>
          <cell r="T55" t="str">
            <v>No</v>
          </cell>
          <cell r="U55" t="str">
            <v>No</v>
          </cell>
          <cell r="V55" t="str">
            <v>No</v>
          </cell>
          <cell r="W55" t="str">
            <v>No</v>
          </cell>
          <cell r="X55" t="str">
            <v>No</v>
          </cell>
          <cell r="Y55" t="str">
            <v>No</v>
          </cell>
          <cell r="Z55">
            <v>177.8</v>
          </cell>
          <cell r="AA55" t="str">
            <v>cm</v>
          </cell>
          <cell r="AB55">
            <v>110</v>
          </cell>
          <cell r="AC55" t="str">
            <v>kg</v>
          </cell>
          <cell r="AF55">
            <v>34.799999999999997</v>
          </cell>
          <cell r="AG55">
            <v>29.8</v>
          </cell>
          <cell r="AH55">
            <v>32.799999999999997</v>
          </cell>
          <cell r="AI55">
            <v>5.0999999999999996</v>
          </cell>
          <cell r="AJ55">
            <v>4</v>
          </cell>
          <cell r="AK55">
            <v>19.600000000000001</v>
          </cell>
          <cell r="AL55">
            <v>2.7</v>
          </cell>
          <cell r="AM55">
            <v>4.3</v>
          </cell>
          <cell r="AN55">
            <v>2.8</v>
          </cell>
          <cell r="AO55">
            <v>17.600000000000001</v>
          </cell>
          <cell r="AP55">
            <v>5.4</v>
          </cell>
          <cell r="AQ55">
            <v>2.6</v>
          </cell>
          <cell r="AR55">
            <v>19.3</v>
          </cell>
          <cell r="AS55">
            <v>10.5</v>
          </cell>
          <cell r="AT55">
            <v>25.5</v>
          </cell>
          <cell r="AU55">
            <v>10</v>
          </cell>
          <cell r="AV55">
            <v>26.4</v>
          </cell>
          <cell r="AW55">
            <v>38.9</v>
          </cell>
          <cell r="AX55">
            <v>7.2</v>
          </cell>
          <cell r="AY55">
            <v>5.0999999999999996</v>
          </cell>
          <cell r="AZ55">
            <v>23.6</v>
          </cell>
          <cell r="BA55">
            <v>3.7</v>
          </cell>
          <cell r="BB55">
            <v>4.8</v>
          </cell>
          <cell r="BC55">
            <v>3.3</v>
          </cell>
          <cell r="BD55">
            <v>22.5</v>
          </cell>
          <cell r="BE55">
            <v>6.4</v>
          </cell>
          <cell r="BF55">
            <v>4.2</v>
          </cell>
          <cell r="BG55">
            <v>25.5</v>
          </cell>
          <cell r="BH55">
            <v>13.8</v>
          </cell>
          <cell r="BI55">
            <v>25.9</v>
          </cell>
          <cell r="BJ55">
            <v>11.5</v>
          </cell>
          <cell r="BK55">
            <v>40.4</v>
          </cell>
          <cell r="BL55">
            <v>41.8</v>
          </cell>
          <cell r="BM55">
            <v>7.3</v>
          </cell>
          <cell r="BN55">
            <v>5.0999999999999996</v>
          </cell>
          <cell r="BO55">
            <v>27.1</v>
          </cell>
          <cell r="BP55">
            <v>4.0999999999999996</v>
          </cell>
          <cell r="BQ55">
            <v>4.8</v>
          </cell>
          <cell r="BR55">
            <v>3.3</v>
          </cell>
          <cell r="BS55">
            <v>26.8</v>
          </cell>
          <cell r="BT55">
            <v>6.9</v>
          </cell>
          <cell r="BU55">
            <v>4.3</v>
          </cell>
          <cell r="BV55">
            <v>25.5</v>
          </cell>
          <cell r="BW55">
            <v>15.9</v>
          </cell>
          <cell r="BX55">
            <v>25.9</v>
          </cell>
          <cell r="BY55">
            <v>12.5</v>
          </cell>
        </row>
        <row r="56">
          <cell r="A56">
            <v>2212425</v>
          </cell>
          <cell r="B56">
            <v>116443</v>
          </cell>
          <cell r="C56" t="str">
            <v>Complete</v>
          </cell>
          <cell r="E56">
            <v>23377</v>
          </cell>
          <cell r="F56">
            <v>51.63</v>
          </cell>
          <cell r="G56">
            <v>48150</v>
          </cell>
          <cell r="H56" t="str">
            <v>Male</v>
          </cell>
          <cell r="I56" t="str">
            <v>White</v>
          </cell>
          <cell r="J56" t="str">
            <v>Independent</v>
          </cell>
          <cell r="K56" t="str">
            <v>No</v>
          </cell>
          <cell r="L56" t="str">
            <v>ASA 3 - Severe Disturb</v>
          </cell>
          <cell r="M56" t="str">
            <v>No</v>
          </cell>
          <cell r="N56" t="str">
            <v>No</v>
          </cell>
          <cell r="O56" t="str">
            <v>None</v>
          </cell>
          <cell r="P56" t="str">
            <v>No</v>
          </cell>
          <cell r="Q56" t="str">
            <v>No</v>
          </cell>
          <cell r="R56" t="str">
            <v>No</v>
          </cell>
          <cell r="S56" t="str">
            <v>No</v>
          </cell>
          <cell r="T56" t="str">
            <v>No</v>
          </cell>
          <cell r="U56" t="str">
            <v>No</v>
          </cell>
          <cell r="V56" t="str">
            <v>No</v>
          </cell>
          <cell r="W56" t="str">
            <v>No</v>
          </cell>
          <cell r="X56" t="str">
            <v>No</v>
          </cell>
          <cell r="Y56" t="str">
            <v>No</v>
          </cell>
          <cell r="Z56">
            <v>177.8</v>
          </cell>
          <cell r="AA56" t="str">
            <v>cm</v>
          </cell>
          <cell r="AB56">
            <v>73.8</v>
          </cell>
          <cell r="AC56" t="str">
            <v>kg</v>
          </cell>
          <cell r="AF56">
            <v>23.34</v>
          </cell>
          <cell r="AG56">
            <v>24.3</v>
          </cell>
          <cell r="AH56">
            <v>27.3</v>
          </cell>
          <cell r="AI56">
            <v>3.6</v>
          </cell>
          <cell r="AJ56">
            <v>1.4</v>
          </cell>
          <cell r="AK56">
            <v>18.600000000000001</v>
          </cell>
          <cell r="AL56">
            <v>1.5</v>
          </cell>
          <cell r="AM56">
            <v>3.1</v>
          </cell>
          <cell r="AN56">
            <v>1.2</v>
          </cell>
          <cell r="AO56">
            <v>15.4</v>
          </cell>
          <cell r="AP56">
            <v>5.8</v>
          </cell>
          <cell r="AQ56">
            <v>0.8</v>
          </cell>
          <cell r="AR56">
            <v>4.5999999999999996</v>
          </cell>
          <cell r="AS56">
            <v>7.9</v>
          </cell>
          <cell r="AT56">
            <v>13.4</v>
          </cell>
          <cell r="AU56">
            <v>8.5</v>
          </cell>
          <cell r="AV56">
            <v>31.3</v>
          </cell>
          <cell r="AW56">
            <v>34</v>
          </cell>
          <cell r="AX56">
            <v>6</v>
          </cell>
          <cell r="AY56">
            <v>3.3</v>
          </cell>
          <cell r="AZ56">
            <v>23.2</v>
          </cell>
          <cell r="BA56">
            <v>2.4</v>
          </cell>
          <cell r="BB56">
            <v>4.2</v>
          </cell>
          <cell r="BC56">
            <v>2.5</v>
          </cell>
          <cell r="BD56">
            <v>20.5</v>
          </cell>
          <cell r="BE56">
            <v>6.9</v>
          </cell>
          <cell r="BF56">
            <v>2.8</v>
          </cell>
          <cell r="BG56">
            <v>13</v>
          </cell>
          <cell r="BH56">
            <v>11.4</v>
          </cell>
          <cell r="BI56">
            <v>17.899999999999999</v>
          </cell>
          <cell r="BJ56">
            <v>10.5</v>
          </cell>
          <cell r="BK56">
            <v>38.299999999999997</v>
          </cell>
          <cell r="BL56">
            <v>40.6</v>
          </cell>
          <cell r="BM56">
            <v>8.4</v>
          </cell>
          <cell r="BN56">
            <v>5.0999999999999996</v>
          </cell>
          <cell r="BO56">
            <v>27.7</v>
          </cell>
          <cell r="BP56">
            <v>3.3</v>
          </cell>
          <cell r="BQ56">
            <v>5.3</v>
          </cell>
          <cell r="BR56">
            <v>3.7</v>
          </cell>
          <cell r="BS56">
            <v>25.7</v>
          </cell>
          <cell r="BT56">
            <v>8</v>
          </cell>
          <cell r="BU56">
            <v>4.8</v>
          </cell>
          <cell r="BV56">
            <v>21.5</v>
          </cell>
          <cell r="BW56">
            <v>14.8</v>
          </cell>
          <cell r="BX56">
            <v>22.4</v>
          </cell>
          <cell r="BY56">
            <v>12.5</v>
          </cell>
        </row>
        <row r="57">
          <cell r="A57">
            <v>2212422</v>
          </cell>
          <cell r="B57">
            <v>126872</v>
          </cell>
          <cell r="C57" t="str">
            <v>Complete</v>
          </cell>
          <cell r="D57">
            <v>2212422</v>
          </cell>
          <cell r="E57">
            <v>17828</v>
          </cell>
          <cell r="F57">
            <v>69.959999999999994</v>
          </cell>
          <cell r="G57">
            <v>48150</v>
          </cell>
          <cell r="H57" t="str">
            <v>Female</v>
          </cell>
          <cell r="I57" t="str">
            <v>White</v>
          </cell>
          <cell r="J57" t="str">
            <v>Independent</v>
          </cell>
          <cell r="K57" t="str">
            <v>No</v>
          </cell>
          <cell r="L57" t="str">
            <v>ASA 3 - Severe Disturb</v>
          </cell>
          <cell r="M57" t="str">
            <v>No</v>
          </cell>
          <cell r="N57" t="str">
            <v>No</v>
          </cell>
          <cell r="O57" t="str">
            <v>None</v>
          </cell>
          <cell r="P57" t="str">
            <v>No</v>
          </cell>
          <cell r="Q57" t="str">
            <v>No</v>
          </cell>
          <cell r="R57" t="str">
            <v>No</v>
          </cell>
          <cell r="S57" t="str">
            <v>Yes</v>
          </cell>
          <cell r="T57" t="str">
            <v>No</v>
          </cell>
          <cell r="U57" t="str">
            <v>No</v>
          </cell>
          <cell r="V57" t="str">
            <v>No</v>
          </cell>
          <cell r="W57" t="str">
            <v>No</v>
          </cell>
          <cell r="X57" t="str">
            <v>No</v>
          </cell>
          <cell r="Y57" t="str">
            <v>No</v>
          </cell>
          <cell r="Z57">
            <v>167.6</v>
          </cell>
          <cell r="AA57" t="str">
            <v>cm</v>
          </cell>
          <cell r="AB57">
            <v>64</v>
          </cell>
          <cell r="AC57" t="str">
            <v>kg</v>
          </cell>
          <cell r="AF57">
            <v>22.78</v>
          </cell>
          <cell r="AG57">
            <v>27</v>
          </cell>
          <cell r="AH57">
            <v>29.9</v>
          </cell>
          <cell r="AI57">
            <v>4.0999999999999996</v>
          </cell>
          <cell r="AJ57">
            <v>3</v>
          </cell>
          <cell r="AK57">
            <v>17.399999999999999</v>
          </cell>
          <cell r="AL57">
            <v>2.8</v>
          </cell>
          <cell r="AM57">
            <v>3.3</v>
          </cell>
          <cell r="AN57">
            <v>0.6</v>
          </cell>
          <cell r="AO57">
            <v>16.600000000000001</v>
          </cell>
          <cell r="AP57">
            <v>5.7</v>
          </cell>
          <cell r="AQ57">
            <v>1.6</v>
          </cell>
          <cell r="AR57">
            <v>14.1</v>
          </cell>
          <cell r="AS57">
            <v>7.9</v>
          </cell>
          <cell r="AT57">
            <v>13</v>
          </cell>
          <cell r="AU57">
            <v>9.5</v>
          </cell>
          <cell r="AV57">
            <v>33.9</v>
          </cell>
          <cell r="AW57">
            <v>36.6</v>
          </cell>
          <cell r="AX57">
            <v>6.5</v>
          </cell>
          <cell r="AY57">
            <v>4.8</v>
          </cell>
          <cell r="AZ57">
            <v>21.9</v>
          </cell>
          <cell r="BA57">
            <v>3.7</v>
          </cell>
          <cell r="BB57">
            <v>4.4000000000000004</v>
          </cell>
          <cell r="BC57">
            <v>2.9</v>
          </cell>
          <cell r="BD57">
            <v>21.7</v>
          </cell>
          <cell r="BE57">
            <v>6.8</v>
          </cell>
          <cell r="BF57">
            <v>3.6</v>
          </cell>
          <cell r="BG57">
            <v>22.5</v>
          </cell>
          <cell r="BH57">
            <v>11.4</v>
          </cell>
          <cell r="BI57">
            <v>17.5</v>
          </cell>
          <cell r="BJ57">
            <v>11.5</v>
          </cell>
          <cell r="BK57">
            <v>40.9</v>
          </cell>
          <cell r="BL57">
            <v>43.3</v>
          </cell>
          <cell r="BM57">
            <v>8.6</v>
          </cell>
          <cell r="BN57">
            <v>5.8</v>
          </cell>
          <cell r="BO57">
            <v>26.5</v>
          </cell>
          <cell r="BP57">
            <v>3.8</v>
          </cell>
          <cell r="BQ57">
            <v>5.5</v>
          </cell>
          <cell r="BR57">
            <v>4.0999999999999996</v>
          </cell>
          <cell r="BS57">
            <v>26.8</v>
          </cell>
          <cell r="BT57">
            <v>8</v>
          </cell>
          <cell r="BU57">
            <v>5.3</v>
          </cell>
          <cell r="BV57">
            <v>26.3</v>
          </cell>
          <cell r="BW57">
            <v>14.8</v>
          </cell>
          <cell r="BX57">
            <v>22</v>
          </cell>
          <cell r="BY57">
            <v>13.5</v>
          </cell>
        </row>
        <row r="58">
          <cell r="A58">
            <v>2211079</v>
          </cell>
          <cell r="B58">
            <v>130021</v>
          </cell>
          <cell r="C58" t="str">
            <v>Complete</v>
          </cell>
          <cell r="D58">
            <v>2211079</v>
          </cell>
          <cell r="E58">
            <v>28606</v>
          </cell>
          <cell r="F58">
            <v>41.44</v>
          </cell>
          <cell r="G58">
            <v>48153</v>
          </cell>
          <cell r="H58" t="str">
            <v>Male</v>
          </cell>
          <cell r="I58" t="str">
            <v>White</v>
          </cell>
          <cell r="J58" t="str">
            <v>Independent</v>
          </cell>
          <cell r="K58" t="str">
            <v>No</v>
          </cell>
          <cell r="L58" t="str">
            <v>ASA 3 - Severe Disturb</v>
          </cell>
          <cell r="M58" t="str">
            <v>No</v>
          </cell>
          <cell r="N58" t="str">
            <v>No</v>
          </cell>
          <cell r="O58" t="str">
            <v>None</v>
          </cell>
          <cell r="P58" t="str">
            <v>No</v>
          </cell>
          <cell r="Q58" t="str">
            <v>No</v>
          </cell>
          <cell r="R58" t="str">
            <v>Insulin</v>
          </cell>
          <cell r="S58" t="str">
            <v>No</v>
          </cell>
          <cell r="T58" t="str">
            <v>No</v>
          </cell>
          <cell r="U58" t="str">
            <v>No</v>
          </cell>
          <cell r="V58" t="str">
            <v>No</v>
          </cell>
          <cell r="W58" t="str">
            <v>No</v>
          </cell>
          <cell r="X58" t="str">
            <v>No</v>
          </cell>
          <cell r="Y58" t="str">
            <v>No</v>
          </cell>
          <cell r="Z58">
            <v>170.2</v>
          </cell>
          <cell r="AA58" t="str">
            <v>cm</v>
          </cell>
          <cell r="AB58">
            <v>79.540000000000006</v>
          </cell>
          <cell r="AC58" t="str">
            <v>kg</v>
          </cell>
          <cell r="AF58">
            <v>27.46</v>
          </cell>
          <cell r="AG58">
            <v>26.3</v>
          </cell>
          <cell r="AH58">
            <v>29.1</v>
          </cell>
          <cell r="AI58">
            <v>3.4</v>
          </cell>
          <cell r="AJ58">
            <v>1.9</v>
          </cell>
          <cell r="AK58">
            <v>20.5</v>
          </cell>
          <cell r="AL58">
            <v>2.2000000000000002</v>
          </cell>
          <cell r="AM58">
            <v>2.8</v>
          </cell>
          <cell r="AN58">
            <v>1.6</v>
          </cell>
          <cell r="AO58">
            <v>17.2</v>
          </cell>
          <cell r="AP58">
            <v>5.0999999999999996</v>
          </cell>
          <cell r="AQ58">
            <v>0.7</v>
          </cell>
          <cell r="AR58">
            <v>6.3</v>
          </cell>
          <cell r="AS58">
            <v>9.4</v>
          </cell>
          <cell r="AT58">
            <v>14.9</v>
          </cell>
          <cell r="AU58">
            <v>9.5</v>
          </cell>
          <cell r="AV58">
            <v>32.9</v>
          </cell>
          <cell r="AW58">
            <v>35.299999999999997</v>
          </cell>
          <cell r="AX58">
            <v>5.4</v>
          </cell>
          <cell r="AY58">
            <v>3.5</v>
          </cell>
          <cell r="AZ58">
            <v>24.5</v>
          </cell>
          <cell r="BA58">
            <v>3.1</v>
          </cell>
          <cell r="BB58">
            <v>3.7</v>
          </cell>
          <cell r="BC58">
            <v>2.6</v>
          </cell>
          <cell r="BD58">
            <v>22.1</v>
          </cell>
          <cell r="BE58">
            <v>6.1</v>
          </cell>
          <cell r="BF58">
            <v>2.2999999999999998</v>
          </cell>
          <cell r="BG58">
            <v>14.4</v>
          </cell>
          <cell r="BH58">
            <v>12.7</v>
          </cell>
          <cell r="BI58">
            <v>19.5</v>
          </cell>
          <cell r="BJ58">
            <v>11</v>
          </cell>
          <cell r="BK58">
            <v>39.4</v>
          </cell>
          <cell r="BL58">
            <v>41.4</v>
          </cell>
          <cell r="BM58">
            <v>7.3</v>
          </cell>
          <cell r="BN58">
            <v>5.0999999999999996</v>
          </cell>
          <cell r="BO58">
            <v>27.1</v>
          </cell>
          <cell r="BP58">
            <v>4</v>
          </cell>
          <cell r="BQ58">
            <v>4.5</v>
          </cell>
          <cell r="BR58">
            <v>3.3</v>
          </cell>
          <cell r="BS58">
            <v>26.8</v>
          </cell>
          <cell r="BT58">
            <v>6.9</v>
          </cell>
          <cell r="BU58">
            <v>3.9</v>
          </cell>
          <cell r="BV58">
            <v>22.4</v>
          </cell>
          <cell r="BW58">
            <v>15.9</v>
          </cell>
          <cell r="BX58">
            <v>24</v>
          </cell>
          <cell r="BY58">
            <v>12.5</v>
          </cell>
        </row>
        <row r="59">
          <cell r="A59">
            <v>2210760</v>
          </cell>
          <cell r="B59">
            <v>116240</v>
          </cell>
          <cell r="C59" t="str">
            <v>Complete</v>
          </cell>
          <cell r="E59">
            <v>20090</v>
          </cell>
          <cell r="F59">
            <v>60.56</v>
          </cell>
          <cell r="G59">
            <v>48150</v>
          </cell>
          <cell r="H59" t="str">
            <v>Female</v>
          </cell>
          <cell r="I59" t="str">
            <v>Black or African American</v>
          </cell>
          <cell r="J59" t="str">
            <v>Independent</v>
          </cell>
          <cell r="K59" t="str">
            <v>No</v>
          </cell>
          <cell r="L59" t="str">
            <v>ASA 3 - Severe Disturb</v>
          </cell>
          <cell r="M59" t="str">
            <v>No</v>
          </cell>
          <cell r="N59" t="str">
            <v>No</v>
          </cell>
          <cell r="O59" t="str">
            <v>None</v>
          </cell>
          <cell r="P59" t="str">
            <v>No</v>
          </cell>
          <cell r="Q59" t="str">
            <v>No</v>
          </cell>
          <cell r="R59" t="str">
            <v>No</v>
          </cell>
          <cell r="S59" t="str">
            <v>Yes</v>
          </cell>
          <cell r="T59" t="str">
            <v>No</v>
          </cell>
          <cell r="U59" t="str">
            <v>No</v>
          </cell>
          <cell r="V59" t="str">
            <v>No</v>
          </cell>
          <cell r="W59" t="str">
            <v>No</v>
          </cell>
          <cell r="X59" t="str">
            <v>No</v>
          </cell>
          <cell r="Y59" t="str">
            <v>No</v>
          </cell>
          <cell r="Z59">
            <v>172.7</v>
          </cell>
          <cell r="AA59" t="str">
            <v>cm</v>
          </cell>
          <cell r="AB59">
            <v>127.4</v>
          </cell>
          <cell r="AC59" t="str">
            <v>kg</v>
          </cell>
          <cell r="AF59">
            <v>42.72</v>
          </cell>
          <cell r="AG59">
            <v>26.9</v>
          </cell>
          <cell r="AH59">
            <v>33.4</v>
          </cell>
          <cell r="AI59">
            <v>3.1</v>
          </cell>
          <cell r="AJ59">
            <v>1.4</v>
          </cell>
          <cell r="AK59">
            <v>28.9</v>
          </cell>
          <cell r="AL59">
            <v>2.2999999999999998</v>
          </cell>
          <cell r="AM59">
            <v>3.8</v>
          </cell>
          <cell r="AN59">
            <v>2.2999999999999998</v>
          </cell>
          <cell r="AO59">
            <v>16.7</v>
          </cell>
          <cell r="AP59">
            <v>6.5</v>
          </cell>
          <cell r="AQ59">
            <v>0.6</v>
          </cell>
          <cell r="AR59">
            <v>8.6999999999999993</v>
          </cell>
          <cell r="AS59">
            <v>9</v>
          </cell>
          <cell r="AT59">
            <v>14.9</v>
          </cell>
          <cell r="AU59">
            <v>9</v>
          </cell>
          <cell r="AV59">
            <v>33.9</v>
          </cell>
          <cell r="AW59">
            <v>40.1</v>
          </cell>
          <cell r="AX59">
            <v>5.5</v>
          </cell>
          <cell r="AY59">
            <v>3.3</v>
          </cell>
          <cell r="AZ59">
            <v>30.5</v>
          </cell>
          <cell r="BA59">
            <v>3.2</v>
          </cell>
          <cell r="BB59">
            <v>4.9000000000000004</v>
          </cell>
          <cell r="BC59">
            <v>3.6</v>
          </cell>
          <cell r="BD59">
            <v>21.8</v>
          </cell>
          <cell r="BE59">
            <v>7.7</v>
          </cell>
          <cell r="BF59">
            <v>2.6</v>
          </cell>
          <cell r="BG59">
            <v>17.100000000000001</v>
          </cell>
          <cell r="BH59">
            <v>12.4</v>
          </cell>
          <cell r="BI59">
            <v>19.399999999999999</v>
          </cell>
          <cell r="BJ59">
            <v>11</v>
          </cell>
          <cell r="BK59">
            <v>40.9</v>
          </cell>
          <cell r="BL59">
            <v>45.6</v>
          </cell>
          <cell r="BM59">
            <v>7.9</v>
          </cell>
          <cell r="BN59">
            <v>5.0999999999999996</v>
          </cell>
          <cell r="BO59">
            <v>30.5</v>
          </cell>
          <cell r="BP59">
            <v>3.8</v>
          </cell>
          <cell r="BQ59">
            <v>5.8</v>
          </cell>
          <cell r="BR59">
            <v>4.0999999999999996</v>
          </cell>
          <cell r="BS59">
            <v>26.9</v>
          </cell>
          <cell r="BT59">
            <v>8</v>
          </cell>
          <cell r="BU59">
            <v>4.5999999999999996</v>
          </cell>
          <cell r="BV59">
            <v>25.5</v>
          </cell>
          <cell r="BW59">
            <v>15.9</v>
          </cell>
          <cell r="BX59">
            <v>23.9</v>
          </cell>
          <cell r="BY59">
            <v>13</v>
          </cell>
        </row>
        <row r="60">
          <cell r="A60">
            <v>2208807</v>
          </cell>
          <cell r="B60">
            <v>117128</v>
          </cell>
          <cell r="C60" t="str">
            <v>Complete</v>
          </cell>
          <cell r="E60">
            <v>13881</v>
          </cell>
          <cell r="F60">
            <v>77.87</v>
          </cell>
          <cell r="G60">
            <v>48153</v>
          </cell>
          <cell r="H60" t="str">
            <v>Male</v>
          </cell>
          <cell r="I60" t="str">
            <v>White</v>
          </cell>
          <cell r="J60" t="str">
            <v>Independent</v>
          </cell>
          <cell r="K60" t="str">
            <v>No</v>
          </cell>
          <cell r="L60" t="str">
            <v>ASA 3 - Severe Disturb</v>
          </cell>
          <cell r="M60" t="str">
            <v>No</v>
          </cell>
          <cell r="N60" t="str">
            <v>No</v>
          </cell>
          <cell r="O60" t="str">
            <v>None</v>
          </cell>
          <cell r="P60" t="str">
            <v>No</v>
          </cell>
          <cell r="Q60" t="str">
            <v>No</v>
          </cell>
          <cell r="R60" t="str">
            <v>No</v>
          </cell>
          <cell r="S60" t="str">
            <v>Yes</v>
          </cell>
          <cell r="T60" t="str">
            <v>No</v>
          </cell>
          <cell r="U60" t="str">
            <v>No</v>
          </cell>
          <cell r="V60" t="str">
            <v>No</v>
          </cell>
          <cell r="W60" t="str">
            <v>No</v>
          </cell>
          <cell r="X60" t="str">
            <v>No</v>
          </cell>
          <cell r="Y60" t="str">
            <v>No</v>
          </cell>
          <cell r="Z60">
            <v>180.3</v>
          </cell>
          <cell r="AA60" t="str">
            <v>cm</v>
          </cell>
          <cell r="AB60">
            <v>98.8</v>
          </cell>
          <cell r="AC60" t="str">
            <v>kg</v>
          </cell>
          <cell r="AF60">
            <v>30.39</v>
          </cell>
          <cell r="AG60">
            <v>29.8</v>
          </cell>
          <cell r="AH60">
            <v>32.799999999999997</v>
          </cell>
          <cell r="AI60">
            <v>5.0999999999999996</v>
          </cell>
          <cell r="AJ60">
            <v>4</v>
          </cell>
          <cell r="AK60">
            <v>19.600000000000001</v>
          </cell>
          <cell r="AL60">
            <v>2.7</v>
          </cell>
          <cell r="AM60">
            <v>4.3</v>
          </cell>
          <cell r="AN60">
            <v>2.8</v>
          </cell>
          <cell r="AO60">
            <v>17.600000000000001</v>
          </cell>
          <cell r="AP60">
            <v>5.4</v>
          </cell>
          <cell r="AQ60">
            <v>2.6</v>
          </cell>
          <cell r="AR60">
            <v>19.3</v>
          </cell>
          <cell r="AS60">
            <v>10.5</v>
          </cell>
          <cell r="AT60">
            <v>25.5</v>
          </cell>
          <cell r="AU60">
            <v>10</v>
          </cell>
          <cell r="AV60">
            <v>36.4</v>
          </cell>
          <cell r="AW60">
            <v>38.9</v>
          </cell>
          <cell r="AX60">
            <v>7.2</v>
          </cell>
          <cell r="AY60">
            <v>5.0999999999999996</v>
          </cell>
          <cell r="AZ60">
            <v>23.6</v>
          </cell>
          <cell r="BA60">
            <v>3.7</v>
          </cell>
          <cell r="BB60">
            <v>4.8</v>
          </cell>
          <cell r="BC60">
            <v>3.3</v>
          </cell>
          <cell r="BD60">
            <v>22.5</v>
          </cell>
          <cell r="BE60">
            <v>6.4</v>
          </cell>
          <cell r="BF60">
            <v>4.2</v>
          </cell>
          <cell r="BG60">
            <v>25.5</v>
          </cell>
          <cell r="BH60">
            <v>13.8</v>
          </cell>
          <cell r="BI60">
            <v>25.9</v>
          </cell>
          <cell r="BJ60">
            <v>11.5</v>
          </cell>
          <cell r="BK60">
            <v>40.4</v>
          </cell>
          <cell r="BL60">
            <v>41.8</v>
          </cell>
          <cell r="BM60">
            <v>7.3</v>
          </cell>
          <cell r="BN60">
            <v>5.0999999999999996</v>
          </cell>
          <cell r="BO60">
            <v>27.1</v>
          </cell>
          <cell r="BP60">
            <v>4.0999999999999996</v>
          </cell>
          <cell r="BQ60">
            <v>4.8</v>
          </cell>
          <cell r="BR60">
            <v>3.3</v>
          </cell>
          <cell r="BS60">
            <v>26.8</v>
          </cell>
          <cell r="BT60">
            <v>6.9</v>
          </cell>
          <cell r="BU60">
            <v>4.3</v>
          </cell>
          <cell r="BV60">
            <v>25.5</v>
          </cell>
          <cell r="BW60">
            <v>15.9</v>
          </cell>
          <cell r="BX60">
            <v>25.9</v>
          </cell>
          <cell r="BY60">
            <v>12.5</v>
          </cell>
        </row>
        <row r="61">
          <cell r="A61">
            <v>2208758</v>
          </cell>
          <cell r="B61">
            <v>115970</v>
          </cell>
          <cell r="C61" t="str">
            <v>Complete</v>
          </cell>
          <cell r="E61">
            <v>20821</v>
          </cell>
          <cell r="F61">
            <v>58.47</v>
          </cell>
          <cell r="G61">
            <v>48153</v>
          </cell>
          <cell r="H61" t="str">
            <v>Male</v>
          </cell>
          <cell r="I61" t="str">
            <v>White</v>
          </cell>
          <cell r="J61" t="str">
            <v>Independent</v>
          </cell>
          <cell r="K61" t="str">
            <v>No</v>
          </cell>
          <cell r="L61" t="str">
            <v>ASA 3 - Severe Disturb</v>
          </cell>
          <cell r="M61" t="str">
            <v>No</v>
          </cell>
          <cell r="N61" t="str">
            <v>No</v>
          </cell>
          <cell r="O61" t="str">
            <v>None</v>
          </cell>
          <cell r="P61" t="str">
            <v>No</v>
          </cell>
          <cell r="Q61" t="str">
            <v>No</v>
          </cell>
          <cell r="R61" t="str">
            <v>No</v>
          </cell>
          <cell r="S61" t="str">
            <v>No</v>
          </cell>
          <cell r="T61" t="str">
            <v>No</v>
          </cell>
          <cell r="U61" t="str">
            <v>No</v>
          </cell>
          <cell r="V61" t="str">
            <v>No</v>
          </cell>
          <cell r="W61" t="str">
            <v>No</v>
          </cell>
          <cell r="X61" t="str">
            <v>No</v>
          </cell>
          <cell r="Y61" t="str">
            <v>No</v>
          </cell>
          <cell r="Z61">
            <v>182.9</v>
          </cell>
          <cell r="AA61" t="str">
            <v>cm</v>
          </cell>
          <cell r="AB61">
            <v>85.7</v>
          </cell>
          <cell r="AC61" t="str">
            <v>kg</v>
          </cell>
          <cell r="AF61">
            <v>25.62</v>
          </cell>
          <cell r="AG61">
            <v>23</v>
          </cell>
          <cell r="AH61">
            <v>25.6</v>
          </cell>
          <cell r="AI61">
            <v>2.8</v>
          </cell>
          <cell r="AJ61">
            <v>1.2</v>
          </cell>
          <cell r="AK61">
            <v>18.5</v>
          </cell>
          <cell r="AL61">
            <v>1.7</v>
          </cell>
          <cell r="AM61">
            <v>3</v>
          </cell>
          <cell r="AN61">
            <v>1.1000000000000001</v>
          </cell>
          <cell r="AO61">
            <v>14.5</v>
          </cell>
          <cell r="AP61">
            <v>4.9000000000000004</v>
          </cell>
          <cell r="AQ61">
            <v>0.6</v>
          </cell>
          <cell r="AR61">
            <v>3.8</v>
          </cell>
          <cell r="AS61">
            <v>7.8</v>
          </cell>
          <cell r="AT61">
            <v>16.5</v>
          </cell>
          <cell r="AU61">
            <v>8</v>
          </cell>
          <cell r="AV61">
            <v>29.5</v>
          </cell>
          <cell r="AW61">
            <v>31.7</v>
          </cell>
          <cell r="AX61">
            <v>4.9000000000000004</v>
          </cell>
          <cell r="AY61">
            <v>2.8</v>
          </cell>
          <cell r="AZ61">
            <v>22.6</v>
          </cell>
          <cell r="BA61">
            <v>2.6</v>
          </cell>
          <cell r="BB61">
            <v>3.9</v>
          </cell>
          <cell r="BC61">
            <v>2.1</v>
          </cell>
          <cell r="BD61">
            <v>19.399999999999999</v>
          </cell>
          <cell r="BE61">
            <v>5.9</v>
          </cell>
          <cell r="BF61">
            <v>2.2000000000000002</v>
          </cell>
          <cell r="BG61">
            <v>11.9</v>
          </cell>
          <cell r="BH61">
            <v>11.1</v>
          </cell>
          <cell r="BI61">
            <v>21</v>
          </cell>
          <cell r="BJ61">
            <v>10</v>
          </cell>
          <cell r="BK61">
            <v>36</v>
          </cell>
          <cell r="BL61">
            <v>37.799999999999997</v>
          </cell>
          <cell r="BM61">
            <v>6.9</v>
          </cell>
          <cell r="BN61">
            <v>4.4000000000000004</v>
          </cell>
          <cell r="BO61">
            <v>26.6</v>
          </cell>
          <cell r="BP61">
            <v>3.5</v>
          </cell>
          <cell r="BQ61">
            <v>4.8</v>
          </cell>
          <cell r="BR61">
            <v>3.1</v>
          </cell>
          <cell r="BS61">
            <v>24.3</v>
          </cell>
          <cell r="BT61">
            <v>6.8</v>
          </cell>
          <cell r="BU61">
            <v>3.8</v>
          </cell>
          <cell r="BV61">
            <v>20</v>
          </cell>
          <cell r="BW61">
            <v>14.4</v>
          </cell>
          <cell r="BX61">
            <v>25.6</v>
          </cell>
          <cell r="BY61">
            <v>11.5</v>
          </cell>
        </row>
        <row r="62">
          <cell r="A62">
            <v>2206653</v>
          </cell>
          <cell r="B62">
            <v>121245</v>
          </cell>
          <cell r="C62" t="str">
            <v>Complete</v>
          </cell>
          <cell r="D62">
            <v>2206653</v>
          </cell>
          <cell r="E62">
            <v>24024</v>
          </cell>
          <cell r="F62">
            <v>51.53</v>
          </cell>
          <cell r="G62">
            <v>48153</v>
          </cell>
          <cell r="H62" t="str">
            <v>Male</v>
          </cell>
          <cell r="I62" t="str">
            <v>Black or African American</v>
          </cell>
          <cell r="J62" t="str">
            <v>Independent</v>
          </cell>
          <cell r="K62" t="str">
            <v>No</v>
          </cell>
          <cell r="L62" t="str">
            <v>ASA 3 - Severe Disturb</v>
          </cell>
          <cell r="M62" t="str">
            <v>No</v>
          </cell>
          <cell r="N62" t="str">
            <v>No</v>
          </cell>
          <cell r="O62" t="str">
            <v>None</v>
          </cell>
          <cell r="P62" t="str">
            <v>No</v>
          </cell>
          <cell r="Q62" t="str">
            <v>No</v>
          </cell>
          <cell r="R62" t="str">
            <v>No</v>
          </cell>
          <cell r="S62" t="str">
            <v>No</v>
          </cell>
          <cell r="T62" t="str">
            <v>No</v>
          </cell>
          <cell r="U62" t="str">
            <v>No</v>
          </cell>
          <cell r="V62" t="str">
            <v>No</v>
          </cell>
          <cell r="W62" t="str">
            <v>No</v>
          </cell>
          <cell r="X62" t="str">
            <v>No</v>
          </cell>
          <cell r="Y62" t="str">
            <v>No</v>
          </cell>
          <cell r="Z62">
            <v>200.5</v>
          </cell>
          <cell r="AA62" t="str">
            <v>cm</v>
          </cell>
          <cell r="AB62">
            <v>134.5</v>
          </cell>
          <cell r="AC62" t="str">
            <v>kg</v>
          </cell>
          <cell r="AF62">
            <v>33.46</v>
          </cell>
          <cell r="AG62">
            <v>23.4</v>
          </cell>
          <cell r="AH62">
            <v>26.7</v>
          </cell>
          <cell r="AI62">
            <v>2.8</v>
          </cell>
          <cell r="AJ62">
            <v>1.2</v>
          </cell>
          <cell r="AK62">
            <v>20.7</v>
          </cell>
          <cell r="AL62">
            <v>1.7</v>
          </cell>
          <cell r="AM62">
            <v>3.3</v>
          </cell>
          <cell r="AN62">
            <v>1.3</v>
          </cell>
          <cell r="AO62">
            <v>14.7</v>
          </cell>
          <cell r="AP62">
            <v>5</v>
          </cell>
          <cell r="AQ62">
            <v>0.5</v>
          </cell>
          <cell r="AR62">
            <v>4</v>
          </cell>
          <cell r="AS62">
            <v>8.1</v>
          </cell>
          <cell r="AT62">
            <v>18.100000000000001</v>
          </cell>
          <cell r="AU62">
            <v>8</v>
          </cell>
          <cell r="AV62">
            <v>29.9</v>
          </cell>
          <cell r="AW62">
            <v>23.8</v>
          </cell>
          <cell r="AX62">
            <v>4.8</v>
          </cell>
          <cell r="AY62">
            <v>2.8</v>
          </cell>
          <cell r="AZ62">
            <v>24.7</v>
          </cell>
          <cell r="BA62">
            <v>2.6</v>
          </cell>
          <cell r="BB62">
            <v>4.2</v>
          </cell>
          <cell r="BC62">
            <v>2.2999999999999998</v>
          </cell>
          <cell r="BD62">
            <v>19.600000000000001</v>
          </cell>
          <cell r="BE62">
            <v>6</v>
          </cell>
          <cell r="BF62">
            <v>2.1</v>
          </cell>
          <cell r="BG62">
            <v>12.1</v>
          </cell>
          <cell r="BH62">
            <v>11.4</v>
          </cell>
          <cell r="BI62">
            <v>22.6</v>
          </cell>
          <cell r="BJ62">
            <v>10</v>
          </cell>
          <cell r="BK62">
            <v>36.4</v>
          </cell>
          <cell r="BL62">
            <v>38.9</v>
          </cell>
          <cell r="BM62">
            <v>6.9</v>
          </cell>
          <cell r="BN62">
            <v>4.3</v>
          </cell>
          <cell r="BO62">
            <v>27.1</v>
          </cell>
          <cell r="BP62">
            <v>3.5</v>
          </cell>
          <cell r="BQ62">
            <v>4.8</v>
          </cell>
          <cell r="BR62">
            <v>3.3</v>
          </cell>
          <cell r="BS62">
            <v>24.4</v>
          </cell>
          <cell r="BT62">
            <v>6.9</v>
          </cell>
          <cell r="BU62">
            <v>3.7</v>
          </cell>
          <cell r="BV62">
            <v>30.2</v>
          </cell>
          <cell r="BW62">
            <v>14.7</v>
          </cell>
          <cell r="BX62">
            <v>25.9</v>
          </cell>
          <cell r="BY62">
            <v>11.5</v>
          </cell>
        </row>
        <row r="63">
          <cell r="A63">
            <v>2205125</v>
          </cell>
          <cell r="B63">
            <v>118419</v>
          </cell>
          <cell r="C63" t="str">
            <v>Complete</v>
          </cell>
          <cell r="D63">
            <v>2205125</v>
          </cell>
          <cell r="E63">
            <v>20036</v>
          </cell>
          <cell r="F63">
            <v>61.46</v>
          </cell>
          <cell r="G63">
            <v>48153</v>
          </cell>
          <cell r="H63" t="str">
            <v>Female</v>
          </cell>
          <cell r="I63" t="str">
            <v>White</v>
          </cell>
          <cell r="J63" t="str">
            <v>Independent</v>
          </cell>
          <cell r="K63" t="str">
            <v>No</v>
          </cell>
          <cell r="L63" t="str">
            <v>ASA 3 - Severe Disturb</v>
          </cell>
          <cell r="M63" t="str">
            <v>No</v>
          </cell>
          <cell r="N63" t="str">
            <v>No</v>
          </cell>
          <cell r="O63" t="str">
            <v>None</v>
          </cell>
          <cell r="P63" t="str">
            <v>No</v>
          </cell>
          <cell r="Q63" t="str">
            <v>No</v>
          </cell>
          <cell r="R63" t="str">
            <v>No</v>
          </cell>
          <cell r="S63" t="str">
            <v>No</v>
          </cell>
          <cell r="T63" t="str">
            <v>No</v>
          </cell>
          <cell r="U63" t="str">
            <v>No</v>
          </cell>
          <cell r="V63" t="str">
            <v>No</v>
          </cell>
          <cell r="W63" t="str">
            <v>No</v>
          </cell>
          <cell r="X63" t="str">
            <v>No</v>
          </cell>
          <cell r="Y63" t="str">
            <v>No</v>
          </cell>
          <cell r="Z63">
            <v>160</v>
          </cell>
          <cell r="AA63" t="str">
            <v>cm</v>
          </cell>
          <cell r="AB63">
            <v>90</v>
          </cell>
          <cell r="AC63" t="str">
            <v>kg</v>
          </cell>
          <cell r="AF63">
            <v>35.159999999999997</v>
          </cell>
          <cell r="AG63">
            <v>23.2</v>
          </cell>
          <cell r="AH63">
            <v>27.6</v>
          </cell>
          <cell r="AI63">
            <v>2</v>
          </cell>
          <cell r="AJ63">
            <v>0.9</v>
          </cell>
          <cell r="AK63">
            <v>22.6</v>
          </cell>
          <cell r="AL63">
            <v>2.4</v>
          </cell>
          <cell r="AM63">
            <v>3.3</v>
          </cell>
          <cell r="AN63">
            <v>1.1000000000000001</v>
          </cell>
          <cell r="AO63">
            <v>14.6</v>
          </cell>
          <cell r="AP63">
            <v>4.9000000000000004</v>
          </cell>
          <cell r="AQ63">
            <v>0.4</v>
          </cell>
          <cell r="AR63">
            <v>5.9</v>
          </cell>
          <cell r="AS63">
            <v>7.5</v>
          </cell>
          <cell r="AT63">
            <v>12.8</v>
          </cell>
          <cell r="AU63">
            <v>8</v>
          </cell>
          <cell r="AV63">
            <v>29.7</v>
          </cell>
          <cell r="AW63">
            <v>33.700000000000003</v>
          </cell>
          <cell r="AX63">
            <v>4.0999999999999996</v>
          </cell>
          <cell r="AY63">
            <v>2.5</v>
          </cell>
          <cell r="AZ63">
            <v>26.7</v>
          </cell>
          <cell r="BA63">
            <v>3.3</v>
          </cell>
          <cell r="BB63">
            <v>4.2</v>
          </cell>
          <cell r="BC63">
            <v>2.1</v>
          </cell>
          <cell r="BD63">
            <v>19.5</v>
          </cell>
          <cell r="BE63">
            <v>5.9</v>
          </cell>
          <cell r="BF63">
            <v>2</v>
          </cell>
          <cell r="BG63">
            <v>14</v>
          </cell>
          <cell r="BH63">
            <v>10.8</v>
          </cell>
          <cell r="BI63">
            <v>17.399999999999999</v>
          </cell>
          <cell r="BJ63">
            <v>10</v>
          </cell>
          <cell r="BK63">
            <v>36.200000000000003</v>
          </cell>
          <cell r="BL63">
            <v>39.799999999999997</v>
          </cell>
          <cell r="BM63">
            <v>6.1</v>
          </cell>
          <cell r="BN63">
            <v>4.0999999999999996</v>
          </cell>
          <cell r="BO63">
            <v>27.1</v>
          </cell>
          <cell r="BP63">
            <v>4.0999999999999996</v>
          </cell>
          <cell r="BQ63">
            <v>4.8</v>
          </cell>
          <cell r="BR63">
            <v>3.1</v>
          </cell>
          <cell r="BS63">
            <v>24.4</v>
          </cell>
          <cell r="BT63">
            <v>6.9</v>
          </cell>
          <cell r="BU63">
            <v>3.6</v>
          </cell>
          <cell r="BV63">
            <v>22</v>
          </cell>
          <cell r="BW63">
            <v>14</v>
          </cell>
          <cell r="BX63">
            <v>21.9</v>
          </cell>
          <cell r="BY63">
            <v>11.5</v>
          </cell>
        </row>
        <row r="64">
          <cell r="A64">
            <v>2204193</v>
          </cell>
          <cell r="B64">
            <v>115726</v>
          </cell>
          <cell r="C64" t="str">
            <v>Complete</v>
          </cell>
          <cell r="E64">
            <v>20821</v>
          </cell>
          <cell r="F64">
            <v>58.38</v>
          </cell>
          <cell r="G64">
            <v>48153</v>
          </cell>
          <cell r="H64" t="str">
            <v>Female</v>
          </cell>
          <cell r="I64" t="str">
            <v>White</v>
          </cell>
          <cell r="J64" t="str">
            <v>Independent</v>
          </cell>
          <cell r="K64" t="str">
            <v>No</v>
          </cell>
          <cell r="L64" t="str">
            <v>ASA 3 - Severe Disturb</v>
          </cell>
          <cell r="M64" t="str">
            <v>No</v>
          </cell>
          <cell r="N64" t="str">
            <v>No</v>
          </cell>
          <cell r="O64" t="str">
            <v>None</v>
          </cell>
          <cell r="P64" t="str">
            <v>No</v>
          </cell>
          <cell r="Q64" t="str">
            <v>No</v>
          </cell>
          <cell r="R64" t="str">
            <v>No</v>
          </cell>
          <cell r="S64" t="str">
            <v>No</v>
          </cell>
          <cell r="T64" t="str">
            <v>No</v>
          </cell>
          <cell r="U64" t="str">
            <v>No</v>
          </cell>
          <cell r="V64" t="str">
            <v>Yes</v>
          </cell>
          <cell r="W64" t="str">
            <v>No</v>
          </cell>
          <cell r="X64" t="str">
            <v>No</v>
          </cell>
          <cell r="Y64" t="str">
            <v>No</v>
          </cell>
          <cell r="Z64">
            <v>167.6</v>
          </cell>
          <cell r="AA64" t="str">
            <v>cm</v>
          </cell>
          <cell r="AB64">
            <v>72.8</v>
          </cell>
          <cell r="AC64" t="str">
            <v>kg</v>
          </cell>
          <cell r="AF64">
            <v>25.92</v>
          </cell>
          <cell r="AG64">
            <v>24.4</v>
          </cell>
          <cell r="AH64">
            <v>28</v>
          </cell>
          <cell r="AI64">
            <v>3.1</v>
          </cell>
          <cell r="AJ64">
            <v>1.1000000000000001</v>
          </cell>
          <cell r="AK64">
            <v>21.4</v>
          </cell>
          <cell r="AL64">
            <v>2.2000000000000002</v>
          </cell>
          <cell r="AM64">
            <v>2.6</v>
          </cell>
          <cell r="AN64">
            <v>0.9</v>
          </cell>
          <cell r="AO64">
            <v>15.5</v>
          </cell>
          <cell r="AP64">
            <v>5.3</v>
          </cell>
          <cell r="AQ64">
            <v>0.5</v>
          </cell>
          <cell r="AR64">
            <v>2.9</v>
          </cell>
          <cell r="AS64">
            <v>4.5999999999999996</v>
          </cell>
          <cell r="AT64">
            <v>12.3</v>
          </cell>
          <cell r="AU64">
            <v>8.5</v>
          </cell>
          <cell r="AV64">
            <v>30.9</v>
          </cell>
          <cell r="AW64">
            <v>34.1</v>
          </cell>
          <cell r="AX64">
            <v>5.0999999999999996</v>
          </cell>
          <cell r="AY64">
            <v>2.7</v>
          </cell>
          <cell r="AZ64">
            <v>25.4</v>
          </cell>
          <cell r="BA64">
            <v>3.1</v>
          </cell>
          <cell r="BB64">
            <v>3.5</v>
          </cell>
          <cell r="BC64">
            <v>1.9</v>
          </cell>
          <cell r="BD64">
            <v>20.399999999999999</v>
          </cell>
          <cell r="BE64">
            <v>6.3</v>
          </cell>
          <cell r="BF64">
            <v>2.1</v>
          </cell>
          <cell r="BG64">
            <v>13.9</v>
          </cell>
          <cell r="BH64">
            <v>10.9</v>
          </cell>
          <cell r="BI64">
            <v>16.899999999999999</v>
          </cell>
          <cell r="BJ64">
            <v>10</v>
          </cell>
          <cell r="BK64">
            <v>37.5</v>
          </cell>
          <cell r="BL64">
            <v>40.200000000000003</v>
          </cell>
          <cell r="BM64">
            <v>7.2</v>
          </cell>
          <cell r="BN64">
            <v>4.2</v>
          </cell>
          <cell r="BO64">
            <v>24.7</v>
          </cell>
          <cell r="BP64">
            <v>4</v>
          </cell>
          <cell r="BQ64">
            <v>4.4000000000000004</v>
          </cell>
          <cell r="BR64">
            <v>2.9</v>
          </cell>
          <cell r="BS64">
            <v>25.3</v>
          </cell>
          <cell r="BT64">
            <v>6.9</v>
          </cell>
          <cell r="BU64">
            <v>3.7</v>
          </cell>
          <cell r="BV64">
            <v>22</v>
          </cell>
          <cell r="BW64">
            <v>14.1</v>
          </cell>
          <cell r="BX64">
            <v>21.4</v>
          </cell>
          <cell r="BY64">
            <v>12</v>
          </cell>
        </row>
        <row r="65">
          <cell r="A65">
            <v>2203849</v>
          </cell>
          <cell r="B65">
            <v>115674</v>
          </cell>
          <cell r="C65" t="str">
            <v>Complete</v>
          </cell>
          <cell r="E65">
            <v>13516</v>
          </cell>
          <cell r="F65">
            <v>78.36</v>
          </cell>
          <cell r="G65">
            <v>48153</v>
          </cell>
          <cell r="H65" t="str">
            <v>Male</v>
          </cell>
          <cell r="I65" t="str">
            <v>White</v>
          </cell>
          <cell r="J65" t="str">
            <v>Independent</v>
          </cell>
          <cell r="K65" t="str">
            <v>No</v>
          </cell>
          <cell r="L65" t="str">
            <v>ASA 3 - Severe Disturb</v>
          </cell>
          <cell r="M65" t="str">
            <v>No</v>
          </cell>
          <cell r="N65" t="str">
            <v>No</v>
          </cell>
          <cell r="O65" t="str">
            <v>None</v>
          </cell>
          <cell r="P65" t="str">
            <v>No</v>
          </cell>
          <cell r="Q65" t="str">
            <v>No</v>
          </cell>
          <cell r="R65" t="str">
            <v>No</v>
          </cell>
          <cell r="S65" t="str">
            <v>Yes</v>
          </cell>
          <cell r="T65" t="str">
            <v>No</v>
          </cell>
          <cell r="U65" t="str">
            <v>No</v>
          </cell>
          <cell r="V65" t="str">
            <v>No</v>
          </cell>
          <cell r="W65" t="str">
            <v>No</v>
          </cell>
          <cell r="X65" t="str">
            <v>No</v>
          </cell>
          <cell r="Y65" t="str">
            <v>No</v>
          </cell>
          <cell r="Z65">
            <v>179</v>
          </cell>
          <cell r="AA65" t="str">
            <v>cm</v>
          </cell>
          <cell r="AB65">
            <v>74.2</v>
          </cell>
          <cell r="AC65" t="str">
            <v>kg</v>
          </cell>
          <cell r="AF65">
            <v>23.16</v>
          </cell>
          <cell r="AG65">
            <v>29.6</v>
          </cell>
          <cell r="AH65">
            <v>31.2</v>
          </cell>
          <cell r="AI65">
            <v>5.6</v>
          </cell>
          <cell r="AJ65">
            <v>4.2</v>
          </cell>
          <cell r="AK65">
            <v>15.8</v>
          </cell>
          <cell r="AL65">
            <v>2.7</v>
          </cell>
          <cell r="AM65">
            <v>3.5</v>
          </cell>
          <cell r="AN65">
            <v>2.2000000000000002</v>
          </cell>
          <cell r="AO65">
            <v>18</v>
          </cell>
          <cell r="AP65">
            <v>5.5</v>
          </cell>
          <cell r="AQ65">
            <v>3.3</v>
          </cell>
          <cell r="AR65">
            <v>21.4</v>
          </cell>
          <cell r="AS65">
            <v>10.3</v>
          </cell>
          <cell r="AT65">
            <v>21.2</v>
          </cell>
          <cell r="AU65">
            <v>10</v>
          </cell>
          <cell r="AV65">
            <v>36.1</v>
          </cell>
          <cell r="AW65">
            <v>37.299999999999997</v>
          </cell>
          <cell r="AX65">
            <v>7.3</v>
          </cell>
          <cell r="AY65">
            <v>5.0999999999999996</v>
          </cell>
          <cell r="AZ65">
            <v>19.8</v>
          </cell>
          <cell r="BA65">
            <v>3.6</v>
          </cell>
          <cell r="BB65">
            <v>4.4000000000000004</v>
          </cell>
          <cell r="BC65">
            <v>3.2</v>
          </cell>
          <cell r="BD65">
            <v>22.9</v>
          </cell>
          <cell r="BE65">
            <v>6.5</v>
          </cell>
          <cell r="BF65">
            <v>4.3</v>
          </cell>
          <cell r="BG65">
            <v>25.5</v>
          </cell>
          <cell r="BH65">
            <v>13.6</v>
          </cell>
          <cell r="BI65">
            <v>25.8</v>
          </cell>
          <cell r="BJ65">
            <v>12</v>
          </cell>
          <cell r="BK65">
            <v>40.4</v>
          </cell>
          <cell r="BL65">
            <v>41.8</v>
          </cell>
          <cell r="BM65">
            <v>7.3</v>
          </cell>
          <cell r="BN65">
            <v>5.0999999999999996</v>
          </cell>
          <cell r="BO65">
            <v>23.9</v>
          </cell>
          <cell r="BP65">
            <v>4.0999999999999996</v>
          </cell>
          <cell r="BQ65">
            <v>4.8</v>
          </cell>
          <cell r="BR65">
            <v>3.3</v>
          </cell>
          <cell r="BS65">
            <v>26.8</v>
          </cell>
          <cell r="BT65">
            <v>6.9</v>
          </cell>
          <cell r="BU65">
            <v>4.3</v>
          </cell>
          <cell r="BV65">
            <v>25.5</v>
          </cell>
          <cell r="BW65">
            <v>15.9</v>
          </cell>
          <cell r="BX65">
            <v>25.9</v>
          </cell>
          <cell r="BY65">
            <v>12.5</v>
          </cell>
        </row>
        <row r="66">
          <cell r="A66">
            <v>2203780</v>
          </cell>
          <cell r="B66">
            <v>115979</v>
          </cell>
          <cell r="C66" t="str">
            <v>Complete</v>
          </cell>
          <cell r="E66">
            <v>24473</v>
          </cell>
          <cell r="F66">
            <v>48.48</v>
          </cell>
          <cell r="G66">
            <v>48153</v>
          </cell>
          <cell r="H66" t="str">
            <v>Male</v>
          </cell>
          <cell r="I66" t="str">
            <v>White</v>
          </cell>
          <cell r="J66" t="str">
            <v>Independent</v>
          </cell>
          <cell r="K66" t="str">
            <v>No</v>
          </cell>
          <cell r="L66" t="str">
            <v>ASA 2 - Mild Disturb</v>
          </cell>
          <cell r="M66" t="str">
            <v>No</v>
          </cell>
          <cell r="N66" t="str">
            <v>No</v>
          </cell>
          <cell r="O66" t="str">
            <v>None</v>
          </cell>
          <cell r="P66" t="str">
            <v>No</v>
          </cell>
          <cell r="Q66" t="str">
            <v>No</v>
          </cell>
          <cell r="R66" t="str">
            <v>No</v>
          </cell>
          <cell r="S66" t="str">
            <v>No</v>
          </cell>
          <cell r="T66" t="str">
            <v>No</v>
          </cell>
          <cell r="U66" t="str">
            <v>No</v>
          </cell>
          <cell r="V66" t="str">
            <v>No</v>
          </cell>
          <cell r="W66" t="str">
            <v>No</v>
          </cell>
          <cell r="X66" t="str">
            <v>No</v>
          </cell>
          <cell r="Y66" t="str">
            <v>No</v>
          </cell>
          <cell r="Z66">
            <v>160</v>
          </cell>
          <cell r="AA66" t="str">
            <v>cm</v>
          </cell>
          <cell r="AB66">
            <v>71.599999999999994</v>
          </cell>
          <cell r="AC66" t="str">
            <v>kg</v>
          </cell>
          <cell r="AF66">
            <v>27.97</v>
          </cell>
          <cell r="AG66">
            <v>23</v>
          </cell>
          <cell r="AH66">
            <v>25.6</v>
          </cell>
          <cell r="AI66">
            <v>2.8</v>
          </cell>
          <cell r="AJ66">
            <v>1.2</v>
          </cell>
          <cell r="AK66">
            <v>18.5</v>
          </cell>
          <cell r="AL66">
            <v>1.7</v>
          </cell>
          <cell r="AM66">
            <v>3</v>
          </cell>
          <cell r="AN66">
            <v>1.1000000000000001</v>
          </cell>
          <cell r="AO66">
            <v>14.5</v>
          </cell>
          <cell r="AP66">
            <v>4.9000000000000004</v>
          </cell>
          <cell r="AQ66">
            <v>0.6</v>
          </cell>
          <cell r="AR66">
            <v>3.8</v>
          </cell>
          <cell r="AS66">
            <v>7.8</v>
          </cell>
          <cell r="AT66">
            <v>16.5</v>
          </cell>
          <cell r="AU66">
            <v>8</v>
          </cell>
          <cell r="AV66">
            <v>29.5</v>
          </cell>
          <cell r="AW66">
            <v>31.7</v>
          </cell>
          <cell r="AX66">
            <v>4.9000000000000004</v>
          </cell>
          <cell r="AY66">
            <v>2.8</v>
          </cell>
          <cell r="AZ66">
            <v>22.6</v>
          </cell>
          <cell r="BA66">
            <v>2.6</v>
          </cell>
          <cell r="BB66">
            <v>3.9</v>
          </cell>
          <cell r="BC66">
            <v>2.1</v>
          </cell>
          <cell r="BD66">
            <v>19.399999999999999</v>
          </cell>
          <cell r="BE66">
            <v>5.9</v>
          </cell>
          <cell r="BF66">
            <v>2.2000000000000002</v>
          </cell>
          <cell r="BG66">
            <v>11.9</v>
          </cell>
          <cell r="BH66">
            <v>11.1</v>
          </cell>
          <cell r="BI66">
            <v>21</v>
          </cell>
          <cell r="BJ66">
            <v>10</v>
          </cell>
          <cell r="BK66">
            <v>36</v>
          </cell>
          <cell r="BL66">
            <v>37.799999999999997</v>
          </cell>
          <cell r="BM66">
            <v>6.9</v>
          </cell>
          <cell r="BN66">
            <v>4.4000000000000004</v>
          </cell>
          <cell r="BO66">
            <v>26.6</v>
          </cell>
          <cell r="BP66">
            <v>3.5</v>
          </cell>
          <cell r="BQ66">
            <v>4.8</v>
          </cell>
          <cell r="BR66">
            <v>3.1</v>
          </cell>
          <cell r="BS66">
            <v>24.3</v>
          </cell>
          <cell r="BT66">
            <v>6.8</v>
          </cell>
          <cell r="BU66">
            <v>3.8</v>
          </cell>
          <cell r="BV66">
            <v>20</v>
          </cell>
          <cell r="BW66">
            <v>14.4</v>
          </cell>
          <cell r="BX66">
            <v>25.6</v>
          </cell>
          <cell r="BY66">
            <v>11.5</v>
          </cell>
        </row>
        <row r="67">
          <cell r="A67">
            <v>2202316</v>
          </cell>
          <cell r="B67">
            <v>115632</v>
          </cell>
          <cell r="C67" t="str">
            <v>Complete</v>
          </cell>
          <cell r="E67">
            <v>23012</v>
          </cell>
          <cell r="F67">
            <v>52.35</v>
          </cell>
          <cell r="G67">
            <v>48150</v>
          </cell>
          <cell r="H67" t="str">
            <v>Female</v>
          </cell>
          <cell r="I67" t="str">
            <v>Black or African American</v>
          </cell>
          <cell r="J67" t="str">
            <v>Independent</v>
          </cell>
          <cell r="K67" t="str">
            <v>No</v>
          </cell>
          <cell r="L67" t="str">
            <v>ASA 3 - Severe Disturb</v>
          </cell>
          <cell r="M67" t="str">
            <v>No</v>
          </cell>
          <cell r="N67" t="str">
            <v>No</v>
          </cell>
          <cell r="O67" t="str">
            <v>None</v>
          </cell>
          <cell r="P67" t="str">
            <v>No</v>
          </cell>
          <cell r="Q67" t="str">
            <v>No</v>
          </cell>
          <cell r="R67" t="str">
            <v>No</v>
          </cell>
          <cell r="S67" t="str">
            <v>No</v>
          </cell>
          <cell r="T67" t="str">
            <v>No</v>
          </cell>
          <cell r="U67" t="str">
            <v>No</v>
          </cell>
          <cell r="V67" t="str">
            <v>Yes</v>
          </cell>
          <cell r="W67" t="str">
            <v>No</v>
          </cell>
          <cell r="X67" t="str">
            <v>No</v>
          </cell>
          <cell r="Y67" t="str">
            <v>No</v>
          </cell>
          <cell r="Z67">
            <v>162.6</v>
          </cell>
          <cell r="AA67" t="str">
            <v>cm</v>
          </cell>
          <cell r="AB67">
            <v>55</v>
          </cell>
          <cell r="AC67" t="str">
            <v>kg</v>
          </cell>
          <cell r="AF67">
            <v>20.8</v>
          </cell>
          <cell r="AG67">
            <v>25.8</v>
          </cell>
          <cell r="AH67">
            <v>29.8</v>
          </cell>
          <cell r="AI67">
            <v>3.8</v>
          </cell>
          <cell r="AJ67">
            <v>1.3</v>
          </cell>
          <cell r="AK67">
            <v>21.5</v>
          </cell>
          <cell r="AL67">
            <v>2</v>
          </cell>
          <cell r="AM67">
            <v>2.7</v>
          </cell>
          <cell r="AN67">
            <v>1</v>
          </cell>
          <cell r="AO67">
            <v>16.399999999999999</v>
          </cell>
          <cell r="AP67">
            <v>6.3</v>
          </cell>
          <cell r="AQ67">
            <v>0.7</v>
          </cell>
          <cell r="AR67">
            <v>6.8</v>
          </cell>
          <cell r="AS67">
            <v>7.7</v>
          </cell>
          <cell r="AT67">
            <v>10</v>
          </cell>
          <cell r="AU67">
            <v>9</v>
          </cell>
          <cell r="AV67">
            <v>32.799999999999997</v>
          </cell>
          <cell r="AW67">
            <v>36.5</v>
          </cell>
          <cell r="AX67">
            <v>6.2</v>
          </cell>
          <cell r="AY67">
            <v>3.1</v>
          </cell>
          <cell r="AZ67">
            <v>26</v>
          </cell>
          <cell r="BA67">
            <v>2.9</v>
          </cell>
          <cell r="BB67">
            <v>3.8</v>
          </cell>
          <cell r="BC67">
            <v>2.2999999999999998</v>
          </cell>
          <cell r="BD67">
            <v>21.5</v>
          </cell>
          <cell r="BE67">
            <v>7.5</v>
          </cell>
          <cell r="BF67">
            <v>2.8</v>
          </cell>
          <cell r="BG67">
            <v>15.2</v>
          </cell>
          <cell r="BH67">
            <v>11.1</v>
          </cell>
          <cell r="BI67">
            <v>14.5</v>
          </cell>
          <cell r="BJ67">
            <v>11</v>
          </cell>
          <cell r="BK67">
            <v>39.799999999999997</v>
          </cell>
          <cell r="BL67">
            <v>43.1</v>
          </cell>
          <cell r="BM67">
            <v>8.6</v>
          </cell>
          <cell r="BN67">
            <v>5</v>
          </cell>
          <cell r="BO67">
            <v>30.5</v>
          </cell>
          <cell r="BP67">
            <v>3.8</v>
          </cell>
          <cell r="BQ67">
            <v>4.9000000000000004</v>
          </cell>
          <cell r="BR67">
            <v>3.5</v>
          </cell>
          <cell r="BS67">
            <v>26.7</v>
          </cell>
          <cell r="BT67">
            <v>8</v>
          </cell>
          <cell r="BU67">
            <v>4.8</v>
          </cell>
          <cell r="BV67">
            <v>23.6</v>
          </cell>
          <cell r="BW67">
            <v>14.6</v>
          </cell>
          <cell r="BX67">
            <v>19</v>
          </cell>
          <cell r="BY67">
            <v>13</v>
          </cell>
        </row>
        <row r="68">
          <cell r="A68">
            <v>2194250</v>
          </cell>
          <cell r="B68">
            <v>115281</v>
          </cell>
          <cell r="C68" t="str">
            <v>Complete</v>
          </cell>
          <cell r="E68">
            <v>14246</v>
          </cell>
          <cell r="F68">
            <v>76.23</v>
          </cell>
          <cell r="G68">
            <v>48153</v>
          </cell>
          <cell r="H68" t="str">
            <v>Male</v>
          </cell>
          <cell r="I68" t="str">
            <v>White</v>
          </cell>
          <cell r="J68" t="str">
            <v>Independent</v>
          </cell>
          <cell r="K68" t="str">
            <v>No</v>
          </cell>
          <cell r="L68" t="str">
            <v>ASA 3 - Severe Disturb</v>
          </cell>
          <cell r="M68" t="str">
            <v>No</v>
          </cell>
          <cell r="N68" t="str">
            <v>No</v>
          </cell>
          <cell r="O68" t="str">
            <v>None</v>
          </cell>
          <cell r="P68" t="str">
            <v>No</v>
          </cell>
          <cell r="Q68" t="str">
            <v>No</v>
          </cell>
          <cell r="R68" t="str">
            <v>No</v>
          </cell>
          <cell r="S68" t="str">
            <v>Yes</v>
          </cell>
          <cell r="T68" t="str">
            <v>No</v>
          </cell>
          <cell r="U68" t="str">
            <v>No</v>
          </cell>
          <cell r="V68" t="str">
            <v>No</v>
          </cell>
          <cell r="W68" t="str">
            <v>No</v>
          </cell>
          <cell r="X68" t="str">
            <v>No</v>
          </cell>
          <cell r="Y68" t="str">
            <v>No</v>
          </cell>
          <cell r="Z68">
            <v>170.2</v>
          </cell>
          <cell r="AA68" t="str">
            <v>cm</v>
          </cell>
          <cell r="AB68">
            <v>89.6</v>
          </cell>
          <cell r="AC68" t="str">
            <v>kg</v>
          </cell>
          <cell r="AF68">
            <v>30.93</v>
          </cell>
          <cell r="AG68">
            <v>29.8</v>
          </cell>
          <cell r="AH68">
            <v>32.799999999999997</v>
          </cell>
          <cell r="AI68">
            <v>5.0999999999999996</v>
          </cell>
          <cell r="AJ68">
            <v>4</v>
          </cell>
          <cell r="AK68">
            <v>19.600000000000001</v>
          </cell>
          <cell r="AL68">
            <v>2.7</v>
          </cell>
          <cell r="AM68">
            <v>4.3</v>
          </cell>
          <cell r="AN68">
            <v>2.8</v>
          </cell>
          <cell r="AO68">
            <v>17.600000000000001</v>
          </cell>
          <cell r="AP68">
            <v>5.4</v>
          </cell>
          <cell r="AQ68">
            <v>2.6</v>
          </cell>
          <cell r="AR68">
            <v>19.3</v>
          </cell>
          <cell r="AS68">
            <v>10.5</v>
          </cell>
          <cell r="AT68">
            <v>25.5</v>
          </cell>
          <cell r="AU68">
            <v>10</v>
          </cell>
          <cell r="AV68">
            <v>36.4</v>
          </cell>
          <cell r="AW68">
            <v>38.9</v>
          </cell>
          <cell r="AX68">
            <v>7.2</v>
          </cell>
          <cell r="AY68">
            <v>5.0999999999999996</v>
          </cell>
          <cell r="AZ68">
            <v>23.6</v>
          </cell>
          <cell r="BA68">
            <v>3.7</v>
          </cell>
          <cell r="BB68">
            <v>4.8</v>
          </cell>
          <cell r="BC68">
            <v>3.3</v>
          </cell>
          <cell r="BD68">
            <v>22.5</v>
          </cell>
          <cell r="BE68">
            <v>6.4</v>
          </cell>
          <cell r="BF68">
            <v>4.2</v>
          </cell>
          <cell r="BG68">
            <v>25.5</v>
          </cell>
          <cell r="BH68">
            <v>13.8</v>
          </cell>
          <cell r="BI68">
            <v>25.9</v>
          </cell>
          <cell r="BJ68">
            <v>11.5</v>
          </cell>
          <cell r="BK68">
            <v>40.4</v>
          </cell>
          <cell r="BL68">
            <v>41.8</v>
          </cell>
          <cell r="BM68">
            <v>7.3</v>
          </cell>
          <cell r="BN68">
            <v>5.0999999999999996</v>
          </cell>
          <cell r="BO68">
            <v>27.1</v>
          </cell>
          <cell r="BP68">
            <v>4.0999999999999996</v>
          </cell>
          <cell r="BQ68">
            <v>4.8</v>
          </cell>
          <cell r="BR68">
            <v>3.3</v>
          </cell>
          <cell r="BS68">
            <v>26.8</v>
          </cell>
          <cell r="BT68">
            <v>6.9</v>
          </cell>
          <cell r="BU68">
            <v>4.3</v>
          </cell>
          <cell r="BV68">
            <v>25.5</v>
          </cell>
          <cell r="BW68">
            <v>15.9</v>
          </cell>
          <cell r="BX68">
            <v>25.9</v>
          </cell>
          <cell r="BY68">
            <v>12.5</v>
          </cell>
        </row>
        <row r="69">
          <cell r="A69">
            <v>2190814</v>
          </cell>
          <cell r="B69">
            <v>115304</v>
          </cell>
          <cell r="C69" t="str">
            <v>Complete</v>
          </cell>
          <cell r="E69">
            <v>17168</v>
          </cell>
          <cell r="F69">
            <v>68.239999999999995</v>
          </cell>
          <cell r="G69">
            <v>48153</v>
          </cell>
          <cell r="H69" t="str">
            <v>Female</v>
          </cell>
          <cell r="I69" t="str">
            <v>White</v>
          </cell>
          <cell r="J69" t="str">
            <v>Independent</v>
          </cell>
          <cell r="K69" t="str">
            <v>No</v>
          </cell>
          <cell r="L69" t="str">
            <v>ASA 2 - Mild Disturb</v>
          </cell>
          <cell r="M69" t="str">
            <v>No</v>
          </cell>
          <cell r="N69" t="str">
            <v>No</v>
          </cell>
          <cell r="O69" t="str">
            <v>None</v>
          </cell>
          <cell r="P69" t="str">
            <v>No</v>
          </cell>
          <cell r="Q69" t="str">
            <v>No</v>
          </cell>
          <cell r="R69" t="str">
            <v>Insulin</v>
          </cell>
          <cell r="S69" t="str">
            <v>Yes</v>
          </cell>
          <cell r="T69" t="str">
            <v>No</v>
          </cell>
          <cell r="U69" t="str">
            <v>No</v>
          </cell>
          <cell r="V69" t="str">
            <v>No</v>
          </cell>
          <cell r="W69" t="str">
            <v>No</v>
          </cell>
          <cell r="X69" t="str">
            <v>No</v>
          </cell>
          <cell r="Y69" t="str">
            <v>No</v>
          </cell>
          <cell r="Z69">
            <v>180.3</v>
          </cell>
          <cell r="AA69" t="str">
            <v>cm</v>
          </cell>
          <cell r="AB69">
            <v>71.900000000000006</v>
          </cell>
          <cell r="AC69" t="str">
            <v>kg</v>
          </cell>
          <cell r="AF69">
            <v>22.12</v>
          </cell>
          <cell r="AG69">
            <v>23.4</v>
          </cell>
          <cell r="AH69">
            <v>25.6</v>
          </cell>
          <cell r="AI69">
            <v>1.9</v>
          </cell>
          <cell r="AJ69">
            <v>1.7</v>
          </cell>
          <cell r="AK69">
            <v>14.7</v>
          </cell>
          <cell r="AL69">
            <v>3.1</v>
          </cell>
          <cell r="AM69">
            <v>2</v>
          </cell>
          <cell r="AN69">
            <v>1</v>
          </cell>
          <cell r="AO69">
            <v>15.4</v>
          </cell>
          <cell r="AP69">
            <v>4.0999999999999996</v>
          </cell>
          <cell r="AQ69">
            <v>0.4</v>
          </cell>
          <cell r="AR69">
            <v>10.9</v>
          </cell>
          <cell r="AS69">
            <v>7</v>
          </cell>
          <cell r="AT69">
            <v>12.3</v>
          </cell>
          <cell r="AU69">
            <v>8.5</v>
          </cell>
          <cell r="AV69">
            <v>29.9</v>
          </cell>
          <cell r="AW69">
            <v>31.7</v>
          </cell>
          <cell r="AX69">
            <v>4</v>
          </cell>
          <cell r="AY69">
            <v>3.3</v>
          </cell>
          <cell r="AZ69">
            <v>18.8</v>
          </cell>
          <cell r="BA69">
            <v>4</v>
          </cell>
          <cell r="BB69">
            <v>2.9</v>
          </cell>
          <cell r="BC69">
            <v>2</v>
          </cell>
          <cell r="BD69">
            <v>20.3</v>
          </cell>
          <cell r="BE69">
            <v>5.0999999999999996</v>
          </cell>
          <cell r="BF69">
            <v>2</v>
          </cell>
          <cell r="BG69">
            <v>19</v>
          </cell>
          <cell r="BH69">
            <v>0.3</v>
          </cell>
          <cell r="BI69">
            <v>16.8</v>
          </cell>
          <cell r="BJ69">
            <v>10</v>
          </cell>
          <cell r="BK69">
            <v>36.5</v>
          </cell>
          <cell r="BL69">
            <v>37.799999999999997</v>
          </cell>
          <cell r="BM69">
            <v>6</v>
          </cell>
          <cell r="BN69">
            <v>4.8</v>
          </cell>
          <cell r="BO69">
            <v>22.58</v>
          </cell>
          <cell r="BP69">
            <v>4.0999999999999996</v>
          </cell>
          <cell r="BQ69">
            <v>3.8</v>
          </cell>
          <cell r="BR69">
            <v>3</v>
          </cell>
          <cell r="BS69">
            <v>25.2</v>
          </cell>
          <cell r="BT69">
            <v>6.1</v>
          </cell>
          <cell r="BU69">
            <v>3.6</v>
          </cell>
          <cell r="BV69">
            <v>25.5</v>
          </cell>
          <cell r="BW69">
            <v>13.5</v>
          </cell>
          <cell r="BX69">
            <v>21.4</v>
          </cell>
          <cell r="BY69">
            <v>12</v>
          </cell>
        </row>
        <row r="70">
          <cell r="A70">
            <v>2189770</v>
          </cell>
          <cell r="B70">
            <v>115134</v>
          </cell>
          <cell r="C70" t="str">
            <v>Complete</v>
          </cell>
          <cell r="E70">
            <v>19725</v>
          </cell>
          <cell r="F70">
            <v>61.18</v>
          </cell>
          <cell r="G70">
            <v>48150</v>
          </cell>
          <cell r="H70" t="str">
            <v>Male</v>
          </cell>
          <cell r="I70" t="str">
            <v>White</v>
          </cell>
          <cell r="J70" t="str">
            <v>Independent</v>
          </cell>
          <cell r="K70" t="str">
            <v>No</v>
          </cell>
          <cell r="L70" t="str">
            <v>ASA 3 - Severe Disturb</v>
          </cell>
          <cell r="M70" t="str">
            <v>No</v>
          </cell>
          <cell r="N70" t="str">
            <v>No</v>
          </cell>
          <cell r="O70" t="str">
            <v>SIRS</v>
          </cell>
          <cell r="P70" t="str">
            <v>No</v>
          </cell>
          <cell r="Q70" t="str">
            <v>No</v>
          </cell>
          <cell r="R70" t="str">
            <v>No</v>
          </cell>
          <cell r="S70" t="str">
            <v>Yes</v>
          </cell>
          <cell r="T70" t="str">
            <v>No</v>
          </cell>
          <cell r="U70" t="str">
            <v>No</v>
          </cell>
          <cell r="V70" t="str">
            <v>Yes</v>
          </cell>
          <cell r="W70" t="str">
            <v>No</v>
          </cell>
          <cell r="X70" t="str">
            <v>No</v>
          </cell>
          <cell r="Y70" t="str">
            <v>No</v>
          </cell>
          <cell r="Z70">
            <v>172.7</v>
          </cell>
          <cell r="AA70" t="str">
            <v>cm</v>
          </cell>
          <cell r="AB70">
            <v>63.8</v>
          </cell>
          <cell r="AC70" t="str">
            <v>kg</v>
          </cell>
          <cell r="AF70">
            <v>21.39</v>
          </cell>
          <cell r="AG70">
            <v>35.200000000000003</v>
          </cell>
          <cell r="AH70">
            <v>40.1</v>
          </cell>
          <cell r="AI70">
            <v>8.5</v>
          </cell>
          <cell r="AJ70">
            <v>3.7</v>
          </cell>
          <cell r="AK70">
            <v>26.5</v>
          </cell>
          <cell r="AL70">
            <v>1.5</v>
          </cell>
          <cell r="AM70">
            <v>4.2</v>
          </cell>
          <cell r="AN70">
            <v>3.4</v>
          </cell>
          <cell r="AO70">
            <v>20.399999999999999</v>
          </cell>
          <cell r="AP70">
            <v>9.8000000000000007</v>
          </cell>
          <cell r="AQ70">
            <v>2.7</v>
          </cell>
          <cell r="AR70">
            <v>10.4</v>
          </cell>
          <cell r="AS70">
            <v>0</v>
          </cell>
          <cell r="AT70">
            <v>24.8</v>
          </cell>
          <cell r="AU70">
            <v>12</v>
          </cell>
          <cell r="AV70">
            <v>42.1</v>
          </cell>
          <cell r="AW70">
            <v>45.6</v>
          </cell>
          <cell r="AX70">
            <v>8.6</v>
          </cell>
          <cell r="AY70">
            <v>5.6</v>
          </cell>
          <cell r="AZ70">
            <v>30.5</v>
          </cell>
          <cell r="BA70">
            <v>2.4</v>
          </cell>
          <cell r="BB70">
            <v>5.3</v>
          </cell>
          <cell r="BC70">
            <v>4.0999999999999996</v>
          </cell>
          <cell r="BD70">
            <v>25.5</v>
          </cell>
          <cell r="BE70">
            <v>9.8000000000000007</v>
          </cell>
          <cell r="BF70">
            <v>4.7</v>
          </cell>
          <cell r="BG70">
            <v>18.899999999999999</v>
          </cell>
          <cell r="BH70">
            <v>3.4</v>
          </cell>
          <cell r="BI70">
            <v>24.8</v>
          </cell>
          <cell r="BJ70">
            <v>13.5</v>
          </cell>
          <cell r="BK70">
            <v>43.1</v>
          </cell>
          <cell r="BL70">
            <v>45.6</v>
          </cell>
          <cell r="BM70">
            <v>8.6</v>
          </cell>
          <cell r="BN70">
            <v>5.8</v>
          </cell>
          <cell r="BO70">
            <v>30.5</v>
          </cell>
          <cell r="BP70">
            <v>3.3</v>
          </cell>
          <cell r="BQ70">
            <v>5.8</v>
          </cell>
          <cell r="BR70">
            <v>4.0999999999999996</v>
          </cell>
          <cell r="BS70">
            <v>28.1</v>
          </cell>
          <cell r="BT70">
            <v>9.8000000000000007</v>
          </cell>
          <cell r="BU70">
            <v>5.3</v>
          </cell>
          <cell r="BV70">
            <v>26.3</v>
          </cell>
          <cell r="BW70">
            <v>6.9</v>
          </cell>
          <cell r="BX70">
            <v>24.8</v>
          </cell>
          <cell r="BY70">
            <v>13.5</v>
          </cell>
        </row>
        <row r="71">
          <cell r="A71">
            <v>2189183</v>
          </cell>
          <cell r="B71">
            <v>114851</v>
          </cell>
          <cell r="C71" t="str">
            <v>Complete</v>
          </cell>
          <cell r="E71">
            <v>24838</v>
          </cell>
          <cell r="F71">
            <v>47.13</v>
          </cell>
          <cell r="G71">
            <v>48150</v>
          </cell>
          <cell r="H71" t="str">
            <v>Female</v>
          </cell>
          <cell r="I71" t="str">
            <v>White</v>
          </cell>
          <cell r="J71" t="str">
            <v>Independent</v>
          </cell>
          <cell r="K71" t="str">
            <v>No</v>
          </cell>
          <cell r="L71" t="str">
            <v>ASA 3 - Severe Disturb</v>
          </cell>
          <cell r="M71" t="str">
            <v>No</v>
          </cell>
          <cell r="N71" t="str">
            <v>No</v>
          </cell>
          <cell r="O71" t="str">
            <v>Sepsis</v>
          </cell>
          <cell r="P71" t="str">
            <v>No</v>
          </cell>
          <cell r="Q71" t="str">
            <v>No</v>
          </cell>
          <cell r="R71" t="str">
            <v>No</v>
          </cell>
          <cell r="S71" t="str">
            <v>No</v>
          </cell>
          <cell r="T71" t="str">
            <v>No</v>
          </cell>
          <cell r="U71" t="str">
            <v>No</v>
          </cell>
          <cell r="V71" t="str">
            <v>Yes</v>
          </cell>
          <cell r="W71" t="str">
            <v>No</v>
          </cell>
          <cell r="X71" t="str">
            <v>No</v>
          </cell>
          <cell r="Y71" t="str">
            <v>No</v>
          </cell>
          <cell r="Z71">
            <v>172.7</v>
          </cell>
          <cell r="AA71" t="str">
            <v>cm</v>
          </cell>
          <cell r="AB71">
            <v>41.5</v>
          </cell>
          <cell r="AC71" t="str">
            <v>kg</v>
          </cell>
          <cell r="AF71">
            <v>13.91</v>
          </cell>
          <cell r="AG71">
            <v>33.299999999999997</v>
          </cell>
          <cell r="AH71">
            <v>39</v>
          </cell>
          <cell r="AI71">
            <v>6.9</v>
          </cell>
          <cell r="AJ71">
            <v>2.1</v>
          </cell>
          <cell r="AK71">
            <v>17.3</v>
          </cell>
          <cell r="AL71">
            <v>1.3</v>
          </cell>
          <cell r="AM71">
            <v>4</v>
          </cell>
          <cell r="AN71">
            <v>1.6</v>
          </cell>
          <cell r="AO71">
            <v>20.399999999999999</v>
          </cell>
          <cell r="AP71">
            <v>9.5</v>
          </cell>
          <cell r="AQ71">
            <v>3.2</v>
          </cell>
          <cell r="AR71">
            <v>15.7</v>
          </cell>
          <cell r="AS71">
            <v>0</v>
          </cell>
          <cell r="AT71">
            <v>14.8</v>
          </cell>
          <cell r="AU71">
            <v>17.5</v>
          </cell>
          <cell r="AV71">
            <v>40.299999999999997</v>
          </cell>
          <cell r="AW71">
            <v>45.6</v>
          </cell>
          <cell r="AX71">
            <v>8.6</v>
          </cell>
          <cell r="AY71">
            <v>4</v>
          </cell>
          <cell r="AZ71">
            <v>21.9</v>
          </cell>
          <cell r="BA71">
            <v>2.1</v>
          </cell>
          <cell r="BB71">
            <v>5.0999999999999996</v>
          </cell>
          <cell r="BC71">
            <v>2.8</v>
          </cell>
          <cell r="BD71">
            <v>25.6</v>
          </cell>
          <cell r="BE71">
            <v>9.5</v>
          </cell>
          <cell r="BF71">
            <v>5.2</v>
          </cell>
          <cell r="BG71">
            <v>24.1</v>
          </cell>
          <cell r="BH71">
            <v>3.4</v>
          </cell>
          <cell r="BI71">
            <v>19.3</v>
          </cell>
          <cell r="BJ71">
            <v>17.5</v>
          </cell>
          <cell r="BK71">
            <v>43.1</v>
          </cell>
          <cell r="BL71">
            <v>45.6</v>
          </cell>
          <cell r="BM71">
            <v>8.6</v>
          </cell>
          <cell r="BN71">
            <v>5.8</v>
          </cell>
          <cell r="BO71">
            <v>26.4</v>
          </cell>
          <cell r="BP71">
            <v>3</v>
          </cell>
          <cell r="BQ71">
            <v>5.8</v>
          </cell>
          <cell r="BR71">
            <v>4.0999999999999996</v>
          </cell>
          <cell r="BS71">
            <v>28.1</v>
          </cell>
          <cell r="BT71">
            <v>9.5</v>
          </cell>
          <cell r="BU71">
            <v>5.3</v>
          </cell>
          <cell r="BV71">
            <v>26.3</v>
          </cell>
          <cell r="BW71">
            <v>6.9</v>
          </cell>
          <cell r="BX71">
            <v>23.8</v>
          </cell>
          <cell r="BY71">
            <v>17.5</v>
          </cell>
        </row>
        <row r="72">
          <cell r="A72">
            <v>2182470</v>
          </cell>
          <cell r="B72">
            <v>114429</v>
          </cell>
          <cell r="C72" t="str">
            <v>Complete</v>
          </cell>
          <cell r="E72">
            <v>22647</v>
          </cell>
          <cell r="F72">
            <v>53.01</v>
          </cell>
          <cell r="G72">
            <v>48153</v>
          </cell>
          <cell r="H72" t="str">
            <v>Female</v>
          </cell>
          <cell r="I72" t="str">
            <v>Black or African American</v>
          </cell>
          <cell r="J72" t="str">
            <v>Independent</v>
          </cell>
          <cell r="K72" t="str">
            <v>No</v>
          </cell>
          <cell r="L72" t="str">
            <v>ASA 3 - Severe Disturb</v>
          </cell>
          <cell r="M72" t="str">
            <v>No</v>
          </cell>
          <cell r="N72" t="str">
            <v>No</v>
          </cell>
          <cell r="O72" t="str">
            <v>None</v>
          </cell>
          <cell r="P72" t="str">
            <v>No</v>
          </cell>
          <cell r="Q72" t="str">
            <v>No</v>
          </cell>
          <cell r="R72" t="str">
            <v>No</v>
          </cell>
          <cell r="S72" t="str">
            <v>Yes</v>
          </cell>
          <cell r="T72" t="str">
            <v>No</v>
          </cell>
          <cell r="U72" t="str">
            <v>No</v>
          </cell>
          <cell r="V72" t="str">
            <v>No</v>
          </cell>
          <cell r="W72" t="str">
            <v>No</v>
          </cell>
          <cell r="X72" t="str">
            <v>No</v>
          </cell>
          <cell r="Y72" t="str">
            <v>No</v>
          </cell>
          <cell r="Z72">
            <v>170.2</v>
          </cell>
          <cell r="AA72" t="str">
            <v>cm</v>
          </cell>
          <cell r="AB72">
            <v>75.900000000000006</v>
          </cell>
          <cell r="AC72" t="str">
            <v>kg</v>
          </cell>
          <cell r="AF72">
            <v>26.2</v>
          </cell>
          <cell r="AG72">
            <v>23.6</v>
          </cell>
          <cell r="AH72">
            <v>26.5</v>
          </cell>
          <cell r="AI72">
            <v>2.4</v>
          </cell>
          <cell r="AJ72">
            <v>1.4</v>
          </cell>
          <cell r="AK72">
            <v>18.2</v>
          </cell>
          <cell r="AL72">
            <v>2.4</v>
          </cell>
          <cell r="AM72">
            <v>2.8</v>
          </cell>
          <cell r="AN72">
            <v>1.3</v>
          </cell>
          <cell r="AO72">
            <v>15.4</v>
          </cell>
          <cell r="AP72">
            <v>4.9000000000000004</v>
          </cell>
          <cell r="AQ72">
            <v>0.5</v>
          </cell>
          <cell r="AR72">
            <v>6.1</v>
          </cell>
          <cell r="AS72">
            <v>7.4</v>
          </cell>
          <cell r="AT72">
            <v>13.6</v>
          </cell>
          <cell r="AU72">
            <v>8.5</v>
          </cell>
          <cell r="AV72">
            <v>30.1</v>
          </cell>
          <cell r="AW72">
            <v>32.6</v>
          </cell>
          <cell r="AX72">
            <v>4.5</v>
          </cell>
          <cell r="AY72">
            <v>3</v>
          </cell>
          <cell r="AZ72">
            <v>22.3</v>
          </cell>
          <cell r="BA72">
            <v>3.3</v>
          </cell>
          <cell r="BB72">
            <v>3.7</v>
          </cell>
          <cell r="BC72">
            <v>2.2000000000000002</v>
          </cell>
          <cell r="BD72">
            <v>20.3</v>
          </cell>
          <cell r="BE72">
            <v>5.9</v>
          </cell>
          <cell r="BF72">
            <v>2.1</v>
          </cell>
          <cell r="BG72">
            <v>14.2</v>
          </cell>
          <cell r="BH72">
            <v>10.7</v>
          </cell>
          <cell r="BI72">
            <v>18.100000000000001</v>
          </cell>
          <cell r="BJ72">
            <v>10</v>
          </cell>
          <cell r="BK72">
            <v>36.6</v>
          </cell>
          <cell r="BL72">
            <v>38.700000000000003</v>
          </cell>
          <cell r="BM72">
            <v>6.5</v>
          </cell>
          <cell r="BN72">
            <v>4.5999999999999996</v>
          </cell>
          <cell r="BO72">
            <v>26.3</v>
          </cell>
          <cell r="BP72">
            <v>4.0999999999999996</v>
          </cell>
          <cell r="BQ72">
            <v>4.5999999999999996</v>
          </cell>
          <cell r="BR72">
            <v>3.2</v>
          </cell>
          <cell r="BS72">
            <v>25.2</v>
          </cell>
          <cell r="BT72">
            <v>6.8</v>
          </cell>
          <cell r="BU72">
            <v>3.7</v>
          </cell>
          <cell r="BV72">
            <v>22.3</v>
          </cell>
          <cell r="BW72">
            <v>13.9</v>
          </cell>
          <cell r="BX72">
            <v>22.7</v>
          </cell>
          <cell r="BY72">
            <v>12</v>
          </cell>
        </row>
        <row r="73">
          <cell r="A73">
            <v>2181032</v>
          </cell>
          <cell r="B73">
            <v>126993</v>
          </cell>
          <cell r="C73" t="str">
            <v>Complete</v>
          </cell>
          <cell r="D73">
            <v>2181032</v>
          </cell>
          <cell r="E73">
            <v>26774</v>
          </cell>
          <cell r="F73">
            <v>45.52</v>
          </cell>
          <cell r="G73">
            <v>48153</v>
          </cell>
          <cell r="H73" t="str">
            <v>Female</v>
          </cell>
          <cell r="I73" t="str">
            <v>White</v>
          </cell>
          <cell r="J73" t="str">
            <v>Independent</v>
          </cell>
          <cell r="K73" t="str">
            <v>No</v>
          </cell>
          <cell r="L73" t="str">
            <v>ASA 3 - Severe Disturb</v>
          </cell>
          <cell r="M73" t="str">
            <v>No</v>
          </cell>
          <cell r="N73" t="str">
            <v>No</v>
          </cell>
          <cell r="O73" t="str">
            <v>None</v>
          </cell>
          <cell r="P73" t="str">
            <v>No</v>
          </cell>
          <cell r="Q73" t="str">
            <v>No</v>
          </cell>
          <cell r="R73" t="str">
            <v>Insulin</v>
          </cell>
          <cell r="S73" t="str">
            <v>No</v>
          </cell>
          <cell r="T73" t="str">
            <v>No</v>
          </cell>
          <cell r="U73" t="str">
            <v>No</v>
          </cell>
          <cell r="V73" t="str">
            <v>No</v>
          </cell>
          <cell r="W73" t="str">
            <v>No</v>
          </cell>
          <cell r="X73" t="str">
            <v>No</v>
          </cell>
          <cell r="Y73" t="str">
            <v>No</v>
          </cell>
          <cell r="Z73">
            <v>152.4</v>
          </cell>
          <cell r="AA73" t="str">
            <v>cm</v>
          </cell>
          <cell r="AB73">
            <v>43.4</v>
          </cell>
          <cell r="AC73" t="str">
            <v>kg</v>
          </cell>
          <cell r="AF73">
            <v>18.690000000000001</v>
          </cell>
          <cell r="AG73">
            <v>25.5</v>
          </cell>
          <cell r="AH73">
            <v>28.2</v>
          </cell>
          <cell r="AI73">
            <v>2.9</v>
          </cell>
          <cell r="AJ73">
            <v>1.6</v>
          </cell>
          <cell r="AK73">
            <v>18.2</v>
          </cell>
          <cell r="AL73">
            <v>2.9</v>
          </cell>
          <cell r="AM73">
            <v>2.2999999999999998</v>
          </cell>
          <cell r="AN73">
            <v>1</v>
          </cell>
          <cell r="AO73">
            <v>17.399999999999999</v>
          </cell>
          <cell r="AP73">
            <v>5</v>
          </cell>
          <cell r="AQ73">
            <v>0.7</v>
          </cell>
          <cell r="AR73">
            <v>8.8000000000000007</v>
          </cell>
          <cell r="AS73">
            <v>8.1999999999999993</v>
          </cell>
          <cell r="AT73">
            <v>10.1</v>
          </cell>
          <cell r="AU73">
            <v>8.5</v>
          </cell>
          <cell r="AV73">
            <v>32</v>
          </cell>
          <cell r="AW73">
            <v>34.299999999999997</v>
          </cell>
          <cell r="AX73">
            <v>4.9000000000000004</v>
          </cell>
          <cell r="AY73">
            <v>3.2</v>
          </cell>
          <cell r="AZ73">
            <v>22.2</v>
          </cell>
          <cell r="BA73">
            <v>3.8</v>
          </cell>
          <cell r="BB73">
            <v>3.2</v>
          </cell>
          <cell r="BC73">
            <v>2</v>
          </cell>
          <cell r="BD73">
            <v>22.3</v>
          </cell>
          <cell r="BE73">
            <v>5.9</v>
          </cell>
          <cell r="BF73">
            <v>2.2999999999999998</v>
          </cell>
          <cell r="BG73">
            <v>16.899999999999999</v>
          </cell>
          <cell r="BH73">
            <v>11.5</v>
          </cell>
          <cell r="BI73">
            <v>14.7</v>
          </cell>
          <cell r="BJ73">
            <v>11.5</v>
          </cell>
          <cell r="BK73">
            <v>38.5</v>
          </cell>
          <cell r="BL73">
            <v>40.4</v>
          </cell>
          <cell r="BM73">
            <v>7</v>
          </cell>
          <cell r="BN73">
            <v>4.7</v>
          </cell>
          <cell r="BO73">
            <v>26.2</v>
          </cell>
          <cell r="BP73">
            <v>4.0999999999999996</v>
          </cell>
          <cell r="BQ73">
            <v>4.0999999999999996</v>
          </cell>
          <cell r="BR73">
            <v>3</v>
          </cell>
          <cell r="BS73">
            <v>26.8</v>
          </cell>
          <cell r="BT73">
            <v>6.9</v>
          </cell>
          <cell r="BU73">
            <v>3.9</v>
          </cell>
          <cell r="BV73">
            <v>25</v>
          </cell>
          <cell r="BW73">
            <v>14.7</v>
          </cell>
          <cell r="BX73">
            <v>19.2</v>
          </cell>
          <cell r="BY73">
            <v>12.5</v>
          </cell>
        </row>
        <row r="74">
          <cell r="A74">
            <v>2180645</v>
          </cell>
          <cell r="B74">
            <v>114179</v>
          </cell>
          <cell r="C74" t="str">
            <v>Complete</v>
          </cell>
          <cell r="E74">
            <v>18264</v>
          </cell>
          <cell r="F74">
            <v>64.930000000000007</v>
          </cell>
          <cell r="G74">
            <v>48153</v>
          </cell>
          <cell r="H74" t="str">
            <v>Female</v>
          </cell>
          <cell r="I74" t="str">
            <v>White</v>
          </cell>
          <cell r="J74" t="str">
            <v>Independent</v>
          </cell>
          <cell r="K74" t="str">
            <v>No</v>
          </cell>
          <cell r="L74" t="str">
            <v>ASA 3 - Severe Disturb</v>
          </cell>
          <cell r="M74" t="str">
            <v>No</v>
          </cell>
          <cell r="N74" t="str">
            <v>No</v>
          </cell>
          <cell r="O74" t="str">
            <v>None</v>
          </cell>
          <cell r="P74" t="str">
            <v>No</v>
          </cell>
          <cell r="Q74" t="str">
            <v>No</v>
          </cell>
          <cell r="R74" t="str">
            <v>No</v>
          </cell>
          <cell r="S74" t="str">
            <v>Yes</v>
          </cell>
          <cell r="T74" t="str">
            <v>No</v>
          </cell>
          <cell r="U74" t="str">
            <v>No</v>
          </cell>
          <cell r="V74" t="str">
            <v>Yes</v>
          </cell>
          <cell r="W74" t="str">
            <v>Yes</v>
          </cell>
          <cell r="X74" t="str">
            <v>No</v>
          </cell>
          <cell r="Y74" t="str">
            <v>No</v>
          </cell>
          <cell r="Z74">
            <v>162.6</v>
          </cell>
          <cell r="AA74" t="str">
            <v>cm</v>
          </cell>
          <cell r="AB74">
            <v>52.8</v>
          </cell>
          <cell r="AC74" t="str">
            <v>kg</v>
          </cell>
          <cell r="AF74">
            <v>19.97</v>
          </cell>
          <cell r="AG74">
            <v>30.5</v>
          </cell>
          <cell r="AH74">
            <v>33.799999999999997</v>
          </cell>
          <cell r="AI74">
            <v>5.9</v>
          </cell>
          <cell r="AJ74">
            <v>2.1</v>
          </cell>
          <cell r="AK74">
            <v>21.9</v>
          </cell>
          <cell r="AL74">
            <v>2.4</v>
          </cell>
          <cell r="AM74">
            <v>2.5</v>
          </cell>
          <cell r="AN74">
            <v>1.5</v>
          </cell>
          <cell r="AO74">
            <v>19.899999999999999</v>
          </cell>
          <cell r="AP74">
            <v>6.9</v>
          </cell>
          <cell r="AQ74">
            <v>1.1000000000000001</v>
          </cell>
          <cell r="AR74">
            <v>9.9</v>
          </cell>
          <cell r="AS74">
            <v>10.6</v>
          </cell>
          <cell r="AT74">
            <v>14.7</v>
          </cell>
          <cell r="AU74">
            <v>9.5</v>
          </cell>
          <cell r="AV74">
            <v>37</v>
          </cell>
          <cell r="AW74">
            <v>39.9</v>
          </cell>
          <cell r="AX74">
            <v>7.3</v>
          </cell>
          <cell r="AY74">
            <v>3.6</v>
          </cell>
          <cell r="AZ74">
            <v>25.9</v>
          </cell>
          <cell r="BA74">
            <v>3.3</v>
          </cell>
          <cell r="BB74">
            <v>3.4</v>
          </cell>
          <cell r="BC74">
            <v>2.5</v>
          </cell>
          <cell r="BD74">
            <v>24.8</v>
          </cell>
          <cell r="BE74">
            <v>6.9</v>
          </cell>
          <cell r="BF74">
            <v>2.7</v>
          </cell>
          <cell r="BG74">
            <v>17.899999999999999</v>
          </cell>
          <cell r="BH74">
            <v>13.9</v>
          </cell>
          <cell r="BI74">
            <v>19.2</v>
          </cell>
          <cell r="BJ74">
            <v>11.5</v>
          </cell>
          <cell r="BK74">
            <v>40.4</v>
          </cell>
          <cell r="BL74">
            <v>41.8</v>
          </cell>
          <cell r="BM74">
            <v>7.3</v>
          </cell>
          <cell r="BN74">
            <v>5.0999999999999996</v>
          </cell>
          <cell r="BO74">
            <v>27.1</v>
          </cell>
          <cell r="BP74">
            <v>4.0999999999999996</v>
          </cell>
          <cell r="BQ74">
            <v>4.3</v>
          </cell>
          <cell r="BR74">
            <v>3.3</v>
          </cell>
          <cell r="BS74">
            <v>26.8</v>
          </cell>
          <cell r="BT74">
            <v>6.9</v>
          </cell>
          <cell r="BU74">
            <v>4.3</v>
          </cell>
          <cell r="BV74">
            <v>25.5</v>
          </cell>
          <cell r="BW74">
            <v>15.9</v>
          </cell>
          <cell r="BX74">
            <v>23.8</v>
          </cell>
          <cell r="BY74">
            <v>12.5</v>
          </cell>
        </row>
        <row r="75">
          <cell r="A75">
            <v>2180088</v>
          </cell>
          <cell r="B75">
            <v>114062</v>
          </cell>
          <cell r="C75" t="str">
            <v>Complete</v>
          </cell>
          <cell r="E75">
            <v>15342</v>
          </cell>
          <cell r="F75">
            <v>72.88</v>
          </cell>
          <cell r="G75">
            <v>48153</v>
          </cell>
          <cell r="H75" t="str">
            <v>Female</v>
          </cell>
          <cell r="I75" t="str">
            <v>White</v>
          </cell>
          <cell r="J75" t="str">
            <v>Independent</v>
          </cell>
          <cell r="K75" t="str">
            <v>No</v>
          </cell>
          <cell r="L75" t="str">
            <v>ASA 3 - Severe Disturb</v>
          </cell>
          <cell r="M75" t="str">
            <v>No</v>
          </cell>
          <cell r="N75" t="str">
            <v>No</v>
          </cell>
          <cell r="O75" t="str">
            <v>None</v>
          </cell>
          <cell r="P75" t="str">
            <v>No</v>
          </cell>
          <cell r="Q75" t="str">
            <v>No</v>
          </cell>
          <cell r="R75" t="str">
            <v>No</v>
          </cell>
          <cell r="S75" t="str">
            <v>Yes</v>
          </cell>
          <cell r="T75" t="str">
            <v>No</v>
          </cell>
          <cell r="U75" t="str">
            <v>No</v>
          </cell>
          <cell r="V75" t="str">
            <v>No</v>
          </cell>
          <cell r="W75" t="str">
            <v>No</v>
          </cell>
          <cell r="X75" t="str">
            <v>No</v>
          </cell>
          <cell r="Y75" t="str">
            <v>No</v>
          </cell>
          <cell r="Z75">
            <v>162.6</v>
          </cell>
          <cell r="AA75" t="str">
            <v>cm</v>
          </cell>
          <cell r="AB75">
            <v>78.7</v>
          </cell>
          <cell r="AC75" t="str">
            <v>kg</v>
          </cell>
          <cell r="AF75">
            <v>29.77</v>
          </cell>
          <cell r="AG75">
            <v>25.5</v>
          </cell>
          <cell r="AH75">
            <v>28.1</v>
          </cell>
          <cell r="AI75">
            <v>3.4</v>
          </cell>
          <cell r="AJ75">
            <v>2.5</v>
          </cell>
          <cell r="AK75">
            <v>17.3</v>
          </cell>
          <cell r="AL75">
            <v>3</v>
          </cell>
          <cell r="AM75">
            <v>3.2</v>
          </cell>
          <cell r="AN75">
            <v>1.6</v>
          </cell>
          <cell r="AO75">
            <v>15.7</v>
          </cell>
          <cell r="AP75">
            <v>4.8</v>
          </cell>
          <cell r="AQ75">
            <v>1.1000000000000001</v>
          </cell>
          <cell r="AR75">
            <v>12.2</v>
          </cell>
          <cell r="AS75">
            <v>7.8</v>
          </cell>
          <cell r="AT75">
            <v>16</v>
          </cell>
          <cell r="AU75">
            <v>9</v>
          </cell>
          <cell r="AV75">
            <v>32.1</v>
          </cell>
          <cell r="AW75">
            <v>34.200000000000003</v>
          </cell>
          <cell r="AX75">
            <v>5.4</v>
          </cell>
          <cell r="AY75">
            <v>4.0999999999999996</v>
          </cell>
          <cell r="AZ75">
            <v>21.3</v>
          </cell>
          <cell r="BA75">
            <v>3.9</v>
          </cell>
          <cell r="BB75">
            <v>4.0999999999999996</v>
          </cell>
          <cell r="BC75">
            <v>2.5</v>
          </cell>
          <cell r="BD75">
            <v>20.5</v>
          </cell>
          <cell r="BE75">
            <v>5.8</v>
          </cell>
          <cell r="BF75">
            <v>2.7</v>
          </cell>
          <cell r="BG75">
            <v>20.3</v>
          </cell>
          <cell r="BH75">
            <v>11.1</v>
          </cell>
          <cell r="BI75">
            <v>20.5</v>
          </cell>
          <cell r="BJ75">
            <v>10.5</v>
          </cell>
          <cell r="BK75">
            <v>38.6</v>
          </cell>
          <cell r="BL75">
            <v>40.299999999999997</v>
          </cell>
          <cell r="BM75">
            <v>7.3</v>
          </cell>
          <cell r="BN75">
            <v>5.0999999999999996</v>
          </cell>
          <cell r="BO75">
            <v>25.3</v>
          </cell>
          <cell r="BP75">
            <v>4.0999999999999996</v>
          </cell>
          <cell r="BQ75">
            <v>1.8</v>
          </cell>
          <cell r="BR75">
            <v>3.3</v>
          </cell>
          <cell r="BS75">
            <v>25.4</v>
          </cell>
          <cell r="BT75">
            <v>6.7</v>
          </cell>
          <cell r="BU75">
            <v>4.3</v>
          </cell>
          <cell r="BV75">
            <v>25.5</v>
          </cell>
          <cell r="BW75">
            <v>14.4</v>
          </cell>
          <cell r="BX75">
            <v>25.1</v>
          </cell>
          <cell r="BY75">
            <v>12.5</v>
          </cell>
        </row>
        <row r="76">
          <cell r="A76">
            <v>2177451</v>
          </cell>
          <cell r="B76">
            <v>117917</v>
          </cell>
          <cell r="C76" t="str">
            <v>Complete</v>
          </cell>
          <cell r="D76">
            <v>2177451</v>
          </cell>
          <cell r="E76">
            <v>17825</v>
          </cell>
          <cell r="F76">
            <v>67.33</v>
          </cell>
          <cell r="G76">
            <v>48150</v>
          </cell>
          <cell r="H76" t="str">
            <v>Female</v>
          </cell>
          <cell r="I76" t="str">
            <v>White</v>
          </cell>
          <cell r="J76" t="str">
            <v>Independent</v>
          </cell>
          <cell r="K76" t="str">
            <v>No</v>
          </cell>
          <cell r="L76" t="str">
            <v>ASA 3 - Severe Disturb</v>
          </cell>
          <cell r="M76" t="str">
            <v>No</v>
          </cell>
          <cell r="N76" t="str">
            <v>No</v>
          </cell>
          <cell r="O76" t="str">
            <v>None</v>
          </cell>
          <cell r="P76" t="str">
            <v>No</v>
          </cell>
          <cell r="Q76" t="str">
            <v>No</v>
          </cell>
          <cell r="R76" t="str">
            <v>No</v>
          </cell>
          <cell r="S76" t="str">
            <v>No</v>
          </cell>
          <cell r="T76" t="str">
            <v>No</v>
          </cell>
          <cell r="U76" t="str">
            <v>No</v>
          </cell>
          <cell r="V76" t="str">
            <v>No</v>
          </cell>
          <cell r="W76" t="str">
            <v>No</v>
          </cell>
          <cell r="X76" t="str">
            <v>No</v>
          </cell>
          <cell r="Y76" t="str">
            <v>No</v>
          </cell>
          <cell r="Z76">
            <v>160</v>
          </cell>
          <cell r="AA76" t="str">
            <v>cm</v>
          </cell>
          <cell r="AB76">
            <v>52</v>
          </cell>
          <cell r="AC76" t="str">
            <v>kg</v>
          </cell>
          <cell r="AF76">
            <v>20.309999999999999</v>
          </cell>
          <cell r="AG76">
            <v>25.1</v>
          </cell>
          <cell r="AH76">
            <v>28.2</v>
          </cell>
          <cell r="AI76">
            <v>3.7</v>
          </cell>
          <cell r="AJ76">
            <v>1.9</v>
          </cell>
          <cell r="AK76">
            <v>17.3</v>
          </cell>
          <cell r="AL76">
            <v>2.7</v>
          </cell>
          <cell r="AM76">
            <v>3.3</v>
          </cell>
          <cell r="AN76">
            <v>1.1000000000000001</v>
          </cell>
          <cell r="AO76">
            <v>15.4</v>
          </cell>
          <cell r="AP76">
            <v>5.2</v>
          </cell>
          <cell r="AQ76">
            <v>1.4</v>
          </cell>
          <cell r="AR76">
            <v>12</v>
          </cell>
          <cell r="AS76">
            <v>7.2</v>
          </cell>
          <cell r="AT76">
            <v>12</v>
          </cell>
          <cell r="AU76">
            <v>9.5</v>
          </cell>
          <cell r="AV76">
            <v>32.1</v>
          </cell>
          <cell r="AW76">
            <v>34.9</v>
          </cell>
          <cell r="AX76">
            <v>6.1</v>
          </cell>
          <cell r="AY76">
            <v>3.8</v>
          </cell>
          <cell r="AZ76">
            <v>21.8</v>
          </cell>
          <cell r="BA76">
            <v>3.6</v>
          </cell>
          <cell r="BB76">
            <v>4.4000000000000004</v>
          </cell>
          <cell r="BC76">
            <v>2.2999999999999998</v>
          </cell>
          <cell r="BD76">
            <v>20.5</v>
          </cell>
          <cell r="BE76">
            <v>6.3</v>
          </cell>
          <cell r="BF76">
            <v>3.4</v>
          </cell>
          <cell r="BG76">
            <v>10.4</v>
          </cell>
          <cell r="BH76">
            <v>10.6</v>
          </cell>
          <cell r="BI76">
            <v>16.5</v>
          </cell>
          <cell r="BJ76">
            <v>11.5</v>
          </cell>
          <cell r="BK76">
            <v>39.1</v>
          </cell>
          <cell r="BL76">
            <v>41.6</v>
          </cell>
          <cell r="BM76">
            <v>8.5</v>
          </cell>
          <cell r="BN76">
            <v>5.7</v>
          </cell>
          <cell r="BO76">
            <v>26.4</v>
          </cell>
          <cell r="BP76">
            <v>3.8</v>
          </cell>
          <cell r="BQ76">
            <v>5.5</v>
          </cell>
          <cell r="BR76">
            <v>3.6</v>
          </cell>
          <cell r="BS76">
            <v>25.6</v>
          </cell>
          <cell r="BT76">
            <v>7.5</v>
          </cell>
          <cell r="BU76">
            <v>5.3</v>
          </cell>
          <cell r="BV76">
            <v>26.3</v>
          </cell>
          <cell r="BW76">
            <v>14.1</v>
          </cell>
          <cell r="BX76">
            <v>21</v>
          </cell>
          <cell r="BY76">
            <v>13.5</v>
          </cell>
        </row>
        <row r="77">
          <cell r="A77">
            <v>2175932</v>
          </cell>
          <cell r="B77">
            <v>113809</v>
          </cell>
          <cell r="C77" t="str">
            <v>Complete</v>
          </cell>
          <cell r="E77">
            <v>13881</v>
          </cell>
          <cell r="F77">
            <v>76.790000000000006</v>
          </cell>
          <cell r="G77">
            <v>48153</v>
          </cell>
          <cell r="H77" t="str">
            <v>Male</v>
          </cell>
          <cell r="I77" t="str">
            <v>Black or African American</v>
          </cell>
          <cell r="J77" t="str">
            <v>Independent</v>
          </cell>
          <cell r="K77" t="str">
            <v>No</v>
          </cell>
          <cell r="L77" t="str">
            <v>ASA 3 - Severe Disturb</v>
          </cell>
          <cell r="M77" t="str">
            <v>No</v>
          </cell>
          <cell r="N77" t="str">
            <v>No</v>
          </cell>
          <cell r="O77" t="str">
            <v>None</v>
          </cell>
          <cell r="P77" t="str">
            <v>No</v>
          </cell>
          <cell r="Q77" t="str">
            <v>No</v>
          </cell>
          <cell r="R77" t="str">
            <v>Non-Insulin</v>
          </cell>
          <cell r="S77" t="str">
            <v>Yes</v>
          </cell>
          <cell r="T77" t="str">
            <v>No</v>
          </cell>
          <cell r="U77" t="str">
            <v>No</v>
          </cell>
          <cell r="V77" t="str">
            <v>No</v>
          </cell>
          <cell r="W77" t="str">
            <v>No</v>
          </cell>
          <cell r="X77" t="str">
            <v>No</v>
          </cell>
          <cell r="Y77" t="str">
            <v>No</v>
          </cell>
          <cell r="Z77">
            <v>193</v>
          </cell>
          <cell r="AA77" t="str">
            <v>cm</v>
          </cell>
          <cell r="AB77">
            <v>97.7</v>
          </cell>
          <cell r="AC77" t="str">
            <v>kg</v>
          </cell>
          <cell r="AF77">
            <v>26.23</v>
          </cell>
          <cell r="AG77">
            <v>29.9</v>
          </cell>
          <cell r="AH77">
            <v>32.200000000000003</v>
          </cell>
          <cell r="AI77">
            <v>5.2</v>
          </cell>
          <cell r="AJ77">
            <v>4.5</v>
          </cell>
          <cell r="AK77">
            <v>18</v>
          </cell>
          <cell r="AL77">
            <v>3</v>
          </cell>
          <cell r="AM77">
            <v>3.7</v>
          </cell>
          <cell r="AN77">
            <v>2.9</v>
          </cell>
          <cell r="AO77">
            <v>18</v>
          </cell>
          <cell r="AP77">
            <v>5.0999999999999996</v>
          </cell>
          <cell r="AQ77">
            <v>2.7</v>
          </cell>
          <cell r="AR77">
            <v>21.1</v>
          </cell>
          <cell r="AS77">
            <v>10.8</v>
          </cell>
          <cell r="AT77">
            <v>21.2</v>
          </cell>
          <cell r="AU77">
            <v>10.5</v>
          </cell>
          <cell r="AV77">
            <v>36.4</v>
          </cell>
          <cell r="AW77">
            <v>38.299999999999997</v>
          </cell>
          <cell r="AX77">
            <v>7.2</v>
          </cell>
          <cell r="AY77">
            <v>5.0999999999999996</v>
          </cell>
          <cell r="AZ77">
            <v>22</v>
          </cell>
          <cell r="BA77">
            <v>3.9</v>
          </cell>
          <cell r="BB77">
            <v>4.5</v>
          </cell>
          <cell r="BC77">
            <v>3.3</v>
          </cell>
          <cell r="BD77">
            <v>22.9</v>
          </cell>
          <cell r="BE77">
            <v>6.1</v>
          </cell>
          <cell r="BF77">
            <v>4.3</v>
          </cell>
          <cell r="BG77">
            <v>25.5</v>
          </cell>
          <cell r="BH77">
            <v>14.1</v>
          </cell>
          <cell r="BI77">
            <v>25.7</v>
          </cell>
          <cell r="BJ77">
            <v>12</v>
          </cell>
          <cell r="BK77">
            <v>40.4</v>
          </cell>
          <cell r="BL77">
            <v>41.8</v>
          </cell>
          <cell r="BM77">
            <v>7.3</v>
          </cell>
          <cell r="BN77">
            <v>5.0999999999999996</v>
          </cell>
          <cell r="BO77">
            <v>26.1</v>
          </cell>
          <cell r="BP77">
            <v>4.0999999999999996</v>
          </cell>
          <cell r="BQ77">
            <v>4.8</v>
          </cell>
          <cell r="BR77">
            <v>3.3</v>
          </cell>
          <cell r="BS77">
            <v>26.8</v>
          </cell>
          <cell r="BT77">
            <v>6.9</v>
          </cell>
          <cell r="BU77">
            <v>4.3</v>
          </cell>
          <cell r="BV77">
            <v>25.5</v>
          </cell>
          <cell r="BW77">
            <v>15.9</v>
          </cell>
          <cell r="BX77">
            <v>25.9</v>
          </cell>
          <cell r="BY77">
            <v>12.5</v>
          </cell>
        </row>
        <row r="78">
          <cell r="A78">
            <v>2174538</v>
          </cell>
          <cell r="B78">
            <v>117367</v>
          </cell>
          <cell r="C78" t="str">
            <v>Complete</v>
          </cell>
          <cell r="D78">
            <v>2174538</v>
          </cell>
          <cell r="E78">
            <v>14889</v>
          </cell>
          <cell r="F78">
            <v>75.180000000000007</v>
          </cell>
          <cell r="G78">
            <v>48153</v>
          </cell>
          <cell r="H78" t="str">
            <v>Male</v>
          </cell>
          <cell r="I78" t="str">
            <v>White</v>
          </cell>
          <cell r="J78" t="str">
            <v>Independent</v>
          </cell>
          <cell r="K78" t="str">
            <v>No</v>
          </cell>
          <cell r="L78" t="str">
            <v>ASA 3 - Severe Disturb</v>
          </cell>
          <cell r="M78" t="str">
            <v>No</v>
          </cell>
          <cell r="N78" t="str">
            <v>No</v>
          </cell>
          <cell r="O78" t="str">
            <v>None</v>
          </cell>
          <cell r="P78" t="str">
            <v>No</v>
          </cell>
          <cell r="Q78" t="str">
            <v>No</v>
          </cell>
          <cell r="R78" t="str">
            <v>Non-Insulin</v>
          </cell>
          <cell r="S78" t="str">
            <v>Yes</v>
          </cell>
          <cell r="T78" t="str">
            <v>No</v>
          </cell>
          <cell r="U78" t="str">
            <v>No</v>
          </cell>
          <cell r="V78" t="str">
            <v>No</v>
          </cell>
          <cell r="W78" t="str">
            <v>No</v>
          </cell>
          <cell r="X78" t="str">
            <v>No</v>
          </cell>
          <cell r="Y78" t="str">
            <v>No</v>
          </cell>
          <cell r="Z78">
            <v>175.3</v>
          </cell>
          <cell r="AA78" t="str">
            <v>cm</v>
          </cell>
          <cell r="AB78">
            <v>96.4</v>
          </cell>
          <cell r="AC78" t="str">
            <v>kg</v>
          </cell>
          <cell r="AF78">
            <v>31.37</v>
          </cell>
          <cell r="AG78">
            <v>29.2</v>
          </cell>
          <cell r="AH78">
            <v>32.700000000000003</v>
          </cell>
          <cell r="AI78">
            <v>4.2</v>
          </cell>
          <cell r="AJ78">
            <v>3.8</v>
          </cell>
          <cell r="AK78">
            <v>19.7</v>
          </cell>
          <cell r="AL78">
            <v>3.9</v>
          </cell>
          <cell r="AM78">
            <v>3.8</v>
          </cell>
          <cell r="AN78">
            <v>2.4</v>
          </cell>
          <cell r="AO78">
            <v>17.8</v>
          </cell>
          <cell r="AP78">
            <v>4.8</v>
          </cell>
          <cell r="AQ78">
            <v>2.1</v>
          </cell>
          <cell r="AR78">
            <v>24.6</v>
          </cell>
          <cell r="AS78">
            <v>9.6</v>
          </cell>
          <cell r="AT78">
            <v>18</v>
          </cell>
          <cell r="AU78">
            <v>10</v>
          </cell>
          <cell r="AV78">
            <v>35.700000000000003</v>
          </cell>
          <cell r="AW78">
            <v>38.9</v>
          </cell>
          <cell r="AX78">
            <v>6.2</v>
          </cell>
          <cell r="AY78">
            <v>5.0999999999999996</v>
          </cell>
          <cell r="AZ78">
            <v>23.7</v>
          </cell>
          <cell r="BA78">
            <v>4.0999999999999996</v>
          </cell>
          <cell r="BB78">
            <v>4.5999999999999996</v>
          </cell>
          <cell r="BC78">
            <v>3.3</v>
          </cell>
          <cell r="BD78">
            <v>22.7</v>
          </cell>
          <cell r="BE78">
            <v>5.8</v>
          </cell>
          <cell r="BF78">
            <v>3.7</v>
          </cell>
          <cell r="BG78">
            <v>27.6</v>
          </cell>
          <cell r="BH78">
            <v>12.9</v>
          </cell>
          <cell r="BI78">
            <v>22.5</v>
          </cell>
          <cell r="BJ78">
            <v>12</v>
          </cell>
          <cell r="BK78">
            <v>40.4</v>
          </cell>
          <cell r="BL78">
            <v>41.8</v>
          </cell>
          <cell r="BM78">
            <v>7.3</v>
          </cell>
          <cell r="BN78">
            <v>5.0999999999999996</v>
          </cell>
          <cell r="BO78">
            <v>27.1</v>
          </cell>
          <cell r="BP78">
            <v>4.0999999999999996</v>
          </cell>
          <cell r="BQ78">
            <v>4.8</v>
          </cell>
          <cell r="BR78">
            <v>3.3</v>
          </cell>
          <cell r="BS78">
            <v>26.8</v>
          </cell>
          <cell r="BT78">
            <v>6.8</v>
          </cell>
          <cell r="BU78">
            <v>4.3</v>
          </cell>
          <cell r="BV78">
            <v>24.6</v>
          </cell>
          <cell r="BW78">
            <v>15.9</v>
          </cell>
          <cell r="BX78">
            <v>25.9</v>
          </cell>
          <cell r="BY78">
            <v>12.5</v>
          </cell>
        </row>
        <row r="79">
          <cell r="A79">
            <v>2171939</v>
          </cell>
          <cell r="B79">
            <v>113672</v>
          </cell>
          <cell r="C79" t="str">
            <v>Complete</v>
          </cell>
          <cell r="E79">
            <v>17899</v>
          </cell>
          <cell r="F79">
            <v>65.739999999999995</v>
          </cell>
          <cell r="G79">
            <v>48153</v>
          </cell>
          <cell r="H79" t="str">
            <v>Male</v>
          </cell>
          <cell r="I79" t="str">
            <v>White</v>
          </cell>
          <cell r="J79" t="str">
            <v>Independent</v>
          </cell>
          <cell r="K79" t="str">
            <v>No</v>
          </cell>
          <cell r="L79" t="str">
            <v>ASA 3 - Severe Disturb</v>
          </cell>
          <cell r="M79" t="str">
            <v>No</v>
          </cell>
          <cell r="N79" t="str">
            <v>No</v>
          </cell>
          <cell r="O79" t="str">
            <v>None</v>
          </cell>
          <cell r="P79" t="str">
            <v>No</v>
          </cell>
          <cell r="Q79" t="str">
            <v>No</v>
          </cell>
          <cell r="R79" t="str">
            <v>No</v>
          </cell>
          <cell r="S79" t="str">
            <v>Yes</v>
          </cell>
          <cell r="T79" t="str">
            <v>No</v>
          </cell>
          <cell r="U79" t="str">
            <v>No</v>
          </cell>
          <cell r="V79" t="str">
            <v>No</v>
          </cell>
          <cell r="W79" t="str">
            <v>No</v>
          </cell>
          <cell r="X79" t="str">
            <v>No</v>
          </cell>
          <cell r="Y79" t="str">
            <v>No</v>
          </cell>
          <cell r="Z79">
            <v>180.3</v>
          </cell>
          <cell r="AA79" t="str">
            <v>cm</v>
          </cell>
          <cell r="AB79">
            <v>89.5</v>
          </cell>
          <cell r="AC79" t="str">
            <v>kg</v>
          </cell>
          <cell r="AF79">
            <v>27.53</v>
          </cell>
          <cell r="AG79">
            <v>26.7</v>
          </cell>
          <cell r="AH79">
            <v>28.8</v>
          </cell>
          <cell r="AI79">
            <v>4.0999999999999996</v>
          </cell>
          <cell r="AJ79">
            <v>3.2</v>
          </cell>
          <cell r="AK79">
            <v>17.7</v>
          </cell>
          <cell r="AL79">
            <v>2.2999999999999998</v>
          </cell>
          <cell r="AM79">
            <v>3.4</v>
          </cell>
          <cell r="AN79">
            <v>2.1</v>
          </cell>
          <cell r="AO79">
            <v>16</v>
          </cell>
          <cell r="AP79">
            <v>2.5</v>
          </cell>
          <cell r="AQ79">
            <v>1.4</v>
          </cell>
          <cell r="AR79">
            <v>9.9</v>
          </cell>
          <cell r="AS79">
            <v>9.1</v>
          </cell>
          <cell r="AT79">
            <v>20.8</v>
          </cell>
          <cell r="AU79">
            <v>9</v>
          </cell>
          <cell r="AV79">
            <v>33.200000000000003</v>
          </cell>
          <cell r="AW79">
            <v>34.9</v>
          </cell>
          <cell r="AX79">
            <v>6.2</v>
          </cell>
          <cell r="AY79">
            <v>4.8</v>
          </cell>
          <cell r="AZ79">
            <v>21.7</v>
          </cell>
          <cell r="BA79">
            <v>3.2</v>
          </cell>
          <cell r="BB79">
            <v>4.3</v>
          </cell>
          <cell r="BC79">
            <v>3.1</v>
          </cell>
          <cell r="BD79">
            <v>20.9</v>
          </cell>
          <cell r="BE79">
            <v>6.2</v>
          </cell>
          <cell r="BF79">
            <v>3</v>
          </cell>
          <cell r="BG79">
            <v>17.899999999999999</v>
          </cell>
          <cell r="BH79">
            <v>12.4</v>
          </cell>
          <cell r="BI79">
            <v>25.3</v>
          </cell>
          <cell r="BJ79">
            <v>10.5</v>
          </cell>
          <cell r="BK79">
            <v>39.700000000000003</v>
          </cell>
          <cell r="BL79">
            <v>41</v>
          </cell>
          <cell r="BM79">
            <v>7.3</v>
          </cell>
          <cell r="BN79">
            <v>5.0999999999999996</v>
          </cell>
          <cell r="BO79">
            <v>25.7</v>
          </cell>
          <cell r="BP79">
            <v>4.0999999999999996</v>
          </cell>
          <cell r="BQ79">
            <v>4.8</v>
          </cell>
          <cell r="BR79">
            <v>3.3</v>
          </cell>
          <cell r="BS79">
            <v>25.8</v>
          </cell>
          <cell r="BT79">
            <v>6.9</v>
          </cell>
          <cell r="BU79">
            <v>4.3</v>
          </cell>
          <cell r="BV79">
            <v>25.5</v>
          </cell>
          <cell r="BW79">
            <v>15.6</v>
          </cell>
          <cell r="BX79">
            <v>25.9</v>
          </cell>
          <cell r="BY79">
            <v>12.5</v>
          </cell>
        </row>
        <row r="80">
          <cell r="A80">
            <v>2170757</v>
          </cell>
          <cell r="B80">
            <v>115661</v>
          </cell>
          <cell r="C80" t="str">
            <v>Complete</v>
          </cell>
          <cell r="E80">
            <v>24838</v>
          </cell>
          <cell r="F80">
            <v>47.36</v>
          </cell>
          <cell r="G80">
            <v>48150</v>
          </cell>
          <cell r="H80" t="str">
            <v>Male</v>
          </cell>
          <cell r="I80" t="str">
            <v>White</v>
          </cell>
          <cell r="J80" t="str">
            <v>Independent</v>
          </cell>
          <cell r="K80" t="str">
            <v>No</v>
          </cell>
          <cell r="L80" t="str">
            <v>ASA 3 - Severe Disturb</v>
          </cell>
          <cell r="M80" t="str">
            <v>No</v>
          </cell>
          <cell r="N80" t="str">
            <v>No</v>
          </cell>
          <cell r="O80" t="str">
            <v>None</v>
          </cell>
          <cell r="P80" t="str">
            <v>No</v>
          </cell>
          <cell r="Q80" t="str">
            <v>No</v>
          </cell>
          <cell r="R80" t="str">
            <v>No</v>
          </cell>
          <cell r="S80" t="str">
            <v>No</v>
          </cell>
          <cell r="T80" t="str">
            <v>No</v>
          </cell>
          <cell r="U80" t="str">
            <v>No</v>
          </cell>
          <cell r="V80" t="str">
            <v>Yes</v>
          </cell>
          <cell r="W80" t="str">
            <v>No</v>
          </cell>
          <cell r="X80" t="str">
            <v>No</v>
          </cell>
          <cell r="Y80" t="str">
            <v>No</v>
          </cell>
          <cell r="Z80">
            <v>182.9</v>
          </cell>
          <cell r="AA80" t="str">
            <v>cm</v>
          </cell>
          <cell r="AB80">
            <v>66.599999999999994</v>
          </cell>
          <cell r="AC80" t="str">
            <v>kg</v>
          </cell>
          <cell r="AF80">
            <v>19.91</v>
          </cell>
          <cell r="AG80">
            <v>27</v>
          </cell>
          <cell r="AH80">
            <v>30.5</v>
          </cell>
          <cell r="AI80">
            <v>4.7</v>
          </cell>
          <cell r="AJ80">
            <v>1.6</v>
          </cell>
          <cell r="AK80">
            <v>21.9</v>
          </cell>
          <cell r="AL80">
            <v>1.4</v>
          </cell>
          <cell r="AM80">
            <v>2.9</v>
          </cell>
          <cell r="AN80">
            <v>1.4</v>
          </cell>
          <cell r="AO80">
            <v>16.8</v>
          </cell>
          <cell r="AP80">
            <v>6.9</v>
          </cell>
          <cell r="AQ80">
            <v>1</v>
          </cell>
          <cell r="AR80">
            <v>5.3</v>
          </cell>
          <cell r="AS80">
            <v>8.9</v>
          </cell>
          <cell r="AT80">
            <v>13.2</v>
          </cell>
          <cell r="AU80">
            <v>9</v>
          </cell>
          <cell r="AV80">
            <v>34</v>
          </cell>
          <cell r="AW80">
            <v>37.200000000000003</v>
          </cell>
          <cell r="AX80">
            <v>7.1</v>
          </cell>
          <cell r="AY80">
            <v>3.5</v>
          </cell>
          <cell r="AZ80">
            <v>26.5</v>
          </cell>
          <cell r="BA80">
            <v>2.2000000000000002</v>
          </cell>
          <cell r="BB80">
            <v>4</v>
          </cell>
          <cell r="BC80">
            <v>2.7</v>
          </cell>
          <cell r="BD80">
            <v>21.9</v>
          </cell>
          <cell r="BE80">
            <v>8</v>
          </cell>
          <cell r="BF80">
            <v>3</v>
          </cell>
          <cell r="BG80">
            <v>13.8</v>
          </cell>
          <cell r="BH80">
            <v>12.4</v>
          </cell>
          <cell r="BI80">
            <v>17.8</v>
          </cell>
          <cell r="BJ80">
            <v>11</v>
          </cell>
          <cell r="BK80">
            <v>41</v>
          </cell>
          <cell r="BL80">
            <v>43.8</v>
          </cell>
          <cell r="BM80">
            <v>8.6</v>
          </cell>
          <cell r="BN80">
            <v>5.3</v>
          </cell>
          <cell r="BO80">
            <v>30.5</v>
          </cell>
          <cell r="BP80">
            <v>3.1</v>
          </cell>
          <cell r="BQ80">
            <v>5.0999999999999996</v>
          </cell>
          <cell r="BR80">
            <v>3.9</v>
          </cell>
          <cell r="BS80">
            <v>27</v>
          </cell>
          <cell r="BT80">
            <v>8</v>
          </cell>
          <cell r="BU80">
            <v>5</v>
          </cell>
          <cell r="BV80">
            <v>22.2</v>
          </cell>
          <cell r="BW80">
            <v>15.8</v>
          </cell>
          <cell r="BX80">
            <v>22.3</v>
          </cell>
          <cell r="BY80">
            <v>13</v>
          </cell>
        </row>
        <row r="81">
          <cell r="A81">
            <v>2169654</v>
          </cell>
          <cell r="B81">
            <v>113336</v>
          </cell>
          <cell r="C81" t="str">
            <v>Complete</v>
          </cell>
          <cell r="E81">
            <v>17899</v>
          </cell>
          <cell r="F81">
            <v>65.63</v>
          </cell>
          <cell r="G81">
            <v>48153</v>
          </cell>
          <cell r="H81" t="str">
            <v>Female</v>
          </cell>
          <cell r="I81" t="str">
            <v>White</v>
          </cell>
          <cell r="J81" t="str">
            <v>Independent</v>
          </cell>
          <cell r="K81" t="str">
            <v>No</v>
          </cell>
          <cell r="L81" t="str">
            <v>ASA 3 - Severe Disturb</v>
          </cell>
          <cell r="M81" t="str">
            <v>No</v>
          </cell>
          <cell r="N81" t="str">
            <v>No</v>
          </cell>
          <cell r="O81" t="str">
            <v>None</v>
          </cell>
          <cell r="P81" t="str">
            <v>No</v>
          </cell>
          <cell r="Q81" t="str">
            <v>No</v>
          </cell>
          <cell r="R81" t="str">
            <v>No</v>
          </cell>
          <cell r="S81" t="str">
            <v>Yes</v>
          </cell>
          <cell r="T81" t="str">
            <v>No</v>
          </cell>
          <cell r="U81" t="str">
            <v>No</v>
          </cell>
          <cell r="V81" t="str">
            <v>No</v>
          </cell>
          <cell r="W81" t="str">
            <v>No</v>
          </cell>
          <cell r="X81" t="str">
            <v>No</v>
          </cell>
          <cell r="Y81" t="str">
            <v>No</v>
          </cell>
          <cell r="Z81">
            <v>157.5</v>
          </cell>
          <cell r="AA81" t="str">
            <v>cm</v>
          </cell>
          <cell r="AB81">
            <v>100.9</v>
          </cell>
          <cell r="AC81" t="str">
            <v>kg</v>
          </cell>
          <cell r="AF81">
            <v>40.68</v>
          </cell>
          <cell r="AG81">
            <v>27.8</v>
          </cell>
          <cell r="AH81">
            <v>32.9</v>
          </cell>
          <cell r="AI81">
            <v>3.5</v>
          </cell>
          <cell r="AJ81">
            <v>2.2000000000000002</v>
          </cell>
          <cell r="AK81">
            <v>25.2</v>
          </cell>
          <cell r="AL81">
            <v>3.1</v>
          </cell>
          <cell r="AM81">
            <v>3.8</v>
          </cell>
          <cell r="AN81">
            <v>2.5</v>
          </cell>
          <cell r="AO81">
            <v>16.600000000000001</v>
          </cell>
          <cell r="AP81">
            <v>5.7</v>
          </cell>
          <cell r="AQ81">
            <v>1.1000000000000001</v>
          </cell>
          <cell r="AR81">
            <v>17.600000000000001</v>
          </cell>
          <cell r="AS81">
            <v>9.6</v>
          </cell>
          <cell r="AT81">
            <v>19.2</v>
          </cell>
          <cell r="AU81">
            <v>9.5</v>
          </cell>
          <cell r="AV81">
            <v>34.4</v>
          </cell>
          <cell r="AW81">
            <v>39</v>
          </cell>
          <cell r="AX81">
            <v>5.5</v>
          </cell>
          <cell r="AY81">
            <v>3.8</v>
          </cell>
          <cell r="AZ81">
            <v>27.1</v>
          </cell>
          <cell r="BA81">
            <v>4</v>
          </cell>
          <cell r="BB81">
            <v>4.7</v>
          </cell>
          <cell r="BC81">
            <v>3.3</v>
          </cell>
          <cell r="BD81">
            <v>21.5</v>
          </cell>
          <cell r="BE81">
            <v>6.7</v>
          </cell>
          <cell r="BF81">
            <v>2.7</v>
          </cell>
          <cell r="BG81">
            <v>25.5</v>
          </cell>
          <cell r="BH81">
            <v>12.8</v>
          </cell>
          <cell r="BI81">
            <v>23.8</v>
          </cell>
          <cell r="BJ81">
            <v>11</v>
          </cell>
          <cell r="BK81">
            <v>40.4</v>
          </cell>
          <cell r="BL81">
            <v>41.8</v>
          </cell>
          <cell r="BM81">
            <v>7.3</v>
          </cell>
          <cell r="BN81">
            <v>5.0999999999999996</v>
          </cell>
          <cell r="BO81">
            <v>27.1</v>
          </cell>
          <cell r="BP81">
            <v>4.0999999999999996</v>
          </cell>
          <cell r="BQ81">
            <v>4.8</v>
          </cell>
          <cell r="BR81">
            <v>3.3</v>
          </cell>
          <cell r="BS81">
            <v>26.4</v>
          </cell>
          <cell r="BT81">
            <v>6.9</v>
          </cell>
          <cell r="BU81">
            <v>4.3</v>
          </cell>
          <cell r="BV81">
            <v>25.5</v>
          </cell>
          <cell r="BW81">
            <v>15.9</v>
          </cell>
          <cell r="BX81">
            <v>25.9</v>
          </cell>
          <cell r="BY81">
            <v>12.5</v>
          </cell>
        </row>
        <row r="82">
          <cell r="A82">
            <v>2169293</v>
          </cell>
          <cell r="B82">
            <v>113391</v>
          </cell>
          <cell r="C82" t="str">
            <v>Complete</v>
          </cell>
          <cell r="E82">
            <v>28856</v>
          </cell>
          <cell r="F82">
            <v>35.65</v>
          </cell>
          <cell r="G82">
            <v>48153</v>
          </cell>
          <cell r="H82" t="str">
            <v>Female</v>
          </cell>
          <cell r="I82" t="str">
            <v>White</v>
          </cell>
          <cell r="J82" t="str">
            <v>Independent</v>
          </cell>
          <cell r="K82" t="str">
            <v>No</v>
          </cell>
          <cell r="L82" t="str">
            <v>ASA 2 - Mild Disturb</v>
          </cell>
          <cell r="M82" t="str">
            <v>No</v>
          </cell>
          <cell r="N82" t="str">
            <v>No</v>
          </cell>
          <cell r="O82" t="str">
            <v>None</v>
          </cell>
          <cell r="P82" t="str">
            <v>No</v>
          </cell>
          <cell r="Q82" t="str">
            <v>No</v>
          </cell>
          <cell r="R82" t="str">
            <v>No</v>
          </cell>
          <cell r="S82" t="str">
            <v>Yes</v>
          </cell>
          <cell r="T82" t="str">
            <v>No</v>
          </cell>
          <cell r="U82" t="str">
            <v>No</v>
          </cell>
          <cell r="V82" t="str">
            <v>Yes</v>
          </cell>
          <cell r="W82" t="str">
            <v>Yes</v>
          </cell>
          <cell r="X82" t="str">
            <v>No</v>
          </cell>
          <cell r="Y82" t="str">
            <v>No</v>
          </cell>
          <cell r="Z82">
            <v>157.5</v>
          </cell>
          <cell r="AA82" t="str">
            <v>cm</v>
          </cell>
          <cell r="AB82">
            <v>63.1</v>
          </cell>
          <cell r="AC82" t="str">
            <v>kg</v>
          </cell>
          <cell r="AF82">
            <v>25.44</v>
          </cell>
          <cell r="AG82">
            <v>24</v>
          </cell>
          <cell r="AH82">
            <v>27.9</v>
          </cell>
          <cell r="AI82">
            <v>3</v>
          </cell>
          <cell r="AJ82">
            <v>0.8</v>
          </cell>
          <cell r="AK82">
            <v>20.6</v>
          </cell>
          <cell r="AL82">
            <v>2</v>
          </cell>
          <cell r="AM82">
            <v>2.1</v>
          </cell>
          <cell r="AN82">
            <v>0.8</v>
          </cell>
          <cell r="AO82">
            <v>15.6</v>
          </cell>
          <cell r="AP82">
            <v>5.0999999999999996</v>
          </cell>
          <cell r="AQ82">
            <v>0.2</v>
          </cell>
          <cell r="AR82">
            <v>4.4000000000000004</v>
          </cell>
          <cell r="AS82">
            <v>7.7</v>
          </cell>
          <cell r="AT82">
            <v>15.4</v>
          </cell>
          <cell r="AU82">
            <v>7.5</v>
          </cell>
          <cell r="AV82">
            <v>30.5</v>
          </cell>
          <cell r="AW82">
            <v>34</v>
          </cell>
          <cell r="AX82">
            <v>5</v>
          </cell>
          <cell r="AY82">
            <v>2.4</v>
          </cell>
          <cell r="AZ82">
            <v>24.6</v>
          </cell>
          <cell r="BA82">
            <v>2.9</v>
          </cell>
          <cell r="BB82">
            <v>3</v>
          </cell>
          <cell r="BC82">
            <v>1.8</v>
          </cell>
          <cell r="BD82">
            <v>20.5</v>
          </cell>
          <cell r="BE82">
            <v>6.1</v>
          </cell>
          <cell r="BF82">
            <v>1.8</v>
          </cell>
          <cell r="BG82">
            <v>12.4</v>
          </cell>
          <cell r="BH82">
            <v>11</v>
          </cell>
          <cell r="BI82">
            <v>20</v>
          </cell>
          <cell r="BJ82">
            <v>9</v>
          </cell>
          <cell r="BK82">
            <v>37.1</v>
          </cell>
          <cell r="BL82">
            <v>40.1</v>
          </cell>
          <cell r="BM82">
            <v>7.1</v>
          </cell>
          <cell r="BN82">
            <v>3.9</v>
          </cell>
          <cell r="BO82">
            <v>27.1</v>
          </cell>
          <cell r="BP82">
            <v>3.8</v>
          </cell>
          <cell r="BQ82">
            <v>3.9</v>
          </cell>
          <cell r="BR82">
            <v>2.8</v>
          </cell>
          <cell r="BS82">
            <v>25.4</v>
          </cell>
          <cell r="BT82">
            <v>6.9</v>
          </cell>
          <cell r="BU82">
            <v>3.4</v>
          </cell>
          <cell r="BV82">
            <v>20.5</v>
          </cell>
          <cell r="BW82">
            <v>14.2</v>
          </cell>
          <cell r="BX82">
            <v>24.5</v>
          </cell>
          <cell r="BY82">
            <v>11</v>
          </cell>
        </row>
        <row r="83">
          <cell r="A83">
            <v>2166217</v>
          </cell>
          <cell r="B83">
            <v>113156</v>
          </cell>
          <cell r="C83" t="str">
            <v>Complete</v>
          </cell>
          <cell r="E83">
            <v>19725</v>
          </cell>
          <cell r="F83">
            <v>60.58</v>
          </cell>
          <cell r="G83">
            <v>48153</v>
          </cell>
          <cell r="H83" t="str">
            <v>Female</v>
          </cell>
          <cell r="I83" t="str">
            <v>Black or African American</v>
          </cell>
          <cell r="J83" t="str">
            <v>Independent</v>
          </cell>
          <cell r="K83" t="str">
            <v>No</v>
          </cell>
          <cell r="L83" t="str">
            <v>ASA 3 - Severe Disturb</v>
          </cell>
          <cell r="M83" t="str">
            <v>No</v>
          </cell>
          <cell r="N83" t="str">
            <v>No</v>
          </cell>
          <cell r="O83" t="str">
            <v>None</v>
          </cell>
          <cell r="P83" t="str">
            <v>No</v>
          </cell>
          <cell r="Q83" t="str">
            <v>No</v>
          </cell>
          <cell r="R83" t="str">
            <v>No</v>
          </cell>
          <cell r="S83" t="str">
            <v>No</v>
          </cell>
          <cell r="T83" t="str">
            <v>No</v>
          </cell>
          <cell r="U83" t="str">
            <v>No</v>
          </cell>
          <cell r="V83" t="str">
            <v>No</v>
          </cell>
          <cell r="W83" t="str">
            <v>No</v>
          </cell>
          <cell r="X83" t="str">
            <v>No</v>
          </cell>
          <cell r="Y83" t="str">
            <v>No</v>
          </cell>
          <cell r="Z83">
            <v>160</v>
          </cell>
          <cell r="AA83" t="str">
            <v>cm</v>
          </cell>
          <cell r="AB83">
            <v>72.5</v>
          </cell>
          <cell r="AC83" t="str">
            <v>kg</v>
          </cell>
          <cell r="AF83">
            <v>28.32</v>
          </cell>
          <cell r="AG83">
            <v>21.9</v>
          </cell>
          <cell r="AH83">
            <v>24.9</v>
          </cell>
          <cell r="AI83">
            <v>2</v>
          </cell>
          <cell r="AJ83">
            <v>0.9</v>
          </cell>
          <cell r="AK83">
            <v>18.100000000000001</v>
          </cell>
          <cell r="AL83">
            <v>2.2999999999999998</v>
          </cell>
          <cell r="AM83">
            <v>2.8</v>
          </cell>
          <cell r="AN83">
            <v>0.8</v>
          </cell>
          <cell r="AO83">
            <v>14.2</v>
          </cell>
          <cell r="AP83">
            <v>4.4000000000000004</v>
          </cell>
          <cell r="AQ83">
            <v>0.4</v>
          </cell>
          <cell r="AR83">
            <v>5.0999999999999996</v>
          </cell>
          <cell r="AS83">
            <v>6.7</v>
          </cell>
          <cell r="AT83">
            <v>12.5</v>
          </cell>
          <cell r="AU83">
            <v>8</v>
          </cell>
          <cell r="AV83">
            <v>28.4</v>
          </cell>
          <cell r="AW83">
            <v>31</v>
          </cell>
          <cell r="AX83">
            <v>4.0999999999999996</v>
          </cell>
          <cell r="AY83">
            <v>2.5</v>
          </cell>
          <cell r="AZ83">
            <v>22.1</v>
          </cell>
          <cell r="BA83">
            <v>3.3</v>
          </cell>
          <cell r="BB83">
            <v>3.7</v>
          </cell>
          <cell r="BC83">
            <v>1.8</v>
          </cell>
          <cell r="BD83">
            <v>19.100000000000001</v>
          </cell>
          <cell r="BE83">
            <v>5.4</v>
          </cell>
          <cell r="BF83">
            <v>2</v>
          </cell>
          <cell r="BG83">
            <v>13.2</v>
          </cell>
          <cell r="BH83">
            <v>10</v>
          </cell>
          <cell r="BI83">
            <v>17.100000000000001</v>
          </cell>
          <cell r="BJ83">
            <v>10</v>
          </cell>
          <cell r="BK83">
            <v>35</v>
          </cell>
          <cell r="BL83">
            <v>37.200000000000003</v>
          </cell>
          <cell r="BM83">
            <v>6.1</v>
          </cell>
          <cell r="BN83">
            <v>4.0999999999999996</v>
          </cell>
          <cell r="BO83">
            <v>26.2</v>
          </cell>
          <cell r="BP83">
            <v>4.0999999999999996</v>
          </cell>
          <cell r="BQ83">
            <v>4.5999999999999996</v>
          </cell>
          <cell r="BR83">
            <v>2.7</v>
          </cell>
          <cell r="BS83">
            <v>24</v>
          </cell>
          <cell r="BT83">
            <v>6.4</v>
          </cell>
          <cell r="BU83">
            <v>3.6</v>
          </cell>
          <cell r="BV83">
            <v>21.3</v>
          </cell>
          <cell r="BW83">
            <v>13.3</v>
          </cell>
          <cell r="BX83">
            <v>21.6</v>
          </cell>
          <cell r="BY83">
            <v>11.5</v>
          </cell>
        </row>
        <row r="84">
          <cell r="A84">
            <v>2165325</v>
          </cell>
          <cell r="B84">
            <v>113298</v>
          </cell>
          <cell r="C84" t="str">
            <v>Complete</v>
          </cell>
          <cell r="E84">
            <v>20455</v>
          </cell>
          <cell r="F84">
            <v>58.62</v>
          </cell>
          <cell r="G84">
            <v>48153</v>
          </cell>
          <cell r="H84" t="str">
            <v>Female</v>
          </cell>
          <cell r="I84" t="str">
            <v>White</v>
          </cell>
          <cell r="J84" t="str">
            <v>Independent</v>
          </cell>
          <cell r="K84" t="str">
            <v>No</v>
          </cell>
          <cell r="L84" t="str">
            <v>ASA 3 - Severe Disturb</v>
          </cell>
          <cell r="M84" t="str">
            <v>No</v>
          </cell>
          <cell r="N84" t="str">
            <v>No</v>
          </cell>
          <cell r="O84" t="str">
            <v>None</v>
          </cell>
          <cell r="P84" t="str">
            <v>No</v>
          </cell>
          <cell r="Q84" t="str">
            <v>No</v>
          </cell>
          <cell r="R84" t="str">
            <v>No</v>
          </cell>
          <cell r="S84" t="str">
            <v>Yes</v>
          </cell>
          <cell r="T84" t="str">
            <v>No</v>
          </cell>
          <cell r="U84" t="str">
            <v>No</v>
          </cell>
          <cell r="V84" t="str">
            <v>No</v>
          </cell>
          <cell r="W84" t="str">
            <v>No</v>
          </cell>
          <cell r="X84" t="str">
            <v>No</v>
          </cell>
          <cell r="Y84" t="str">
            <v>No</v>
          </cell>
          <cell r="Z84">
            <v>157.5</v>
          </cell>
          <cell r="AA84" t="str">
            <v>cm</v>
          </cell>
          <cell r="AB84">
            <v>56.1</v>
          </cell>
          <cell r="AC84" t="str">
            <v>kg</v>
          </cell>
          <cell r="AF84">
            <v>22.62</v>
          </cell>
          <cell r="AG84">
            <v>23.9</v>
          </cell>
          <cell r="AH84">
            <v>26.2</v>
          </cell>
          <cell r="AI84">
            <v>2.8</v>
          </cell>
          <cell r="AJ84">
            <v>1.5</v>
          </cell>
          <cell r="AK84">
            <v>16.5</v>
          </cell>
          <cell r="AL84">
            <v>2.2999999999999998</v>
          </cell>
          <cell r="AM84">
            <v>2.5</v>
          </cell>
          <cell r="AN84">
            <v>1.1000000000000001</v>
          </cell>
          <cell r="AO84">
            <v>15.9</v>
          </cell>
          <cell r="AP84">
            <v>5.2</v>
          </cell>
          <cell r="AQ84">
            <v>0.6</v>
          </cell>
          <cell r="AR84">
            <v>6.9</v>
          </cell>
          <cell r="AS84">
            <v>7.5</v>
          </cell>
          <cell r="AT84">
            <v>12.2</v>
          </cell>
          <cell r="AU84">
            <v>8.5</v>
          </cell>
          <cell r="AV84">
            <v>30.4</v>
          </cell>
          <cell r="AW84">
            <v>32.299999999999997</v>
          </cell>
          <cell r="AX84">
            <v>4.8</v>
          </cell>
          <cell r="AY84">
            <v>3.1</v>
          </cell>
          <cell r="AZ84">
            <v>20.6</v>
          </cell>
          <cell r="BA84">
            <v>3.3</v>
          </cell>
          <cell r="BB84">
            <v>3.4</v>
          </cell>
          <cell r="BC84">
            <v>2.1</v>
          </cell>
          <cell r="BD84">
            <v>20.8</v>
          </cell>
          <cell r="BE84">
            <v>6.2</v>
          </cell>
          <cell r="BF84">
            <v>2.2000000000000002</v>
          </cell>
          <cell r="BG84">
            <v>15</v>
          </cell>
          <cell r="BH84">
            <v>10.8</v>
          </cell>
          <cell r="BI84">
            <v>16.7</v>
          </cell>
          <cell r="BJ84">
            <v>10.5</v>
          </cell>
          <cell r="BK84">
            <v>36.9</v>
          </cell>
          <cell r="BL84">
            <v>38.4</v>
          </cell>
          <cell r="BM84">
            <v>6.9</v>
          </cell>
          <cell r="BN84">
            <v>4.7</v>
          </cell>
          <cell r="BO84">
            <v>24.6</v>
          </cell>
          <cell r="BP84">
            <v>4.0999999999999996</v>
          </cell>
          <cell r="BQ84">
            <v>4.3</v>
          </cell>
          <cell r="BR84">
            <v>3.1</v>
          </cell>
          <cell r="BS84">
            <v>25.7</v>
          </cell>
          <cell r="BT84">
            <v>6.9</v>
          </cell>
          <cell r="BU84">
            <v>3.8</v>
          </cell>
          <cell r="BV84">
            <v>23.1</v>
          </cell>
          <cell r="BW84">
            <v>14.1</v>
          </cell>
          <cell r="BX84">
            <v>21.3</v>
          </cell>
          <cell r="BY84">
            <v>12</v>
          </cell>
        </row>
        <row r="85">
          <cell r="A85">
            <v>2165157</v>
          </cell>
          <cell r="B85">
            <v>113062</v>
          </cell>
          <cell r="C85" t="str">
            <v>Complete</v>
          </cell>
          <cell r="E85">
            <v>17533</v>
          </cell>
          <cell r="F85">
            <v>66.55</v>
          </cell>
          <cell r="G85">
            <v>48153</v>
          </cell>
          <cell r="H85" t="str">
            <v>Male</v>
          </cell>
          <cell r="I85" t="str">
            <v>Unknown/Not Reported</v>
          </cell>
          <cell r="J85" t="str">
            <v>Independent</v>
          </cell>
          <cell r="K85" t="str">
            <v>No</v>
          </cell>
          <cell r="L85" t="str">
            <v>ASA 2 - Mild Disturb</v>
          </cell>
          <cell r="M85" t="str">
            <v>No</v>
          </cell>
          <cell r="N85" t="str">
            <v>No</v>
          </cell>
          <cell r="O85" t="str">
            <v>None</v>
          </cell>
          <cell r="P85" t="str">
            <v>No</v>
          </cell>
          <cell r="Q85" t="str">
            <v>No</v>
          </cell>
          <cell r="R85" t="str">
            <v>No</v>
          </cell>
          <cell r="S85" t="str">
            <v>Yes</v>
          </cell>
          <cell r="T85" t="str">
            <v>No</v>
          </cell>
          <cell r="U85" t="str">
            <v>No</v>
          </cell>
          <cell r="V85" t="str">
            <v>No</v>
          </cell>
          <cell r="W85" t="str">
            <v>No</v>
          </cell>
          <cell r="X85" t="str">
            <v>No</v>
          </cell>
          <cell r="Y85" t="str">
            <v>No</v>
          </cell>
          <cell r="Z85">
            <v>188</v>
          </cell>
          <cell r="AA85" t="str">
            <v>cm</v>
          </cell>
          <cell r="AB85">
            <v>94.4</v>
          </cell>
          <cell r="AC85" t="str">
            <v>kg</v>
          </cell>
          <cell r="AF85">
            <v>26.71</v>
          </cell>
          <cell r="AG85">
            <v>21</v>
          </cell>
          <cell r="AH85">
            <v>23.1</v>
          </cell>
          <cell r="AI85">
            <v>1.9</v>
          </cell>
          <cell r="AJ85">
            <v>1.3</v>
          </cell>
          <cell r="AK85">
            <v>15</v>
          </cell>
          <cell r="AL85">
            <v>1.8</v>
          </cell>
          <cell r="AM85">
            <v>2.7</v>
          </cell>
          <cell r="AN85">
            <v>1.1000000000000001</v>
          </cell>
          <cell r="AO85">
            <v>12.4</v>
          </cell>
          <cell r="AP85">
            <v>4.0999999999999996</v>
          </cell>
          <cell r="AQ85">
            <v>0.3</v>
          </cell>
          <cell r="AR85">
            <v>5.0999999999999996</v>
          </cell>
          <cell r="AS85">
            <v>6.7</v>
          </cell>
          <cell r="AT85">
            <v>19.7</v>
          </cell>
          <cell r="AU85">
            <v>7</v>
          </cell>
          <cell r="AV85">
            <v>27.6</v>
          </cell>
          <cell r="AW85">
            <v>29.3</v>
          </cell>
          <cell r="AX85">
            <v>3.9</v>
          </cell>
          <cell r="AY85">
            <v>2.9</v>
          </cell>
          <cell r="AZ85">
            <v>19.100000000000001</v>
          </cell>
          <cell r="BA85">
            <v>2.7</v>
          </cell>
          <cell r="BB85">
            <v>3.5</v>
          </cell>
          <cell r="BC85">
            <v>2.1</v>
          </cell>
          <cell r="BD85">
            <v>17.3</v>
          </cell>
          <cell r="BE85">
            <v>5</v>
          </cell>
          <cell r="BF85">
            <v>1.9</v>
          </cell>
          <cell r="BG85">
            <v>13.2</v>
          </cell>
          <cell r="BH85">
            <v>10</v>
          </cell>
          <cell r="BI85">
            <v>24.2</v>
          </cell>
          <cell r="BJ85">
            <v>9</v>
          </cell>
          <cell r="BK85">
            <v>34.1</v>
          </cell>
          <cell r="BL85">
            <v>35.4</v>
          </cell>
          <cell r="BM85">
            <v>6</v>
          </cell>
          <cell r="BN85">
            <v>4.4000000000000004</v>
          </cell>
          <cell r="BO85">
            <v>23.1</v>
          </cell>
          <cell r="BP85">
            <v>3.6</v>
          </cell>
          <cell r="BQ85">
            <v>4.4000000000000004</v>
          </cell>
          <cell r="BR85">
            <v>3.1</v>
          </cell>
          <cell r="BS85">
            <v>22.2</v>
          </cell>
          <cell r="BT85">
            <v>6</v>
          </cell>
          <cell r="BU85">
            <v>3.5</v>
          </cell>
          <cell r="BV85">
            <v>21.3</v>
          </cell>
          <cell r="BW85">
            <v>13.2</v>
          </cell>
          <cell r="BX85">
            <v>25.9</v>
          </cell>
          <cell r="BY85">
            <v>10.5</v>
          </cell>
        </row>
        <row r="86">
          <cell r="A86">
            <v>2163712</v>
          </cell>
          <cell r="B86">
            <v>114230</v>
          </cell>
          <cell r="C86" t="str">
            <v>Complete</v>
          </cell>
          <cell r="E86">
            <v>14246</v>
          </cell>
          <cell r="F86">
            <v>75.94</v>
          </cell>
          <cell r="G86">
            <v>48150</v>
          </cell>
          <cell r="H86" t="str">
            <v>Female</v>
          </cell>
          <cell r="I86" t="str">
            <v>White</v>
          </cell>
          <cell r="J86" t="str">
            <v>Independent</v>
          </cell>
          <cell r="K86" t="str">
            <v>No</v>
          </cell>
          <cell r="L86" t="str">
            <v>ASA 3 - Severe Disturb</v>
          </cell>
          <cell r="M86" t="str">
            <v>No</v>
          </cell>
          <cell r="N86" t="str">
            <v>No</v>
          </cell>
          <cell r="O86" t="str">
            <v>None</v>
          </cell>
          <cell r="P86" t="str">
            <v>No</v>
          </cell>
          <cell r="Q86" t="str">
            <v>No</v>
          </cell>
          <cell r="R86" t="str">
            <v>No</v>
          </cell>
          <cell r="S86" t="str">
            <v>Yes</v>
          </cell>
          <cell r="T86" t="str">
            <v>No</v>
          </cell>
          <cell r="U86" t="str">
            <v>No</v>
          </cell>
          <cell r="V86" t="str">
            <v>Yes</v>
          </cell>
          <cell r="W86" t="str">
            <v>No</v>
          </cell>
          <cell r="X86" t="str">
            <v>No</v>
          </cell>
          <cell r="Y86" t="str">
            <v>No</v>
          </cell>
          <cell r="Z86">
            <v>177.8</v>
          </cell>
          <cell r="AA86" t="str">
            <v>cm</v>
          </cell>
          <cell r="AB86">
            <v>83.7</v>
          </cell>
          <cell r="AC86" t="str">
            <v>kg</v>
          </cell>
          <cell r="AF86">
            <v>26.48</v>
          </cell>
          <cell r="AG86">
            <v>32.299999999999997</v>
          </cell>
          <cell r="AH86">
            <v>36.6</v>
          </cell>
          <cell r="AI86">
            <v>6.2</v>
          </cell>
          <cell r="AJ86">
            <v>4.0999999999999996</v>
          </cell>
          <cell r="AK86">
            <v>22.3</v>
          </cell>
          <cell r="AL86">
            <v>3.3</v>
          </cell>
          <cell r="AM86">
            <v>3.9</v>
          </cell>
          <cell r="AN86">
            <v>2.4</v>
          </cell>
          <cell r="AO86">
            <v>19</v>
          </cell>
          <cell r="AP86">
            <v>6.4</v>
          </cell>
          <cell r="AQ86">
            <v>2.8</v>
          </cell>
          <cell r="AR86">
            <v>27.3</v>
          </cell>
          <cell r="AS86">
            <v>9.8000000000000007</v>
          </cell>
          <cell r="AT86">
            <v>16.2</v>
          </cell>
          <cell r="AU86">
            <v>10.5</v>
          </cell>
          <cell r="AV86">
            <v>39.299999999999997</v>
          </cell>
          <cell r="AW86">
            <v>43.2</v>
          </cell>
          <cell r="AX86">
            <v>8.6</v>
          </cell>
          <cell r="AY86">
            <v>5.8</v>
          </cell>
          <cell r="AZ86">
            <v>26.8</v>
          </cell>
          <cell r="BA86">
            <v>3.8</v>
          </cell>
          <cell r="BB86">
            <v>5</v>
          </cell>
          <cell r="BC86">
            <v>3.7</v>
          </cell>
          <cell r="BD86">
            <v>24.1</v>
          </cell>
          <cell r="BE86">
            <v>7.5</v>
          </cell>
          <cell r="BF86">
            <v>4.9000000000000004</v>
          </cell>
          <cell r="BG86">
            <v>27.3</v>
          </cell>
          <cell r="BH86">
            <v>13.2</v>
          </cell>
          <cell r="BI86">
            <v>20.7</v>
          </cell>
          <cell r="BJ86">
            <v>12.5</v>
          </cell>
          <cell r="BK86">
            <v>43.1</v>
          </cell>
          <cell r="BL86">
            <v>45.6</v>
          </cell>
          <cell r="BM86">
            <v>8.6</v>
          </cell>
          <cell r="BN86">
            <v>5.8</v>
          </cell>
          <cell r="BO86">
            <v>30.5</v>
          </cell>
          <cell r="BP86">
            <v>3.8</v>
          </cell>
          <cell r="BQ86">
            <v>5.8</v>
          </cell>
          <cell r="BR86">
            <v>4.0999999999999996</v>
          </cell>
          <cell r="BS86">
            <v>28.1</v>
          </cell>
          <cell r="BT86">
            <v>8</v>
          </cell>
          <cell r="BU86">
            <v>5.3</v>
          </cell>
          <cell r="BV86">
            <v>27.3</v>
          </cell>
          <cell r="BW86">
            <v>16.3</v>
          </cell>
          <cell r="BX86">
            <v>24.4</v>
          </cell>
          <cell r="BY86">
            <v>13.5</v>
          </cell>
        </row>
        <row r="87">
          <cell r="A87">
            <v>2162063</v>
          </cell>
          <cell r="B87">
            <v>113069</v>
          </cell>
          <cell r="C87" t="str">
            <v>Complete</v>
          </cell>
          <cell r="E87">
            <v>16438</v>
          </cell>
          <cell r="F87">
            <v>69.55</v>
          </cell>
          <cell r="G87">
            <v>48153</v>
          </cell>
          <cell r="H87" t="str">
            <v>Male</v>
          </cell>
          <cell r="I87" t="str">
            <v>Black or African American</v>
          </cell>
          <cell r="J87" t="str">
            <v>Independent</v>
          </cell>
          <cell r="K87" t="str">
            <v>No</v>
          </cell>
          <cell r="L87" t="str">
            <v>ASA 3 - Severe Disturb</v>
          </cell>
          <cell r="M87" t="str">
            <v>No</v>
          </cell>
          <cell r="N87" t="str">
            <v>No</v>
          </cell>
          <cell r="O87" t="str">
            <v>None</v>
          </cell>
          <cell r="P87" t="str">
            <v>No</v>
          </cell>
          <cell r="Q87" t="str">
            <v>No</v>
          </cell>
          <cell r="R87" t="str">
            <v>No</v>
          </cell>
          <cell r="S87" t="str">
            <v>Yes</v>
          </cell>
          <cell r="T87" t="str">
            <v>No</v>
          </cell>
          <cell r="U87" t="str">
            <v>No</v>
          </cell>
          <cell r="V87" t="str">
            <v>Yes</v>
          </cell>
          <cell r="W87" t="str">
            <v>No</v>
          </cell>
          <cell r="X87" t="str">
            <v>No</v>
          </cell>
          <cell r="Y87" t="str">
            <v>No</v>
          </cell>
          <cell r="Z87">
            <v>175</v>
          </cell>
          <cell r="AA87" t="str">
            <v>cm</v>
          </cell>
          <cell r="AB87">
            <v>77.099999999999994</v>
          </cell>
          <cell r="AC87" t="str">
            <v>kg</v>
          </cell>
          <cell r="AF87">
            <v>25.18</v>
          </cell>
          <cell r="AG87">
            <v>29.5</v>
          </cell>
          <cell r="AH87">
            <v>32.1</v>
          </cell>
          <cell r="AI87">
            <v>5.3</v>
          </cell>
          <cell r="AJ87">
            <v>3.5</v>
          </cell>
          <cell r="AK87">
            <v>20.9</v>
          </cell>
          <cell r="AL87">
            <v>2.1</v>
          </cell>
          <cell r="AM87">
            <v>3.2</v>
          </cell>
          <cell r="AN87">
            <v>2.5</v>
          </cell>
          <cell r="AO87">
            <v>17.399999999999999</v>
          </cell>
          <cell r="AP87">
            <v>6.3</v>
          </cell>
          <cell r="AQ87">
            <v>1.7</v>
          </cell>
          <cell r="AR87">
            <v>11.1</v>
          </cell>
          <cell r="AS87">
            <v>10.3</v>
          </cell>
          <cell r="AT87">
            <v>20.5</v>
          </cell>
          <cell r="AU87">
            <v>9.5</v>
          </cell>
          <cell r="AV87">
            <v>36.1</v>
          </cell>
          <cell r="AW87">
            <v>38.200000000000003</v>
          </cell>
          <cell r="AX87">
            <v>7.3</v>
          </cell>
          <cell r="AY87">
            <v>5.0999999999999996</v>
          </cell>
          <cell r="AZ87">
            <v>24.9</v>
          </cell>
          <cell r="BA87">
            <v>3</v>
          </cell>
          <cell r="BB87">
            <v>4.0999999999999996</v>
          </cell>
          <cell r="BC87">
            <v>3.3</v>
          </cell>
          <cell r="BD87">
            <v>22.2</v>
          </cell>
          <cell r="BE87">
            <v>6.9</v>
          </cell>
          <cell r="BF87">
            <v>3.3</v>
          </cell>
          <cell r="BG87">
            <v>19.100000000000001</v>
          </cell>
          <cell r="BH87">
            <v>13.6</v>
          </cell>
          <cell r="BI87">
            <v>25.1</v>
          </cell>
          <cell r="BJ87">
            <v>11</v>
          </cell>
          <cell r="BK87">
            <v>40.4</v>
          </cell>
          <cell r="BL87">
            <v>41.8</v>
          </cell>
          <cell r="BM87">
            <v>7.3</v>
          </cell>
          <cell r="BN87">
            <v>5.0999999999999996</v>
          </cell>
          <cell r="BO87">
            <v>27.1</v>
          </cell>
          <cell r="BP87">
            <v>3.9</v>
          </cell>
          <cell r="BQ87">
            <v>4.8</v>
          </cell>
          <cell r="BR87">
            <v>3.3</v>
          </cell>
          <cell r="BS87">
            <v>26.8</v>
          </cell>
          <cell r="BT87">
            <v>6.9</v>
          </cell>
          <cell r="BU87">
            <v>4.3</v>
          </cell>
          <cell r="BV87">
            <v>25.5</v>
          </cell>
          <cell r="BW87">
            <v>15.9</v>
          </cell>
          <cell r="BX87">
            <v>25.9</v>
          </cell>
          <cell r="BY87">
            <v>12.5</v>
          </cell>
        </row>
        <row r="88">
          <cell r="A88">
            <v>2159582</v>
          </cell>
          <cell r="B88">
            <v>112836</v>
          </cell>
          <cell r="C88" t="str">
            <v>Complete</v>
          </cell>
          <cell r="E88">
            <v>18994</v>
          </cell>
          <cell r="F88">
            <v>62.44</v>
          </cell>
          <cell r="G88">
            <v>48153</v>
          </cell>
          <cell r="H88" t="str">
            <v>Female</v>
          </cell>
          <cell r="I88" t="str">
            <v>White</v>
          </cell>
          <cell r="J88" t="str">
            <v>Independent</v>
          </cell>
          <cell r="K88" t="str">
            <v>No</v>
          </cell>
          <cell r="L88" t="str">
            <v>ASA 2 - Mild Disturb</v>
          </cell>
          <cell r="M88" t="str">
            <v>No</v>
          </cell>
          <cell r="N88" t="str">
            <v>No</v>
          </cell>
          <cell r="O88" t="str">
            <v>None</v>
          </cell>
          <cell r="P88" t="str">
            <v>No</v>
          </cell>
          <cell r="Q88" t="str">
            <v>No</v>
          </cell>
          <cell r="R88" t="str">
            <v>No</v>
          </cell>
          <cell r="S88" t="str">
            <v>No</v>
          </cell>
          <cell r="T88" t="str">
            <v>No</v>
          </cell>
          <cell r="U88" t="str">
            <v>No</v>
          </cell>
          <cell r="V88" t="str">
            <v>No</v>
          </cell>
          <cell r="W88" t="str">
            <v>No</v>
          </cell>
          <cell r="X88" t="str">
            <v>No</v>
          </cell>
          <cell r="Y88" t="str">
            <v>No</v>
          </cell>
          <cell r="Z88">
            <v>160</v>
          </cell>
          <cell r="AA88" t="str">
            <v>cm</v>
          </cell>
          <cell r="AB88">
            <v>65</v>
          </cell>
          <cell r="AC88" t="str">
            <v>kg</v>
          </cell>
          <cell r="AF88">
            <v>25.39</v>
          </cell>
          <cell r="AG88">
            <v>16.899999999999999</v>
          </cell>
          <cell r="AH88">
            <v>19.899999999999999</v>
          </cell>
          <cell r="AI88">
            <v>0.9</v>
          </cell>
          <cell r="AJ88">
            <v>0.4</v>
          </cell>
          <cell r="AK88">
            <v>15.4</v>
          </cell>
          <cell r="AL88">
            <v>1.9</v>
          </cell>
          <cell r="AM88">
            <v>2.2000000000000002</v>
          </cell>
          <cell r="AN88">
            <v>0.3</v>
          </cell>
          <cell r="AO88">
            <v>10.4</v>
          </cell>
          <cell r="AP88">
            <v>3.4</v>
          </cell>
          <cell r="AQ88">
            <v>0.1</v>
          </cell>
          <cell r="AR88">
            <v>2</v>
          </cell>
          <cell r="AS88">
            <v>4.9000000000000004</v>
          </cell>
          <cell r="AT88">
            <v>11.8</v>
          </cell>
          <cell r="AU88">
            <v>6.5</v>
          </cell>
          <cell r="AV88">
            <v>23.5</v>
          </cell>
          <cell r="AW88">
            <v>26</v>
          </cell>
          <cell r="AX88">
            <v>3</v>
          </cell>
          <cell r="AY88">
            <v>1.9</v>
          </cell>
          <cell r="AZ88">
            <v>194</v>
          </cell>
          <cell r="BA88">
            <v>2.8</v>
          </cell>
          <cell r="BB88">
            <v>3</v>
          </cell>
          <cell r="BC88">
            <v>1.3</v>
          </cell>
          <cell r="BD88">
            <v>15.3</v>
          </cell>
          <cell r="BE88">
            <v>4.4000000000000004</v>
          </cell>
          <cell r="BF88">
            <v>1.7</v>
          </cell>
          <cell r="BG88">
            <v>10.1</v>
          </cell>
          <cell r="BH88">
            <v>18.2</v>
          </cell>
          <cell r="BI88">
            <v>16.399999999999999</v>
          </cell>
          <cell r="BJ88">
            <v>8</v>
          </cell>
          <cell r="BK88">
            <v>30</v>
          </cell>
          <cell r="BL88">
            <v>32.1</v>
          </cell>
          <cell r="BM88">
            <v>5</v>
          </cell>
          <cell r="BN88">
            <v>3.5</v>
          </cell>
          <cell r="BO88">
            <v>23.4</v>
          </cell>
          <cell r="BP88">
            <v>3.7</v>
          </cell>
          <cell r="BQ88">
            <v>3.9</v>
          </cell>
          <cell r="BR88">
            <v>2.2999999999999998</v>
          </cell>
          <cell r="BS88">
            <v>20.2</v>
          </cell>
          <cell r="BT88">
            <v>5.4</v>
          </cell>
          <cell r="BU88">
            <v>3.3</v>
          </cell>
          <cell r="BV88">
            <v>18.2</v>
          </cell>
          <cell r="BW88">
            <v>11.4</v>
          </cell>
          <cell r="BX88">
            <v>20.9</v>
          </cell>
          <cell r="BY88">
            <v>10</v>
          </cell>
        </row>
        <row r="89">
          <cell r="A89">
            <v>2158957</v>
          </cell>
          <cell r="B89">
            <v>112909</v>
          </cell>
          <cell r="C89" t="str">
            <v>Complete</v>
          </cell>
          <cell r="E89">
            <v>14246</v>
          </cell>
          <cell r="F89">
            <v>75.48</v>
          </cell>
          <cell r="G89">
            <v>48153</v>
          </cell>
          <cell r="H89" t="str">
            <v>Female</v>
          </cell>
          <cell r="I89" t="str">
            <v>White</v>
          </cell>
          <cell r="J89" t="str">
            <v>Independent</v>
          </cell>
          <cell r="K89" t="str">
            <v>No</v>
          </cell>
          <cell r="L89" t="str">
            <v>ASA 3 - Severe Disturb</v>
          </cell>
          <cell r="M89" t="str">
            <v>No</v>
          </cell>
          <cell r="N89" t="str">
            <v>No</v>
          </cell>
          <cell r="O89" t="str">
            <v>None</v>
          </cell>
          <cell r="P89" t="str">
            <v>No</v>
          </cell>
          <cell r="Q89" t="str">
            <v>No</v>
          </cell>
          <cell r="R89" t="str">
            <v>No</v>
          </cell>
          <cell r="S89" t="str">
            <v>No</v>
          </cell>
          <cell r="T89" t="str">
            <v>No</v>
          </cell>
          <cell r="U89" t="str">
            <v>No</v>
          </cell>
          <cell r="V89" t="str">
            <v>No</v>
          </cell>
          <cell r="W89" t="str">
            <v>No</v>
          </cell>
          <cell r="X89" t="str">
            <v>No</v>
          </cell>
          <cell r="Y89" t="str">
            <v>No</v>
          </cell>
          <cell r="Z89">
            <v>154.9</v>
          </cell>
          <cell r="AA89" t="str">
            <v>cm</v>
          </cell>
          <cell r="AB89">
            <v>63.4</v>
          </cell>
          <cell r="AC89" t="str">
            <v>kg</v>
          </cell>
          <cell r="AF89">
            <v>26.42</v>
          </cell>
          <cell r="AG89">
            <v>26.2</v>
          </cell>
          <cell r="AH89">
            <v>29.1</v>
          </cell>
          <cell r="AI89">
            <v>3.8</v>
          </cell>
          <cell r="AJ89">
            <v>2.2999999999999998</v>
          </cell>
          <cell r="AK89">
            <v>17</v>
          </cell>
          <cell r="AL89">
            <v>3.6</v>
          </cell>
          <cell r="AM89">
            <v>3.7</v>
          </cell>
          <cell r="AN89">
            <v>1.2</v>
          </cell>
          <cell r="AO89">
            <v>15.9</v>
          </cell>
          <cell r="AP89">
            <v>4.3</v>
          </cell>
          <cell r="AQ89">
            <v>1.9</v>
          </cell>
          <cell r="AR89">
            <v>20</v>
          </cell>
          <cell r="AS89">
            <v>7.9</v>
          </cell>
          <cell r="AT89">
            <v>16.8</v>
          </cell>
          <cell r="AU89">
            <v>9.5</v>
          </cell>
          <cell r="AV89">
            <v>32.700000000000003</v>
          </cell>
          <cell r="AW89">
            <v>35.200000000000003</v>
          </cell>
          <cell r="AX89">
            <v>5.8</v>
          </cell>
          <cell r="AY89">
            <v>3.9</v>
          </cell>
          <cell r="AZ89">
            <v>21</v>
          </cell>
          <cell r="BA89">
            <v>4.0999999999999996</v>
          </cell>
          <cell r="BB89">
            <v>4.5999999999999996</v>
          </cell>
          <cell r="BC89">
            <v>2.2000000000000002</v>
          </cell>
          <cell r="BD89">
            <v>20.8</v>
          </cell>
          <cell r="BE89">
            <v>2.2999999999999998</v>
          </cell>
          <cell r="BF89">
            <v>3.5</v>
          </cell>
          <cell r="BG89">
            <v>25.5</v>
          </cell>
          <cell r="BH89">
            <v>11.2</v>
          </cell>
          <cell r="BI89">
            <v>21.3</v>
          </cell>
          <cell r="BJ89">
            <v>11.5</v>
          </cell>
          <cell r="BK89">
            <v>39.200000000000003</v>
          </cell>
          <cell r="BL89">
            <v>41.3</v>
          </cell>
          <cell r="BM89">
            <v>7.3</v>
          </cell>
          <cell r="BN89">
            <v>5.0999999999999996</v>
          </cell>
          <cell r="BO89">
            <v>25</v>
          </cell>
          <cell r="BP89">
            <v>4.0999999999999996</v>
          </cell>
          <cell r="BQ89">
            <v>4.8</v>
          </cell>
          <cell r="BR89">
            <v>3.1</v>
          </cell>
          <cell r="BS89">
            <v>25.6</v>
          </cell>
          <cell r="BT89">
            <v>6.3</v>
          </cell>
          <cell r="BU89">
            <v>4.3</v>
          </cell>
          <cell r="BV89">
            <v>25.5</v>
          </cell>
          <cell r="BW89">
            <v>14.5</v>
          </cell>
          <cell r="BX89">
            <v>25.9</v>
          </cell>
          <cell r="BY89">
            <v>12.5</v>
          </cell>
        </row>
        <row r="90">
          <cell r="A90">
            <v>2157406</v>
          </cell>
          <cell r="B90">
            <v>112663</v>
          </cell>
          <cell r="C90" t="str">
            <v>Complete</v>
          </cell>
          <cell r="E90">
            <v>22647</v>
          </cell>
          <cell r="F90">
            <v>52.38</v>
          </cell>
          <cell r="G90">
            <v>48150</v>
          </cell>
          <cell r="H90" t="str">
            <v>Male</v>
          </cell>
          <cell r="I90" t="str">
            <v>White</v>
          </cell>
          <cell r="J90" t="str">
            <v>Independent</v>
          </cell>
          <cell r="K90" t="str">
            <v>No</v>
          </cell>
          <cell r="L90" t="str">
            <v>ASA 2 - Mild Disturb</v>
          </cell>
          <cell r="M90" t="str">
            <v>No</v>
          </cell>
          <cell r="N90" t="str">
            <v>No</v>
          </cell>
          <cell r="O90" t="str">
            <v>None</v>
          </cell>
          <cell r="P90" t="str">
            <v>No</v>
          </cell>
          <cell r="Q90" t="str">
            <v>No</v>
          </cell>
          <cell r="R90" t="str">
            <v>No</v>
          </cell>
          <cell r="S90" t="str">
            <v>No</v>
          </cell>
          <cell r="T90" t="str">
            <v>No</v>
          </cell>
          <cell r="U90" t="str">
            <v>No</v>
          </cell>
          <cell r="V90" t="str">
            <v>Yes</v>
          </cell>
          <cell r="W90" t="str">
            <v>No</v>
          </cell>
          <cell r="X90" t="str">
            <v>No</v>
          </cell>
          <cell r="Y90" t="str">
            <v>No</v>
          </cell>
          <cell r="Z90">
            <v>182.9</v>
          </cell>
          <cell r="AA90" t="str">
            <v>cm</v>
          </cell>
          <cell r="AB90">
            <v>79</v>
          </cell>
          <cell r="AC90" t="str">
            <v>kg</v>
          </cell>
          <cell r="AF90">
            <v>23.62</v>
          </cell>
          <cell r="AG90">
            <v>21.3</v>
          </cell>
          <cell r="AH90">
            <v>24.7</v>
          </cell>
          <cell r="AI90">
            <v>2.4</v>
          </cell>
          <cell r="AJ90">
            <v>0.6</v>
          </cell>
          <cell r="AK90">
            <v>18.8</v>
          </cell>
          <cell r="AL90">
            <v>1</v>
          </cell>
          <cell r="AM90">
            <v>2.2000000000000002</v>
          </cell>
          <cell r="AN90">
            <v>0.7</v>
          </cell>
          <cell r="AO90">
            <v>13.3</v>
          </cell>
          <cell r="AP90">
            <v>5.4</v>
          </cell>
          <cell r="AQ90">
            <v>0.2</v>
          </cell>
          <cell r="AR90">
            <v>2.2000000000000002</v>
          </cell>
          <cell r="AS90">
            <v>6.6</v>
          </cell>
          <cell r="AT90">
            <v>12.5</v>
          </cell>
          <cell r="AU90">
            <v>7</v>
          </cell>
          <cell r="AV90">
            <v>28.3</v>
          </cell>
          <cell r="AW90">
            <v>31.3</v>
          </cell>
          <cell r="AX90">
            <v>4.8</v>
          </cell>
          <cell r="AY90">
            <v>2.5</v>
          </cell>
          <cell r="AZ90">
            <v>23.3</v>
          </cell>
          <cell r="BA90">
            <v>1.8</v>
          </cell>
          <cell r="BB90">
            <v>3.3</v>
          </cell>
          <cell r="BC90">
            <v>1.9</v>
          </cell>
          <cell r="BD90">
            <v>18.399999999999999</v>
          </cell>
          <cell r="BE90">
            <v>6.6</v>
          </cell>
          <cell r="BF90">
            <v>2.2000000000000002</v>
          </cell>
          <cell r="BG90">
            <v>10.6</v>
          </cell>
          <cell r="BH90">
            <v>10</v>
          </cell>
          <cell r="BI90">
            <v>17</v>
          </cell>
          <cell r="BJ90">
            <v>9</v>
          </cell>
          <cell r="BK90">
            <v>35.299999999999997</v>
          </cell>
          <cell r="BL90">
            <v>38</v>
          </cell>
          <cell r="BM90">
            <v>7.2</v>
          </cell>
          <cell r="BN90">
            <v>4.4000000000000004</v>
          </cell>
          <cell r="BO90">
            <v>27.9</v>
          </cell>
          <cell r="BP90">
            <v>2.7</v>
          </cell>
          <cell r="BQ90">
            <v>4.4000000000000004</v>
          </cell>
          <cell r="BR90">
            <v>3.2</v>
          </cell>
          <cell r="BS90">
            <v>23.5</v>
          </cell>
          <cell r="BT90">
            <v>7.7</v>
          </cell>
          <cell r="BU90">
            <v>4.3</v>
          </cell>
          <cell r="BV90">
            <v>19</v>
          </cell>
          <cell r="BW90">
            <v>13.5</v>
          </cell>
          <cell r="BX90">
            <v>21.5</v>
          </cell>
          <cell r="BY90">
            <v>11</v>
          </cell>
        </row>
        <row r="91">
          <cell r="A91">
            <v>2155937</v>
          </cell>
          <cell r="B91">
            <v>126028</v>
          </cell>
          <cell r="C91" t="str">
            <v>Complete</v>
          </cell>
          <cell r="D91">
            <v>2155937</v>
          </cell>
          <cell r="E91">
            <v>21524</v>
          </cell>
          <cell r="F91">
            <v>59.65</v>
          </cell>
          <cell r="G91">
            <v>48150</v>
          </cell>
          <cell r="H91" t="str">
            <v>Female</v>
          </cell>
          <cell r="I91" t="str">
            <v>White</v>
          </cell>
          <cell r="J91" t="str">
            <v>Independent</v>
          </cell>
          <cell r="K91" t="str">
            <v>No</v>
          </cell>
          <cell r="L91" t="str">
            <v>ASA 3 - Severe Disturb</v>
          </cell>
          <cell r="M91" t="str">
            <v>No</v>
          </cell>
          <cell r="N91" t="str">
            <v>No</v>
          </cell>
          <cell r="O91" t="str">
            <v>None</v>
          </cell>
          <cell r="P91" t="str">
            <v>No</v>
          </cell>
          <cell r="Q91" t="str">
            <v>No</v>
          </cell>
          <cell r="R91" t="str">
            <v>No</v>
          </cell>
          <cell r="S91" t="str">
            <v>No</v>
          </cell>
          <cell r="T91" t="str">
            <v>No</v>
          </cell>
          <cell r="U91" t="str">
            <v>No</v>
          </cell>
          <cell r="V91" t="str">
            <v>No</v>
          </cell>
          <cell r="W91" t="str">
            <v>No</v>
          </cell>
          <cell r="X91" t="str">
            <v>No</v>
          </cell>
          <cell r="Y91" t="str">
            <v>No</v>
          </cell>
          <cell r="Z91">
            <v>170.2</v>
          </cell>
          <cell r="AA91" t="str">
            <v>cm</v>
          </cell>
          <cell r="AB91">
            <v>102.1</v>
          </cell>
          <cell r="AC91" t="str">
            <v>kg</v>
          </cell>
          <cell r="AF91">
            <v>35.25</v>
          </cell>
          <cell r="AG91">
            <v>24.3</v>
          </cell>
          <cell r="AH91">
            <v>29.7</v>
          </cell>
          <cell r="AI91">
            <v>2.5</v>
          </cell>
          <cell r="AJ91">
            <v>1</v>
          </cell>
          <cell r="AK91">
            <v>24.9</v>
          </cell>
          <cell r="AL91">
            <v>2.2000000000000002</v>
          </cell>
          <cell r="AM91">
            <v>3.8</v>
          </cell>
          <cell r="AN91">
            <v>1.3</v>
          </cell>
          <cell r="AO91">
            <v>15</v>
          </cell>
          <cell r="AP91">
            <v>5.5</v>
          </cell>
          <cell r="AQ91">
            <v>0.5</v>
          </cell>
          <cell r="AR91">
            <v>6</v>
          </cell>
          <cell r="AS91">
            <v>7.5</v>
          </cell>
          <cell r="AT91">
            <v>11.6</v>
          </cell>
          <cell r="AU91">
            <v>8.5</v>
          </cell>
          <cell r="AV91">
            <v>31.3</v>
          </cell>
          <cell r="AW91">
            <v>36.299999999999997</v>
          </cell>
          <cell r="AX91">
            <v>4.9000000000000004</v>
          </cell>
          <cell r="AY91">
            <v>2.9</v>
          </cell>
          <cell r="AZ91">
            <v>29.4</v>
          </cell>
          <cell r="BA91">
            <v>3.1</v>
          </cell>
          <cell r="BB91">
            <v>4.9000000000000004</v>
          </cell>
          <cell r="BC91">
            <v>2.5</v>
          </cell>
          <cell r="BD91">
            <v>20.100000000000001</v>
          </cell>
          <cell r="BE91">
            <v>6.7</v>
          </cell>
          <cell r="BF91">
            <v>2.5</v>
          </cell>
          <cell r="BG91">
            <v>14.4</v>
          </cell>
          <cell r="BH91">
            <v>10.9</v>
          </cell>
          <cell r="BI91">
            <v>16.100000000000001</v>
          </cell>
          <cell r="BJ91">
            <v>10.5</v>
          </cell>
          <cell r="BK91">
            <v>38.299999999999997</v>
          </cell>
          <cell r="BL91">
            <v>43</v>
          </cell>
          <cell r="BM91">
            <v>7.3</v>
          </cell>
          <cell r="BN91">
            <v>4.7</v>
          </cell>
          <cell r="BO91">
            <v>30.5</v>
          </cell>
          <cell r="BP91">
            <v>3.8</v>
          </cell>
          <cell r="BQ91">
            <v>5.8</v>
          </cell>
          <cell r="BR91">
            <v>3.8</v>
          </cell>
          <cell r="BS91">
            <v>25.2</v>
          </cell>
          <cell r="BT91">
            <v>7.8</v>
          </cell>
          <cell r="BU91">
            <v>4.5</v>
          </cell>
          <cell r="BV91">
            <v>22.8</v>
          </cell>
          <cell r="BW91">
            <v>14.4</v>
          </cell>
          <cell r="BX91">
            <v>20.6</v>
          </cell>
          <cell r="BY91">
            <v>12.5</v>
          </cell>
        </row>
        <row r="92">
          <cell r="A92">
            <v>2155016</v>
          </cell>
          <cell r="B92">
            <v>112619</v>
          </cell>
          <cell r="C92" t="str">
            <v>Complete</v>
          </cell>
          <cell r="E92">
            <v>18994</v>
          </cell>
          <cell r="F92">
            <v>62.37</v>
          </cell>
          <cell r="G92">
            <v>48153</v>
          </cell>
          <cell r="H92" t="str">
            <v>Female</v>
          </cell>
          <cell r="I92" t="str">
            <v>White</v>
          </cell>
          <cell r="J92" t="str">
            <v>Independent</v>
          </cell>
          <cell r="K92" t="str">
            <v>No</v>
          </cell>
          <cell r="L92" t="str">
            <v>ASA 3 - Severe Disturb</v>
          </cell>
          <cell r="M92" t="str">
            <v>No</v>
          </cell>
          <cell r="N92" t="str">
            <v>No</v>
          </cell>
          <cell r="O92" t="str">
            <v>None</v>
          </cell>
          <cell r="P92" t="str">
            <v>No</v>
          </cell>
          <cell r="Q92" t="str">
            <v>No</v>
          </cell>
          <cell r="R92" t="str">
            <v>No</v>
          </cell>
          <cell r="S92" t="str">
            <v>Yes</v>
          </cell>
          <cell r="T92" t="str">
            <v>No</v>
          </cell>
          <cell r="U92" t="str">
            <v>Moderate Exertion</v>
          </cell>
          <cell r="V92" t="str">
            <v>No</v>
          </cell>
          <cell r="W92" t="str">
            <v>No</v>
          </cell>
          <cell r="X92" t="str">
            <v>No</v>
          </cell>
          <cell r="Y92" t="str">
            <v>No</v>
          </cell>
          <cell r="Z92">
            <v>170.2</v>
          </cell>
          <cell r="AA92" t="str">
            <v>cm</v>
          </cell>
          <cell r="AB92">
            <v>61</v>
          </cell>
          <cell r="AC92" t="str">
            <v>kg</v>
          </cell>
          <cell r="AF92">
            <v>21.06</v>
          </cell>
          <cell r="AG92">
            <v>26.4</v>
          </cell>
          <cell r="AH92">
            <v>29.2</v>
          </cell>
          <cell r="AI92">
            <v>3.7</v>
          </cell>
          <cell r="AJ92">
            <v>2.1</v>
          </cell>
          <cell r="AK92">
            <v>18.3</v>
          </cell>
          <cell r="AL92">
            <v>2.5</v>
          </cell>
          <cell r="AM92">
            <v>2.8</v>
          </cell>
          <cell r="AN92">
            <v>1.4</v>
          </cell>
          <cell r="AO92">
            <v>17.399999999999999</v>
          </cell>
          <cell r="AP92">
            <v>5.6</v>
          </cell>
          <cell r="AQ92">
            <v>0.9</v>
          </cell>
          <cell r="AR92">
            <v>7.5</v>
          </cell>
          <cell r="AS92">
            <v>8.5</v>
          </cell>
          <cell r="AT92">
            <v>14.5</v>
          </cell>
          <cell r="AU92">
            <v>9</v>
          </cell>
          <cell r="AV92">
            <v>33</v>
          </cell>
          <cell r="AW92">
            <v>35.299999999999997</v>
          </cell>
          <cell r="AX92">
            <v>5.8</v>
          </cell>
          <cell r="AY92">
            <v>3.7</v>
          </cell>
          <cell r="AZ92">
            <v>22.3</v>
          </cell>
          <cell r="BA92">
            <v>3.5</v>
          </cell>
          <cell r="BB92">
            <v>3.7</v>
          </cell>
          <cell r="BC92">
            <v>2.4</v>
          </cell>
          <cell r="BD92">
            <v>22.3</v>
          </cell>
          <cell r="BE92">
            <v>6.6</v>
          </cell>
          <cell r="BF92">
            <v>2.5</v>
          </cell>
          <cell r="BG92">
            <v>15.6</v>
          </cell>
          <cell r="BH92">
            <v>11.8</v>
          </cell>
          <cell r="BI92">
            <v>19</v>
          </cell>
          <cell r="BJ92">
            <v>10.5</v>
          </cell>
          <cell r="BK92">
            <v>39.5</v>
          </cell>
          <cell r="BL92">
            <v>41.4</v>
          </cell>
          <cell r="BM92">
            <v>7.3</v>
          </cell>
          <cell r="BN92">
            <v>5.0999999999999996</v>
          </cell>
          <cell r="BO92">
            <v>26.4</v>
          </cell>
          <cell r="BP92">
            <v>4.0999999999999996</v>
          </cell>
          <cell r="BQ92">
            <v>4.5999999999999996</v>
          </cell>
          <cell r="BR92">
            <v>3.3</v>
          </cell>
          <cell r="BS92">
            <v>26.8</v>
          </cell>
          <cell r="BT92">
            <v>6.9</v>
          </cell>
          <cell r="BU92">
            <v>4.0999999999999996</v>
          </cell>
          <cell r="BV92">
            <v>23.7</v>
          </cell>
          <cell r="BW92">
            <v>15</v>
          </cell>
          <cell r="BX92">
            <v>23.6</v>
          </cell>
          <cell r="BY92">
            <v>12.5</v>
          </cell>
        </row>
        <row r="93">
          <cell r="A93">
            <v>2149270</v>
          </cell>
          <cell r="B93">
            <v>112213</v>
          </cell>
          <cell r="C93" t="str">
            <v>Complete</v>
          </cell>
          <cell r="E93">
            <v>18629</v>
          </cell>
          <cell r="F93">
            <v>63.24</v>
          </cell>
          <cell r="G93">
            <v>48150</v>
          </cell>
          <cell r="H93" t="str">
            <v>Female</v>
          </cell>
          <cell r="I93" t="str">
            <v>Black or African American</v>
          </cell>
          <cell r="J93" t="str">
            <v>Independent</v>
          </cell>
          <cell r="K93" t="str">
            <v>No</v>
          </cell>
          <cell r="L93" t="str">
            <v>ASA 3 - Severe Disturb</v>
          </cell>
          <cell r="M93" t="str">
            <v>No</v>
          </cell>
          <cell r="N93" t="str">
            <v>No</v>
          </cell>
          <cell r="O93" t="str">
            <v>None</v>
          </cell>
          <cell r="P93" t="str">
            <v>No</v>
          </cell>
          <cell r="Q93" t="str">
            <v>No</v>
          </cell>
          <cell r="R93" t="str">
            <v>No</v>
          </cell>
          <cell r="S93" t="str">
            <v>Yes</v>
          </cell>
          <cell r="T93" t="str">
            <v>No</v>
          </cell>
          <cell r="U93" t="str">
            <v>No</v>
          </cell>
          <cell r="V93" t="str">
            <v>No</v>
          </cell>
          <cell r="W93" t="str">
            <v>No</v>
          </cell>
          <cell r="X93" t="str">
            <v>No</v>
          </cell>
          <cell r="Y93" t="str">
            <v>No</v>
          </cell>
          <cell r="Z93">
            <v>175.3</v>
          </cell>
          <cell r="AA93" t="str">
            <v>cm</v>
          </cell>
          <cell r="AB93">
            <v>125.8</v>
          </cell>
          <cell r="AC93" t="str">
            <v>kg</v>
          </cell>
          <cell r="AF93">
            <v>40.94</v>
          </cell>
          <cell r="AG93">
            <v>26.9</v>
          </cell>
          <cell r="AH93">
            <v>33.4</v>
          </cell>
          <cell r="AI93">
            <v>3.1</v>
          </cell>
          <cell r="AJ93">
            <v>1.4</v>
          </cell>
          <cell r="AK93">
            <v>28.9</v>
          </cell>
          <cell r="AL93">
            <v>2.2999999999999998</v>
          </cell>
          <cell r="AM93">
            <v>3.8</v>
          </cell>
          <cell r="AN93">
            <v>2.2999999999999998</v>
          </cell>
          <cell r="AO93">
            <v>16.7</v>
          </cell>
          <cell r="AP93">
            <v>6.5</v>
          </cell>
          <cell r="AQ93">
            <v>0.6</v>
          </cell>
          <cell r="AR93">
            <v>8.6999999999999993</v>
          </cell>
          <cell r="AS93">
            <v>9</v>
          </cell>
          <cell r="AT93">
            <v>4.9000000000000004</v>
          </cell>
          <cell r="AU93">
            <v>9</v>
          </cell>
          <cell r="AV93">
            <v>33.9</v>
          </cell>
          <cell r="AW93">
            <v>40.1</v>
          </cell>
          <cell r="AX93">
            <v>5.5</v>
          </cell>
          <cell r="AY93">
            <v>3.3</v>
          </cell>
          <cell r="AZ93">
            <v>30.5</v>
          </cell>
          <cell r="BA93">
            <v>3.2</v>
          </cell>
          <cell r="BB93">
            <v>4.9000000000000004</v>
          </cell>
          <cell r="BC93">
            <v>3.6</v>
          </cell>
          <cell r="BD93">
            <v>21.8</v>
          </cell>
          <cell r="BE93">
            <v>7.7</v>
          </cell>
          <cell r="BF93">
            <v>2.6</v>
          </cell>
          <cell r="BG93">
            <v>17.100000000000001</v>
          </cell>
          <cell r="BH93">
            <v>12.4</v>
          </cell>
          <cell r="BI93">
            <v>19.399999999999999</v>
          </cell>
          <cell r="BJ93">
            <v>11</v>
          </cell>
          <cell r="BK93">
            <v>409</v>
          </cell>
          <cell r="BL93">
            <v>45.6</v>
          </cell>
          <cell r="BM93">
            <v>7.9</v>
          </cell>
          <cell r="BN93">
            <v>5.0999999999999996</v>
          </cell>
          <cell r="BO93">
            <v>30.5</v>
          </cell>
          <cell r="BP93">
            <v>3.8</v>
          </cell>
          <cell r="BQ93">
            <v>5.8</v>
          </cell>
          <cell r="BR93">
            <v>4</v>
          </cell>
          <cell r="BS93">
            <v>26.9</v>
          </cell>
          <cell r="BT93">
            <v>8</v>
          </cell>
          <cell r="BU93">
            <v>4.5999999999999996</v>
          </cell>
          <cell r="BV93">
            <v>25.5</v>
          </cell>
          <cell r="BW93">
            <v>15.9</v>
          </cell>
          <cell r="BX93">
            <v>23.9</v>
          </cell>
          <cell r="BY93">
            <v>13</v>
          </cell>
        </row>
        <row r="94">
          <cell r="A94">
            <v>2149256</v>
          </cell>
          <cell r="B94">
            <v>112188</v>
          </cell>
          <cell r="C94" t="str">
            <v>Complete</v>
          </cell>
          <cell r="E94">
            <v>20090</v>
          </cell>
          <cell r="F94">
            <v>59.23</v>
          </cell>
          <cell r="G94">
            <v>48150</v>
          </cell>
          <cell r="H94" t="str">
            <v>Female</v>
          </cell>
          <cell r="I94" t="str">
            <v>White</v>
          </cell>
          <cell r="J94" t="str">
            <v>Independent</v>
          </cell>
          <cell r="K94" t="str">
            <v>No</v>
          </cell>
          <cell r="L94" t="str">
            <v>ASA 2 - Mild Disturb</v>
          </cell>
          <cell r="M94" t="str">
            <v>No</v>
          </cell>
          <cell r="N94" t="str">
            <v>No</v>
          </cell>
          <cell r="O94" t="str">
            <v>None</v>
          </cell>
          <cell r="P94" t="str">
            <v>No</v>
          </cell>
          <cell r="Q94" t="str">
            <v>No</v>
          </cell>
          <cell r="R94" t="str">
            <v>No</v>
          </cell>
          <cell r="S94" t="str">
            <v>Yes</v>
          </cell>
          <cell r="T94" t="str">
            <v>No</v>
          </cell>
          <cell r="U94" t="str">
            <v>No</v>
          </cell>
          <cell r="V94" t="str">
            <v>Yes</v>
          </cell>
          <cell r="W94" t="str">
            <v>No</v>
          </cell>
          <cell r="X94" t="str">
            <v>No</v>
          </cell>
          <cell r="Y94" t="str">
            <v>No</v>
          </cell>
          <cell r="Z94">
            <v>167.6</v>
          </cell>
          <cell r="AA94" t="str">
            <v>cm</v>
          </cell>
          <cell r="AB94">
            <v>55.8</v>
          </cell>
          <cell r="AC94" t="str">
            <v>kg</v>
          </cell>
          <cell r="AF94">
            <v>19.86</v>
          </cell>
          <cell r="AG94">
            <v>19.600000000000001</v>
          </cell>
          <cell r="AH94">
            <v>22.7</v>
          </cell>
          <cell r="AI94">
            <v>1.4</v>
          </cell>
          <cell r="AJ94">
            <v>0.7</v>
          </cell>
          <cell r="AK94">
            <v>15.6</v>
          </cell>
          <cell r="AL94">
            <v>18</v>
          </cell>
          <cell r="AM94">
            <v>2.2000000000000002</v>
          </cell>
          <cell r="AN94">
            <v>0.6</v>
          </cell>
          <cell r="AO94">
            <v>12.8</v>
          </cell>
          <cell r="AP94">
            <v>4.5</v>
          </cell>
          <cell r="AQ94">
            <v>0.2</v>
          </cell>
          <cell r="AR94">
            <v>3.2</v>
          </cell>
          <cell r="AS94">
            <v>5.5</v>
          </cell>
          <cell r="AT94">
            <v>10.4</v>
          </cell>
          <cell r="AU94">
            <v>7</v>
          </cell>
          <cell r="AV94">
            <v>26.6</v>
          </cell>
          <cell r="AW94">
            <v>29.4</v>
          </cell>
          <cell r="AX94">
            <v>3.8</v>
          </cell>
          <cell r="AY94">
            <v>2.5</v>
          </cell>
          <cell r="AZ94">
            <v>30.1</v>
          </cell>
          <cell r="BA94">
            <v>2.6</v>
          </cell>
          <cell r="BB94">
            <v>3.3</v>
          </cell>
          <cell r="BC94">
            <v>1.9</v>
          </cell>
          <cell r="BD94">
            <v>17.899999999999999</v>
          </cell>
          <cell r="BE94">
            <v>5.7</v>
          </cell>
          <cell r="BF94">
            <v>2.2000000000000002</v>
          </cell>
          <cell r="BG94">
            <v>11.6</v>
          </cell>
          <cell r="BH94">
            <v>8.9</v>
          </cell>
          <cell r="BI94">
            <v>14.9</v>
          </cell>
          <cell r="BJ94">
            <v>9</v>
          </cell>
          <cell r="BK94">
            <v>33.6</v>
          </cell>
          <cell r="BL94">
            <v>36</v>
          </cell>
          <cell r="BM94">
            <v>6.2</v>
          </cell>
          <cell r="BN94">
            <v>4.4000000000000004</v>
          </cell>
          <cell r="BO94">
            <v>24.7</v>
          </cell>
          <cell r="BP94">
            <v>3.5</v>
          </cell>
          <cell r="BQ94">
            <v>4.4000000000000004</v>
          </cell>
          <cell r="BR94">
            <v>3.1</v>
          </cell>
          <cell r="BS94">
            <v>23</v>
          </cell>
          <cell r="BT94">
            <v>6.8</v>
          </cell>
          <cell r="BU94">
            <v>4.2</v>
          </cell>
          <cell r="BV94">
            <v>20</v>
          </cell>
          <cell r="BW94">
            <v>12.4</v>
          </cell>
          <cell r="BX94">
            <v>19.399999999999999</v>
          </cell>
          <cell r="BY94">
            <v>11</v>
          </cell>
        </row>
        <row r="95">
          <cell r="A95">
            <v>2149032</v>
          </cell>
          <cell r="B95">
            <v>112280</v>
          </cell>
          <cell r="C95" t="str">
            <v>Complete</v>
          </cell>
          <cell r="E95">
            <v>21916</v>
          </cell>
          <cell r="F95">
            <v>54.3</v>
          </cell>
          <cell r="G95">
            <v>48153</v>
          </cell>
          <cell r="H95" t="str">
            <v>Female</v>
          </cell>
          <cell r="I95" t="str">
            <v>White</v>
          </cell>
          <cell r="J95" t="str">
            <v>Independent</v>
          </cell>
          <cell r="K95" t="str">
            <v>No</v>
          </cell>
          <cell r="L95" t="str">
            <v>ASA 3 - Severe Disturb</v>
          </cell>
          <cell r="M95" t="str">
            <v>No</v>
          </cell>
          <cell r="N95" t="str">
            <v>No</v>
          </cell>
          <cell r="O95" t="str">
            <v>None</v>
          </cell>
          <cell r="P95" t="str">
            <v>No</v>
          </cell>
          <cell r="Q95" t="str">
            <v>No</v>
          </cell>
          <cell r="R95" t="str">
            <v>No</v>
          </cell>
          <cell r="S95" t="str">
            <v>No</v>
          </cell>
          <cell r="T95" t="str">
            <v>No</v>
          </cell>
          <cell r="U95" t="str">
            <v>No</v>
          </cell>
          <cell r="V95" t="str">
            <v>Yes</v>
          </cell>
          <cell r="W95" t="str">
            <v>No</v>
          </cell>
          <cell r="X95" t="str">
            <v>No</v>
          </cell>
          <cell r="Y95" t="str">
            <v>No</v>
          </cell>
          <cell r="Z95">
            <v>162.6</v>
          </cell>
          <cell r="AA95" t="str">
            <v>cm</v>
          </cell>
          <cell r="AB95">
            <v>94.2</v>
          </cell>
          <cell r="AC95" t="str">
            <v>kg</v>
          </cell>
          <cell r="AF95">
            <v>35.630000000000003</v>
          </cell>
          <cell r="AG95">
            <v>25.8</v>
          </cell>
          <cell r="AH95">
            <v>30.8</v>
          </cell>
          <cell r="AI95">
            <v>3.1</v>
          </cell>
          <cell r="AJ95">
            <v>1</v>
          </cell>
          <cell r="AK95">
            <v>26.4</v>
          </cell>
          <cell r="AL95">
            <v>2.2000000000000002</v>
          </cell>
          <cell r="AM95">
            <v>3.1</v>
          </cell>
          <cell r="AN95">
            <v>1.3</v>
          </cell>
          <cell r="AO95">
            <v>15.9</v>
          </cell>
          <cell r="AP95">
            <v>5.9</v>
          </cell>
          <cell r="AQ95">
            <v>0.5</v>
          </cell>
          <cell r="AR95">
            <v>6.7</v>
          </cell>
          <cell r="AS95">
            <v>8.5</v>
          </cell>
          <cell r="AT95">
            <v>12.7</v>
          </cell>
          <cell r="AU95">
            <v>8.5</v>
          </cell>
          <cell r="AV95">
            <v>32.299999999999997</v>
          </cell>
          <cell r="AW95">
            <v>36.9</v>
          </cell>
          <cell r="AX95">
            <v>5.0999999999999996</v>
          </cell>
          <cell r="AY95">
            <v>2.6</v>
          </cell>
          <cell r="AZ95">
            <v>27.1</v>
          </cell>
          <cell r="BA95">
            <v>3.1</v>
          </cell>
          <cell r="BB95">
            <v>4</v>
          </cell>
          <cell r="BC95">
            <v>2.2999999999999998</v>
          </cell>
          <cell r="BD95">
            <v>20.8</v>
          </cell>
          <cell r="BE95">
            <v>6.9</v>
          </cell>
          <cell r="BF95">
            <v>2.1</v>
          </cell>
          <cell r="BG95">
            <v>14.8</v>
          </cell>
          <cell r="BH95">
            <v>11.8</v>
          </cell>
          <cell r="BI95">
            <v>17.2</v>
          </cell>
          <cell r="BJ95">
            <v>10.5</v>
          </cell>
          <cell r="BK95">
            <v>8.8000000000000007</v>
          </cell>
          <cell r="BL95">
            <v>41.8</v>
          </cell>
          <cell r="BM95">
            <v>7.2</v>
          </cell>
          <cell r="BN95">
            <v>4.2</v>
          </cell>
          <cell r="BO95">
            <v>27.1</v>
          </cell>
          <cell r="BP95">
            <v>4</v>
          </cell>
          <cell r="BQ95">
            <v>4.8</v>
          </cell>
          <cell r="BR95">
            <v>3.3</v>
          </cell>
          <cell r="BS95">
            <v>25.7</v>
          </cell>
          <cell r="BT95">
            <v>6.9</v>
          </cell>
          <cell r="BU95">
            <v>3.7</v>
          </cell>
          <cell r="BV95">
            <v>22.8</v>
          </cell>
          <cell r="BW95">
            <v>15</v>
          </cell>
          <cell r="BX95">
            <v>21.8</v>
          </cell>
          <cell r="BY95">
            <v>12</v>
          </cell>
        </row>
        <row r="96">
          <cell r="A96">
            <v>2148552</v>
          </cell>
          <cell r="B96">
            <v>112211</v>
          </cell>
          <cell r="C96" t="str">
            <v>Complete</v>
          </cell>
          <cell r="E96">
            <v>18994</v>
          </cell>
          <cell r="F96">
            <v>62.24</v>
          </cell>
          <cell r="G96">
            <v>48153</v>
          </cell>
          <cell r="H96" t="str">
            <v>Male</v>
          </cell>
          <cell r="I96" t="str">
            <v>Black or African American</v>
          </cell>
          <cell r="J96" t="str">
            <v>Partially Dependent</v>
          </cell>
          <cell r="K96" t="str">
            <v>No</v>
          </cell>
          <cell r="L96" t="str">
            <v>ASA 3 - Severe Disturb</v>
          </cell>
          <cell r="M96" t="str">
            <v>No</v>
          </cell>
          <cell r="N96" t="str">
            <v>No</v>
          </cell>
          <cell r="O96" t="str">
            <v>None</v>
          </cell>
          <cell r="P96" t="str">
            <v>No</v>
          </cell>
          <cell r="Q96" t="str">
            <v>No</v>
          </cell>
          <cell r="R96" t="str">
            <v>No</v>
          </cell>
          <cell r="S96" t="str">
            <v>Yes</v>
          </cell>
          <cell r="T96" t="str">
            <v>No</v>
          </cell>
          <cell r="U96" t="str">
            <v>No</v>
          </cell>
          <cell r="V96" t="str">
            <v>No</v>
          </cell>
          <cell r="W96" t="str">
            <v>No</v>
          </cell>
          <cell r="X96" t="str">
            <v>No</v>
          </cell>
          <cell r="Y96" t="str">
            <v>No</v>
          </cell>
          <cell r="Z96">
            <v>195.6</v>
          </cell>
          <cell r="AA96" t="str">
            <v>cm</v>
          </cell>
          <cell r="AB96">
            <v>115.9</v>
          </cell>
          <cell r="AC96" t="str">
            <v>kg</v>
          </cell>
          <cell r="AF96">
            <v>30.29</v>
          </cell>
          <cell r="AG96">
            <v>30.7</v>
          </cell>
          <cell r="AH96">
            <v>34.4</v>
          </cell>
          <cell r="AI96">
            <v>4.5</v>
          </cell>
          <cell r="AJ96">
            <v>2.2000000000000002</v>
          </cell>
          <cell r="AK96">
            <v>23.8</v>
          </cell>
          <cell r="AL96">
            <v>2.2999999999999998</v>
          </cell>
          <cell r="AM96">
            <v>3.7</v>
          </cell>
          <cell r="AN96">
            <v>2.2000000000000002</v>
          </cell>
          <cell r="AO96">
            <v>19.3</v>
          </cell>
          <cell r="AP96">
            <v>6.4</v>
          </cell>
          <cell r="AQ96">
            <v>1.4</v>
          </cell>
          <cell r="AR96">
            <v>11</v>
          </cell>
          <cell r="AS96">
            <v>13.7</v>
          </cell>
          <cell r="AT96">
            <v>26.4</v>
          </cell>
          <cell r="AU96">
            <v>10.5</v>
          </cell>
          <cell r="AV96">
            <v>37.200000000000003</v>
          </cell>
          <cell r="AW96">
            <v>40.5</v>
          </cell>
          <cell r="AX96">
            <v>6.6</v>
          </cell>
          <cell r="AY96">
            <v>3.8</v>
          </cell>
          <cell r="AZ96">
            <v>27.1</v>
          </cell>
          <cell r="BA96">
            <v>3.2</v>
          </cell>
          <cell r="BB96">
            <v>4.5999999999999996</v>
          </cell>
          <cell r="BC96">
            <v>3.2</v>
          </cell>
          <cell r="BD96">
            <v>24.2</v>
          </cell>
          <cell r="BE96">
            <v>6.9</v>
          </cell>
          <cell r="BF96">
            <v>3</v>
          </cell>
          <cell r="BG96">
            <v>19.100000000000001</v>
          </cell>
          <cell r="BH96">
            <v>15.9</v>
          </cell>
          <cell r="BI96">
            <v>26.4</v>
          </cell>
          <cell r="BJ96">
            <v>12.5</v>
          </cell>
          <cell r="BK96">
            <v>40.4</v>
          </cell>
          <cell r="BL96">
            <v>41.8</v>
          </cell>
          <cell r="BM96">
            <v>7.3</v>
          </cell>
          <cell r="BN96">
            <v>5.0999999999999996</v>
          </cell>
          <cell r="BO96">
            <v>27.1</v>
          </cell>
          <cell r="BP96">
            <v>4.0999999999999996</v>
          </cell>
          <cell r="BQ96">
            <v>4.8</v>
          </cell>
          <cell r="BR96">
            <v>3.3</v>
          </cell>
          <cell r="BS96">
            <v>26.8</v>
          </cell>
          <cell r="BT96">
            <v>6.9</v>
          </cell>
          <cell r="BU96">
            <v>4.3</v>
          </cell>
          <cell r="BV96">
            <v>25.5</v>
          </cell>
          <cell r="BW96">
            <v>15.9</v>
          </cell>
          <cell r="BX96">
            <v>26.4</v>
          </cell>
          <cell r="BY96">
            <v>12.5</v>
          </cell>
        </row>
        <row r="97">
          <cell r="A97">
            <v>2147409</v>
          </cell>
          <cell r="B97">
            <v>112136</v>
          </cell>
          <cell r="C97" t="str">
            <v>Complete</v>
          </cell>
          <cell r="E97">
            <v>17168</v>
          </cell>
          <cell r="F97">
            <v>67.209999999999994</v>
          </cell>
          <cell r="G97">
            <v>48153</v>
          </cell>
          <cell r="H97" t="str">
            <v>Male</v>
          </cell>
          <cell r="I97" t="str">
            <v>White</v>
          </cell>
          <cell r="J97" t="str">
            <v>Independent</v>
          </cell>
          <cell r="K97" t="str">
            <v>No</v>
          </cell>
          <cell r="L97" t="str">
            <v>ASA 3 - Severe Disturb</v>
          </cell>
          <cell r="M97" t="str">
            <v>No</v>
          </cell>
          <cell r="N97" t="str">
            <v>No</v>
          </cell>
          <cell r="O97" t="str">
            <v>None</v>
          </cell>
          <cell r="P97" t="str">
            <v>No</v>
          </cell>
          <cell r="Q97" t="str">
            <v>No</v>
          </cell>
          <cell r="R97" t="str">
            <v>No</v>
          </cell>
          <cell r="S97" t="str">
            <v>Yes</v>
          </cell>
          <cell r="T97" t="str">
            <v>No</v>
          </cell>
          <cell r="U97" t="str">
            <v>No</v>
          </cell>
          <cell r="V97" t="str">
            <v>No</v>
          </cell>
          <cell r="W97" t="str">
            <v>No</v>
          </cell>
          <cell r="X97" t="str">
            <v>No</v>
          </cell>
          <cell r="Y97" t="str">
            <v>No</v>
          </cell>
          <cell r="Z97">
            <v>170.2</v>
          </cell>
          <cell r="AA97" t="str">
            <v>cm</v>
          </cell>
          <cell r="AB97">
            <v>70.900000000000006</v>
          </cell>
          <cell r="AC97" t="str">
            <v>kg</v>
          </cell>
          <cell r="AF97">
            <v>24.48</v>
          </cell>
          <cell r="AG97">
            <v>27</v>
          </cell>
          <cell r="AH97">
            <v>28.5</v>
          </cell>
          <cell r="AI97">
            <v>4.5</v>
          </cell>
          <cell r="AJ97">
            <v>3.3</v>
          </cell>
          <cell r="AK97">
            <v>16</v>
          </cell>
          <cell r="AL97">
            <v>2.2000000000000002</v>
          </cell>
          <cell r="AM97">
            <v>3.1</v>
          </cell>
          <cell r="AN97">
            <v>1.9</v>
          </cell>
          <cell r="AO97">
            <v>16.5</v>
          </cell>
          <cell r="AP97">
            <v>5.5</v>
          </cell>
          <cell r="AQ97">
            <v>1.8</v>
          </cell>
          <cell r="AR97">
            <v>11.1</v>
          </cell>
          <cell r="AS97">
            <v>9.3000000000000007</v>
          </cell>
          <cell r="AT97">
            <v>18.8</v>
          </cell>
          <cell r="AU97">
            <v>9</v>
          </cell>
          <cell r="AV97">
            <v>33.5</v>
          </cell>
          <cell r="AW97">
            <v>34.6</v>
          </cell>
          <cell r="AX97">
            <v>6.5</v>
          </cell>
          <cell r="AY97">
            <v>4.9000000000000004</v>
          </cell>
          <cell r="AZ97">
            <v>20.100000000000001</v>
          </cell>
          <cell r="BA97">
            <v>3.1</v>
          </cell>
          <cell r="BB97">
            <v>4</v>
          </cell>
          <cell r="BC97">
            <v>2.9</v>
          </cell>
          <cell r="BD97">
            <v>24.1</v>
          </cell>
          <cell r="BE97">
            <v>6.5</v>
          </cell>
          <cell r="BF97">
            <v>3.4</v>
          </cell>
          <cell r="BG97">
            <v>19.2</v>
          </cell>
          <cell r="BH97">
            <v>12.5</v>
          </cell>
          <cell r="BI97">
            <v>23.4</v>
          </cell>
          <cell r="BJ97">
            <v>11</v>
          </cell>
          <cell r="BK97">
            <v>40</v>
          </cell>
          <cell r="BL97">
            <v>40.700000000000003</v>
          </cell>
          <cell r="BM97">
            <v>7.3</v>
          </cell>
          <cell r="BN97">
            <v>5.0999999999999996</v>
          </cell>
          <cell r="BO97">
            <v>24.1</v>
          </cell>
          <cell r="BP97">
            <v>4</v>
          </cell>
          <cell r="BQ97">
            <v>4.8</v>
          </cell>
          <cell r="BR97">
            <v>3.3</v>
          </cell>
          <cell r="BS97">
            <v>26.3</v>
          </cell>
          <cell r="BT97">
            <v>6.9</v>
          </cell>
          <cell r="BU97">
            <v>4.3</v>
          </cell>
          <cell r="BV97">
            <v>25.5</v>
          </cell>
          <cell r="BW97">
            <v>15.8</v>
          </cell>
          <cell r="BX97">
            <v>25.9</v>
          </cell>
          <cell r="BY97">
            <v>12.5</v>
          </cell>
        </row>
        <row r="98">
          <cell r="A98">
            <v>2140900</v>
          </cell>
          <cell r="B98">
            <v>117502</v>
          </cell>
          <cell r="C98" t="str">
            <v>Complete</v>
          </cell>
          <cell r="D98">
            <v>2140900</v>
          </cell>
          <cell r="E98">
            <v>24439</v>
          </cell>
          <cell r="F98">
            <v>49.08</v>
          </cell>
          <cell r="G98">
            <v>48150</v>
          </cell>
          <cell r="H98" t="str">
            <v>Female</v>
          </cell>
          <cell r="I98" t="str">
            <v>White</v>
          </cell>
          <cell r="J98" t="str">
            <v>Independent</v>
          </cell>
          <cell r="K98" t="str">
            <v>No</v>
          </cell>
          <cell r="L98" t="str">
            <v>ASA 2 - Mild Disturb</v>
          </cell>
          <cell r="M98" t="str">
            <v>No</v>
          </cell>
          <cell r="N98" t="str">
            <v>No</v>
          </cell>
          <cell r="O98" t="str">
            <v>None</v>
          </cell>
          <cell r="P98" t="str">
            <v>No</v>
          </cell>
          <cell r="Q98" t="str">
            <v>No</v>
          </cell>
          <cell r="R98" t="str">
            <v>Insulin</v>
          </cell>
          <cell r="S98" t="str">
            <v>No</v>
          </cell>
          <cell r="T98" t="str">
            <v>No</v>
          </cell>
          <cell r="U98" t="str">
            <v>No</v>
          </cell>
          <cell r="V98" t="str">
            <v>No</v>
          </cell>
          <cell r="W98" t="str">
            <v>No</v>
          </cell>
          <cell r="X98" t="str">
            <v>No</v>
          </cell>
          <cell r="Y98" t="str">
            <v>No</v>
          </cell>
          <cell r="Z98">
            <v>175.3</v>
          </cell>
          <cell r="AA98" t="str">
            <v>cm</v>
          </cell>
          <cell r="AB98">
            <v>82.3</v>
          </cell>
          <cell r="AC98" t="str">
            <v>kg</v>
          </cell>
          <cell r="AF98">
            <v>26.78</v>
          </cell>
          <cell r="AG98">
            <v>20.7</v>
          </cell>
          <cell r="AH98">
            <v>24.7</v>
          </cell>
          <cell r="AI98">
            <v>1.3</v>
          </cell>
          <cell r="AJ98">
            <v>0.7</v>
          </cell>
          <cell r="AK98">
            <v>18.899999999999999</v>
          </cell>
          <cell r="AL98">
            <v>2.2999999999999998</v>
          </cell>
          <cell r="AM98">
            <v>2.2999999999999998</v>
          </cell>
          <cell r="AN98">
            <v>0.6</v>
          </cell>
          <cell r="AO98">
            <v>13.8</v>
          </cell>
          <cell r="AP98">
            <v>4.0999999999999996</v>
          </cell>
          <cell r="AQ98">
            <v>0.1</v>
          </cell>
          <cell r="AR98">
            <v>3.8</v>
          </cell>
          <cell r="AS98">
            <v>5.9</v>
          </cell>
          <cell r="AT98">
            <v>9.6</v>
          </cell>
          <cell r="AU98">
            <v>7.5</v>
          </cell>
          <cell r="AV98">
            <v>27.7</v>
          </cell>
          <cell r="AW98">
            <v>31.4</v>
          </cell>
          <cell r="AX98">
            <v>3.7</v>
          </cell>
          <cell r="AY98">
            <v>2.5</v>
          </cell>
          <cell r="AZ98">
            <v>23.5</v>
          </cell>
          <cell r="BA98">
            <v>3.2</v>
          </cell>
          <cell r="BB98">
            <v>3.4</v>
          </cell>
          <cell r="BC98">
            <v>1.9</v>
          </cell>
          <cell r="BD98">
            <v>18.899999999999999</v>
          </cell>
          <cell r="BE98">
            <v>5.2</v>
          </cell>
          <cell r="BF98">
            <v>2.2000000000000002</v>
          </cell>
          <cell r="BG98">
            <v>12.2</v>
          </cell>
          <cell r="BH98">
            <v>9.3000000000000007</v>
          </cell>
          <cell r="BI98">
            <v>14.1</v>
          </cell>
          <cell r="BJ98">
            <v>9.5</v>
          </cell>
          <cell r="BK98">
            <v>34.700000000000003</v>
          </cell>
          <cell r="BL98">
            <v>38.1</v>
          </cell>
          <cell r="BM98">
            <v>6.1</v>
          </cell>
          <cell r="BN98">
            <v>4.4000000000000004</v>
          </cell>
          <cell r="BO98">
            <v>28</v>
          </cell>
          <cell r="BP98">
            <v>3.8</v>
          </cell>
          <cell r="BQ98">
            <v>4.5</v>
          </cell>
          <cell r="BR98">
            <v>3.1</v>
          </cell>
          <cell r="BS98">
            <v>24</v>
          </cell>
          <cell r="BT98">
            <v>6.4</v>
          </cell>
          <cell r="BU98">
            <v>4.2</v>
          </cell>
          <cell r="BV98">
            <v>20.7</v>
          </cell>
          <cell r="BW98">
            <v>12.8</v>
          </cell>
          <cell r="BX98">
            <v>18.600000000000001</v>
          </cell>
          <cell r="BY98">
            <v>11.5</v>
          </cell>
        </row>
        <row r="99">
          <cell r="A99">
            <v>2139650</v>
          </cell>
          <cell r="B99">
            <v>111695</v>
          </cell>
          <cell r="C99" t="str">
            <v>Complete</v>
          </cell>
          <cell r="E99">
            <v>27030</v>
          </cell>
          <cell r="F99">
            <v>40.06</v>
          </cell>
          <cell r="G99">
            <v>48153</v>
          </cell>
          <cell r="H99" t="str">
            <v>Female</v>
          </cell>
          <cell r="I99" t="str">
            <v>Black or African American</v>
          </cell>
          <cell r="J99" t="str">
            <v>Independent</v>
          </cell>
          <cell r="K99" t="str">
            <v>No</v>
          </cell>
          <cell r="L99" t="str">
            <v>ASA 2 - Mild Disturb</v>
          </cell>
          <cell r="M99" t="str">
            <v>No</v>
          </cell>
          <cell r="N99" t="str">
            <v>No</v>
          </cell>
          <cell r="O99" t="str">
            <v>None</v>
          </cell>
          <cell r="P99" t="str">
            <v>No</v>
          </cell>
          <cell r="Q99" t="str">
            <v>No</v>
          </cell>
          <cell r="R99" t="str">
            <v>No</v>
          </cell>
          <cell r="S99" t="str">
            <v>Yes</v>
          </cell>
          <cell r="T99" t="str">
            <v>No</v>
          </cell>
          <cell r="U99" t="str">
            <v>No</v>
          </cell>
          <cell r="V99" t="str">
            <v>No</v>
          </cell>
          <cell r="W99" t="str">
            <v>No</v>
          </cell>
          <cell r="X99" t="str">
            <v>No</v>
          </cell>
          <cell r="Y99" t="str">
            <v>No</v>
          </cell>
          <cell r="Z99">
            <v>167.6</v>
          </cell>
          <cell r="AA99" t="str">
            <v>cm</v>
          </cell>
          <cell r="AB99">
            <v>87.5</v>
          </cell>
          <cell r="AC99" t="str">
            <v>kg</v>
          </cell>
          <cell r="AF99">
            <v>31.15</v>
          </cell>
          <cell r="AG99">
            <v>18.8</v>
          </cell>
          <cell r="AH99">
            <v>22.2</v>
          </cell>
          <cell r="AI99">
            <v>1</v>
          </cell>
          <cell r="AJ99">
            <v>0.6</v>
          </cell>
          <cell r="AK99">
            <v>17.399999999999999</v>
          </cell>
          <cell r="AL99">
            <v>1.9</v>
          </cell>
          <cell r="AM99">
            <v>2.4</v>
          </cell>
          <cell r="AN99">
            <v>0.7</v>
          </cell>
          <cell r="AO99">
            <v>11.9</v>
          </cell>
          <cell r="AP99">
            <v>3.9</v>
          </cell>
          <cell r="AQ99">
            <v>0.1</v>
          </cell>
          <cell r="AR99">
            <v>2.7</v>
          </cell>
          <cell r="AS99">
            <v>5.6</v>
          </cell>
          <cell r="AT99">
            <v>14.1</v>
          </cell>
          <cell r="AU99">
            <v>6.5</v>
          </cell>
          <cell r="AV99">
            <v>25.3</v>
          </cell>
          <cell r="AW99">
            <v>28.3</v>
          </cell>
          <cell r="AX99">
            <v>3.1</v>
          </cell>
          <cell r="AY99">
            <v>2.1</v>
          </cell>
          <cell r="AZ99">
            <v>21.4</v>
          </cell>
          <cell r="BA99">
            <v>2.8</v>
          </cell>
          <cell r="BB99">
            <v>3.3</v>
          </cell>
          <cell r="BC99">
            <v>1.7</v>
          </cell>
          <cell r="BD99">
            <v>16.8</v>
          </cell>
          <cell r="BE99">
            <v>4.9000000000000004</v>
          </cell>
          <cell r="BF99">
            <v>1.7</v>
          </cell>
          <cell r="BG99">
            <v>10.8</v>
          </cell>
          <cell r="BH99">
            <v>8.9</v>
          </cell>
          <cell r="BI99">
            <v>18.7</v>
          </cell>
          <cell r="BJ99">
            <v>8.5</v>
          </cell>
          <cell r="BK99">
            <v>31.9</v>
          </cell>
          <cell r="BL99">
            <v>34.4</v>
          </cell>
          <cell r="BM99">
            <v>5.0999999999999996</v>
          </cell>
          <cell r="BN99">
            <v>3.7</v>
          </cell>
          <cell r="BO99">
            <v>25.4</v>
          </cell>
          <cell r="BP99">
            <v>3.8</v>
          </cell>
          <cell r="BQ99">
            <v>4.0999999999999996</v>
          </cell>
          <cell r="BR99">
            <v>2.7</v>
          </cell>
          <cell r="BS99">
            <v>21.7</v>
          </cell>
          <cell r="BT99">
            <v>5.9</v>
          </cell>
          <cell r="BU99">
            <v>3.3</v>
          </cell>
          <cell r="BV99">
            <v>18.899999999999999</v>
          </cell>
          <cell r="BW99">
            <v>12.1</v>
          </cell>
          <cell r="BX99">
            <v>23.2</v>
          </cell>
          <cell r="BY99">
            <v>10</v>
          </cell>
        </row>
        <row r="100">
          <cell r="A100">
            <v>2139380</v>
          </cell>
          <cell r="B100">
            <v>111847</v>
          </cell>
          <cell r="C100" t="str">
            <v>Complete</v>
          </cell>
          <cell r="E100">
            <v>14611</v>
          </cell>
          <cell r="F100">
            <v>74.11</v>
          </cell>
          <cell r="G100">
            <v>48150</v>
          </cell>
          <cell r="H100" t="str">
            <v>Male</v>
          </cell>
          <cell r="I100" t="str">
            <v>Black or African American</v>
          </cell>
          <cell r="J100" t="str">
            <v>Independent</v>
          </cell>
          <cell r="K100" t="str">
            <v>No</v>
          </cell>
          <cell r="L100" t="str">
            <v>ASA 3 - Severe Disturb</v>
          </cell>
          <cell r="M100" t="str">
            <v>No</v>
          </cell>
          <cell r="N100" t="str">
            <v>No</v>
          </cell>
          <cell r="O100" t="str">
            <v>None</v>
          </cell>
          <cell r="P100" t="str">
            <v>No</v>
          </cell>
          <cell r="Q100" t="str">
            <v>No</v>
          </cell>
          <cell r="R100" t="str">
            <v>Non-Insulin</v>
          </cell>
          <cell r="S100" t="str">
            <v>Yes</v>
          </cell>
          <cell r="T100" t="str">
            <v>No</v>
          </cell>
          <cell r="U100" t="str">
            <v>No</v>
          </cell>
          <cell r="V100" t="str">
            <v>No</v>
          </cell>
          <cell r="W100" t="str">
            <v>No</v>
          </cell>
          <cell r="X100" t="str">
            <v>No</v>
          </cell>
          <cell r="Y100" t="str">
            <v>No</v>
          </cell>
          <cell r="Z100">
            <v>177.8</v>
          </cell>
          <cell r="AA100" t="str">
            <v>cm</v>
          </cell>
          <cell r="AB100">
            <v>77</v>
          </cell>
          <cell r="AC100" t="str">
            <v>kg</v>
          </cell>
          <cell r="AF100">
            <v>24.36</v>
          </cell>
          <cell r="AG100">
            <v>28.7</v>
          </cell>
          <cell r="AH100">
            <v>31.3</v>
          </cell>
          <cell r="AI100">
            <v>5.0999999999999996</v>
          </cell>
          <cell r="AJ100">
            <v>4</v>
          </cell>
          <cell r="AK100">
            <v>18.399999999999999</v>
          </cell>
          <cell r="AL100">
            <v>2.2999999999999998</v>
          </cell>
          <cell r="AM100">
            <v>3.3</v>
          </cell>
          <cell r="AN100">
            <v>2.6</v>
          </cell>
          <cell r="AO100">
            <v>17.5</v>
          </cell>
          <cell r="AP100">
            <v>6.1</v>
          </cell>
          <cell r="AQ100">
            <v>2.1</v>
          </cell>
          <cell r="AR100">
            <v>12.6</v>
          </cell>
          <cell r="AS100">
            <v>9.8000000000000007</v>
          </cell>
          <cell r="AT100">
            <v>15.4</v>
          </cell>
          <cell r="AU100">
            <v>10</v>
          </cell>
          <cell r="AV100">
            <v>35.700000000000003</v>
          </cell>
          <cell r="AW100">
            <v>38</v>
          </cell>
          <cell r="AX100">
            <v>7.5</v>
          </cell>
          <cell r="AY100">
            <v>5.8</v>
          </cell>
          <cell r="AZ100">
            <v>22.9</v>
          </cell>
          <cell r="BA100">
            <v>3.1</v>
          </cell>
          <cell r="BB100">
            <v>4.4000000000000004</v>
          </cell>
          <cell r="BC100">
            <v>3.9</v>
          </cell>
          <cell r="BD100">
            <v>22.6</v>
          </cell>
          <cell r="BE100">
            <v>7.2</v>
          </cell>
          <cell r="BF100">
            <v>4.0999999999999996</v>
          </cell>
          <cell r="BG100">
            <v>21</v>
          </cell>
          <cell r="BH100">
            <v>13.3</v>
          </cell>
          <cell r="BI100">
            <v>19.899999999999999</v>
          </cell>
          <cell r="BJ100">
            <v>12</v>
          </cell>
          <cell r="BK100">
            <v>42.7</v>
          </cell>
          <cell r="BL100">
            <v>44.7</v>
          </cell>
          <cell r="BM100">
            <v>8.6</v>
          </cell>
          <cell r="BN100">
            <v>5.8</v>
          </cell>
          <cell r="BO100">
            <v>27.4</v>
          </cell>
          <cell r="BP100">
            <v>3.8</v>
          </cell>
          <cell r="BQ100">
            <v>5.5</v>
          </cell>
          <cell r="BR100">
            <v>4.0999999999999996</v>
          </cell>
          <cell r="BS100">
            <v>27.8</v>
          </cell>
          <cell r="BT100">
            <v>8</v>
          </cell>
          <cell r="BU100">
            <v>5.3</v>
          </cell>
          <cell r="BV100">
            <v>26.3</v>
          </cell>
          <cell r="BW100">
            <v>16.3</v>
          </cell>
          <cell r="BX100">
            <v>24.4</v>
          </cell>
          <cell r="BY100">
            <v>13.5</v>
          </cell>
        </row>
        <row r="101">
          <cell r="A101">
            <v>2134844</v>
          </cell>
          <cell r="B101">
            <v>111341</v>
          </cell>
          <cell r="C101" t="str">
            <v>Complete</v>
          </cell>
          <cell r="E101">
            <v>21916</v>
          </cell>
          <cell r="F101">
            <v>53.96</v>
          </cell>
          <cell r="G101">
            <v>48153</v>
          </cell>
          <cell r="H101" t="str">
            <v>Female</v>
          </cell>
          <cell r="I101" t="str">
            <v>Unknown/Not Reported</v>
          </cell>
          <cell r="J101" t="str">
            <v>Independent</v>
          </cell>
          <cell r="K101" t="str">
            <v>No</v>
          </cell>
          <cell r="L101" t="str">
            <v>ASA 3 - Severe Disturb</v>
          </cell>
          <cell r="M101" t="str">
            <v>No</v>
          </cell>
          <cell r="N101" t="str">
            <v>No</v>
          </cell>
          <cell r="O101" t="str">
            <v>None</v>
          </cell>
          <cell r="P101" t="str">
            <v>No</v>
          </cell>
          <cell r="Q101" t="str">
            <v>No</v>
          </cell>
          <cell r="R101" t="str">
            <v>No</v>
          </cell>
          <cell r="S101" t="str">
            <v>Yes</v>
          </cell>
          <cell r="T101" t="str">
            <v>No</v>
          </cell>
          <cell r="U101" t="str">
            <v>No</v>
          </cell>
          <cell r="V101" t="str">
            <v>No</v>
          </cell>
          <cell r="W101" t="str">
            <v>No</v>
          </cell>
          <cell r="X101" t="str">
            <v>No</v>
          </cell>
          <cell r="Y101" t="str">
            <v>No</v>
          </cell>
          <cell r="Z101">
            <v>162.6</v>
          </cell>
          <cell r="AA101" t="str">
            <v>cm</v>
          </cell>
          <cell r="AB101">
            <v>95.9</v>
          </cell>
          <cell r="AC101" t="str">
            <v>kg</v>
          </cell>
          <cell r="AF101">
            <v>36.270000000000003</v>
          </cell>
          <cell r="AG101">
            <v>25</v>
          </cell>
          <cell r="AH101">
            <v>29.2</v>
          </cell>
          <cell r="AI101">
            <v>2.4</v>
          </cell>
          <cell r="AJ101">
            <v>1.4</v>
          </cell>
          <cell r="AK101">
            <v>22.8</v>
          </cell>
          <cell r="AL101">
            <v>2.4</v>
          </cell>
          <cell r="AM101">
            <v>3.3</v>
          </cell>
          <cell r="AN101">
            <v>1.7</v>
          </cell>
          <cell r="AO101">
            <v>15.8</v>
          </cell>
          <cell r="AP101">
            <v>5.4</v>
          </cell>
          <cell r="AQ101">
            <v>0.5</v>
          </cell>
          <cell r="AR101">
            <v>6.9</v>
          </cell>
          <cell r="AS101">
            <v>8.3000000000000007</v>
          </cell>
          <cell r="AT101">
            <v>13.9</v>
          </cell>
          <cell r="AU101">
            <v>8.5</v>
          </cell>
          <cell r="AV101">
            <v>31.5</v>
          </cell>
          <cell r="AW101">
            <v>35.299999999999997</v>
          </cell>
          <cell r="AX101">
            <v>4.5</v>
          </cell>
          <cell r="AY101">
            <v>2.9</v>
          </cell>
          <cell r="AZ101">
            <v>26.8</v>
          </cell>
          <cell r="BA101">
            <v>3.3</v>
          </cell>
          <cell r="BB101">
            <v>4.2</v>
          </cell>
          <cell r="BC101">
            <v>2.7</v>
          </cell>
          <cell r="BD101">
            <v>20.7</v>
          </cell>
          <cell r="BE101">
            <v>6.4</v>
          </cell>
          <cell r="BF101">
            <v>2.1</v>
          </cell>
          <cell r="BG101">
            <v>15</v>
          </cell>
          <cell r="BH101">
            <v>11.5</v>
          </cell>
          <cell r="BI101">
            <v>18.5</v>
          </cell>
          <cell r="BJ101">
            <v>10</v>
          </cell>
          <cell r="BK101">
            <v>38</v>
          </cell>
          <cell r="BL101">
            <v>41.5</v>
          </cell>
          <cell r="BM101">
            <v>6.5</v>
          </cell>
          <cell r="BN101">
            <v>4.5</v>
          </cell>
          <cell r="BO101">
            <v>27.1</v>
          </cell>
          <cell r="BP101">
            <v>4.0999999999999996</v>
          </cell>
          <cell r="BQ101">
            <v>4.8</v>
          </cell>
          <cell r="BR101">
            <v>3.3</v>
          </cell>
          <cell r="BS101">
            <v>25.6</v>
          </cell>
          <cell r="BT101">
            <v>6.9</v>
          </cell>
          <cell r="BU101">
            <v>3.7</v>
          </cell>
          <cell r="BV101">
            <v>23.1</v>
          </cell>
          <cell r="BW101">
            <v>14.8</v>
          </cell>
          <cell r="BX101">
            <v>23</v>
          </cell>
          <cell r="BY101">
            <v>12</v>
          </cell>
        </row>
        <row r="102">
          <cell r="A102">
            <v>2134834</v>
          </cell>
          <cell r="B102">
            <v>111465</v>
          </cell>
          <cell r="C102" t="str">
            <v>Complete</v>
          </cell>
          <cell r="E102">
            <v>14246</v>
          </cell>
          <cell r="F102">
            <v>75.010000000000005</v>
          </cell>
          <cell r="G102">
            <v>48153</v>
          </cell>
          <cell r="H102" t="str">
            <v>Female</v>
          </cell>
          <cell r="I102" t="str">
            <v>White</v>
          </cell>
          <cell r="J102" t="str">
            <v>Independent</v>
          </cell>
          <cell r="K102" t="str">
            <v>No</v>
          </cell>
          <cell r="L102" t="str">
            <v>ASA 3 - Severe Disturb</v>
          </cell>
          <cell r="M102" t="str">
            <v>No</v>
          </cell>
          <cell r="N102" t="str">
            <v>No</v>
          </cell>
          <cell r="O102" t="str">
            <v>None</v>
          </cell>
          <cell r="P102" t="str">
            <v>No</v>
          </cell>
          <cell r="Q102" t="str">
            <v>No</v>
          </cell>
          <cell r="R102" t="str">
            <v>No</v>
          </cell>
          <cell r="S102" t="str">
            <v>Yes</v>
          </cell>
          <cell r="T102" t="str">
            <v>No</v>
          </cell>
          <cell r="U102" t="str">
            <v>No</v>
          </cell>
          <cell r="V102" t="str">
            <v>No</v>
          </cell>
          <cell r="W102" t="str">
            <v>No</v>
          </cell>
          <cell r="X102" t="str">
            <v>No</v>
          </cell>
          <cell r="Y102" t="str">
            <v>No</v>
          </cell>
          <cell r="Z102">
            <v>162.6</v>
          </cell>
          <cell r="AA102" t="str">
            <v>cm</v>
          </cell>
          <cell r="AB102">
            <v>74.400000000000006</v>
          </cell>
          <cell r="AC102" t="str">
            <v>kg</v>
          </cell>
          <cell r="AF102">
            <v>28.14</v>
          </cell>
          <cell r="AG102">
            <v>28.1</v>
          </cell>
          <cell r="AH102">
            <v>30.8</v>
          </cell>
          <cell r="AI102">
            <v>4.2</v>
          </cell>
          <cell r="AJ102">
            <v>3.4</v>
          </cell>
          <cell r="AK102">
            <v>17.100000000000001</v>
          </cell>
          <cell r="AL102">
            <v>3.7</v>
          </cell>
          <cell r="AM102">
            <v>3.7</v>
          </cell>
          <cell r="AN102">
            <v>1.8</v>
          </cell>
          <cell r="AO102">
            <v>17.100000000000001</v>
          </cell>
          <cell r="AP102">
            <v>4.8</v>
          </cell>
          <cell r="AQ102">
            <v>2.1</v>
          </cell>
          <cell r="AR102">
            <v>23.8</v>
          </cell>
          <cell r="AS102">
            <v>8.6999999999999993</v>
          </cell>
          <cell r="AT102">
            <v>18.100000000000001</v>
          </cell>
          <cell r="AU102">
            <v>10</v>
          </cell>
          <cell r="AV102">
            <v>34.6</v>
          </cell>
          <cell r="AW102">
            <v>36.9</v>
          </cell>
          <cell r="AX102">
            <v>6.3</v>
          </cell>
          <cell r="AY102">
            <v>5</v>
          </cell>
          <cell r="AZ102">
            <v>21.1</v>
          </cell>
          <cell r="BA102">
            <v>4.0999999999999996</v>
          </cell>
          <cell r="BB102">
            <v>4.5999999999999996</v>
          </cell>
          <cell r="BC102">
            <v>2.8</v>
          </cell>
          <cell r="BD102">
            <v>22</v>
          </cell>
          <cell r="BE102">
            <v>5.7</v>
          </cell>
          <cell r="BF102">
            <v>3.7</v>
          </cell>
          <cell r="BG102">
            <v>25.5</v>
          </cell>
          <cell r="BH102">
            <v>12</v>
          </cell>
          <cell r="BI102">
            <v>22.7</v>
          </cell>
          <cell r="BJ102">
            <v>11.5</v>
          </cell>
          <cell r="BK102">
            <v>40.4</v>
          </cell>
          <cell r="BL102">
            <v>41.8</v>
          </cell>
          <cell r="BM102">
            <v>7.3</v>
          </cell>
          <cell r="BN102">
            <v>5.0999999999999996</v>
          </cell>
          <cell r="BO102">
            <v>25.1</v>
          </cell>
          <cell r="BP102">
            <v>4.0999999999999996</v>
          </cell>
          <cell r="BQ102">
            <v>4.8</v>
          </cell>
          <cell r="BR102">
            <v>3.3</v>
          </cell>
          <cell r="BS102">
            <v>26.8</v>
          </cell>
          <cell r="BT102">
            <v>6.7</v>
          </cell>
          <cell r="BU102">
            <v>4.3</v>
          </cell>
          <cell r="BV102">
            <v>25.5</v>
          </cell>
          <cell r="BW102">
            <v>15.2</v>
          </cell>
          <cell r="BX102">
            <v>25.9</v>
          </cell>
          <cell r="BY102">
            <v>12.5</v>
          </cell>
        </row>
        <row r="103">
          <cell r="A103">
            <v>2134574</v>
          </cell>
          <cell r="B103">
            <v>126328</v>
          </cell>
          <cell r="C103" t="str">
            <v>Complete</v>
          </cell>
          <cell r="D103">
            <v>2134574</v>
          </cell>
          <cell r="E103">
            <v>17380</v>
          </cell>
          <cell r="F103">
            <v>71.08</v>
          </cell>
          <cell r="G103">
            <v>48150</v>
          </cell>
          <cell r="H103" t="str">
            <v>Male</v>
          </cell>
          <cell r="I103" t="str">
            <v>Black or African American</v>
          </cell>
          <cell r="J103" t="str">
            <v>Independent</v>
          </cell>
          <cell r="K103" t="str">
            <v>No</v>
          </cell>
          <cell r="L103" t="str">
            <v>ASA 3 - Severe Disturb</v>
          </cell>
          <cell r="M103" t="str">
            <v>No</v>
          </cell>
          <cell r="N103" t="str">
            <v>No</v>
          </cell>
          <cell r="O103" t="str">
            <v>None</v>
          </cell>
          <cell r="P103" t="str">
            <v>No</v>
          </cell>
          <cell r="Q103" t="str">
            <v>No</v>
          </cell>
          <cell r="R103" t="str">
            <v>Insulin</v>
          </cell>
          <cell r="S103" t="str">
            <v>Yes</v>
          </cell>
          <cell r="T103" t="str">
            <v>No</v>
          </cell>
          <cell r="U103" t="str">
            <v>No</v>
          </cell>
          <cell r="V103" t="str">
            <v>No</v>
          </cell>
          <cell r="W103" t="str">
            <v>No</v>
          </cell>
          <cell r="X103" t="str">
            <v>No</v>
          </cell>
          <cell r="Y103" t="str">
            <v>No</v>
          </cell>
          <cell r="Z103">
            <v>182.9</v>
          </cell>
          <cell r="AA103" t="str">
            <v>cm</v>
          </cell>
          <cell r="AB103">
            <v>73</v>
          </cell>
          <cell r="AC103" t="str">
            <v>kg</v>
          </cell>
          <cell r="AF103">
            <v>21.82</v>
          </cell>
          <cell r="AG103">
            <v>34.9</v>
          </cell>
          <cell r="AH103">
            <v>37.6</v>
          </cell>
          <cell r="AI103">
            <v>7.3</v>
          </cell>
          <cell r="AJ103">
            <v>6.2</v>
          </cell>
          <cell r="AK103">
            <v>19.399999999999999</v>
          </cell>
          <cell r="AL103">
            <v>3.2</v>
          </cell>
          <cell r="AM103">
            <v>3.7</v>
          </cell>
          <cell r="AN103">
            <v>3.6</v>
          </cell>
          <cell r="AO103">
            <v>21.6</v>
          </cell>
          <cell r="AP103">
            <v>6.5</v>
          </cell>
          <cell r="AQ103">
            <v>4.0999999999999996</v>
          </cell>
          <cell r="AR103">
            <v>32.4</v>
          </cell>
          <cell r="AS103">
            <v>12.2</v>
          </cell>
          <cell r="AT103">
            <v>17.600000000000001</v>
          </cell>
          <cell r="AU103">
            <v>12</v>
          </cell>
          <cell r="AV103">
            <v>41.9</v>
          </cell>
          <cell r="AW103">
            <v>44.3</v>
          </cell>
          <cell r="AX103">
            <v>8.6</v>
          </cell>
          <cell r="AY103">
            <v>6.2</v>
          </cell>
          <cell r="AZ103">
            <v>24</v>
          </cell>
          <cell r="BA103">
            <v>3.8</v>
          </cell>
          <cell r="BB103">
            <v>4.8</v>
          </cell>
          <cell r="BC103">
            <v>4.0999999999999996</v>
          </cell>
          <cell r="BD103">
            <v>26.7</v>
          </cell>
          <cell r="BE103">
            <v>7.6</v>
          </cell>
          <cell r="BF103">
            <v>5.3</v>
          </cell>
          <cell r="BG103">
            <v>32.4</v>
          </cell>
          <cell r="BH103">
            <v>15.6</v>
          </cell>
          <cell r="BI103">
            <v>22.1</v>
          </cell>
          <cell r="BJ103">
            <v>13.5</v>
          </cell>
          <cell r="BK103">
            <v>43.1</v>
          </cell>
          <cell r="BL103">
            <v>45.6</v>
          </cell>
          <cell r="BM103">
            <v>8.6</v>
          </cell>
          <cell r="BN103">
            <v>6.2</v>
          </cell>
          <cell r="BO103">
            <v>28.5</v>
          </cell>
          <cell r="BP103">
            <v>3.8</v>
          </cell>
          <cell r="BQ103">
            <v>5.8</v>
          </cell>
          <cell r="BR103">
            <v>4.0999999999999996</v>
          </cell>
          <cell r="BS103">
            <v>28.1</v>
          </cell>
          <cell r="BT103">
            <v>8</v>
          </cell>
          <cell r="BU103">
            <v>5.3</v>
          </cell>
          <cell r="BV103">
            <v>32.4</v>
          </cell>
          <cell r="BW103">
            <v>16.3</v>
          </cell>
          <cell r="BX103">
            <v>24.4</v>
          </cell>
          <cell r="BY103">
            <v>13.5</v>
          </cell>
        </row>
        <row r="104">
          <cell r="A104">
            <v>2130401</v>
          </cell>
          <cell r="B104">
            <v>111086</v>
          </cell>
          <cell r="C104" t="str">
            <v>Complete</v>
          </cell>
          <cell r="E104">
            <v>22647</v>
          </cell>
          <cell r="F104">
            <v>51.89</v>
          </cell>
          <cell r="G104">
            <v>48153</v>
          </cell>
          <cell r="H104" t="str">
            <v>Male</v>
          </cell>
          <cell r="I104" t="str">
            <v>Black or African American</v>
          </cell>
          <cell r="J104" t="str">
            <v>Independent</v>
          </cell>
          <cell r="K104" t="str">
            <v>No</v>
          </cell>
          <cell r="L104" t="str">
            <v>ASA 3 - Severe Disturb</v>
          </cell>
          <cell r="M104" t="str">
            <v>No</v>
          </cell>
          <cell r="N104" t="str">
            <v>No</v>
          </cell>
          <cell r="O104" t="str">
            <v>None</v>
          </cell>
          <cell r="P104" t="str">
            <v>No</v>
          </cell>
          <cell r="Q104" t="str">
            <v>No</v>
          </cell>
          <cell r="R104" t="str">
            <v>No</v>
          </cell>
          <cell r="S104" t="str">
            <v>Yes</v>
          </cell>
          <cell r="T104" t="str">
            <v>No</v>
          </cell>
          <cell r="U104" t="str">
            <v>No</v>
          </cell>
          <cell r="V104" t="str">
            <v>No</v>
          </cell>
          <cell r="W104" t="str">
            <v>No</v>
          </cell>
          <cell r="X104" t="str">
            <v>No</v>
          </cell>
          <cell r="Y104" t="str">
            <v>No</v>
          </cell>
          <cell r="Z104">
            <v>177.8</v>
          </cell>
          <cell r="AA104" t="str">
            <v>cm</v>
          </cell>
          <cell r="AB104">
            <v>102.4</v>
          </cell>
          <cell r="AC104" t="str">
            <v>kg</v>
          </cell>
          <cell r="AF104">
            <v>32.39</v>
          </cell>
          <cell r="AG104">
            <v>25.2</v>
          </cell>
          <cell r="AH104">
            <v>28.3</v>
          </cell>
          <cell r="AI104">
            <v>3.2</v>
          </cell>
          <cell r="AJ104">
            <v>1.8</v>
          </cell>
          <cell r="AK104">
            <v>20.8</v>
          </cell>
          <cell r="AL104">
            <v>1.7</v>
          </cell>
          <cell r="AM104">
            <v>3.3</v>
          </cell>
          <cell r="AN104">
            <v>2</v>
          </cell>
          <cell r="AO104">
            <v>15.8</v>
          </cell>
          <cell r="AP104">
            <v>5.5</v>
          </cell>
          <cell r="AQ104">
            <v>0.6</v>
          </cell>
          <cell r="AR104">
            <v>4.9000000000000004</v>
          </cell>
          <cell r="AS104">
            <v>8.9</v>
          </cell>
          <cell r="AT104">
            <v>19.5</v>
          </cell>
          <cell r="AU104">
            <v>8</v>
          </cell>
          <cell r="AV104">
            <v>31.7</v>
          </cell>
          <cell r="AW104">
            <v>34.4</v>
          </cell>
          <cell r="AX104">
            <v>5.3</v>
          </cell>
          <cell r="AY104">
            <v>3.4</v>
          </cell>
          <cell r="AZ104">
            <v>24.9</v>
          </cell>
          <cell r="BA104">
            <v>2.6</v>
          </cell>
          <cell r="BB104">
            <v>4.2</v>
          </cell>
          <cell r="BC104">
            <v>3</v>
          </cell>
          <cell r="BD104">
            <v>20.7</v>
          </cell>
          <cell r="BE104">
            <v>6.5</v>
          </cell>
          <cell r="BF104">
            <v>2.2000000000000002</v>
          </cell>
          <cell r="BG104">
            <v>13</v>
          </cell>
          <cell r="BH104">
            <v>12.2</v>
          </cell>
          <cell r="BI104">
            <v>24.1</v>
          </cell>
          <cell r="BJ104">
            <v>10</v>
          </cell>
          <cell r="BK104">
            <v>38.200000000000003</v>
          </cell>
          <cell r="BL104">
            <v>40.5</v>
          </cell>
          <cell r="BM104">
            <v>7.3</v>
          </cell>
          <cell r="BN104">
            <v>5</v>
          </cell>
          <cell r="BO104">
            <v>27.1</v>
          </cell>
          <cell r="BP104">
            <v>3.6</v>
          </cell>
          <cell r="BQ104">
            <v>4.8</v>
          </cell>
          <cell r="BR104">
            <v>3.3</v>
          </cell>
          <cell r="BS104">
            <v>25.6</v>
          </cell>
          <cell r="BT104">
            <v>6.9</v>
          </cell>
          <cell r="BU104">
            <v>3.8</v>
          </cell>
          <cell r="BV104">
            <v>21.1</v>
          </cell>
          <cell r="BW104">
            <v>15.5</v>
          </cell>
          <cell r="BX104">
            <v>25.9</v>
          </cell>
          <cell r="BY104">
            <v>11.5</v>
          </cell>
        </row>
        <row r="105">
          <cell r="A105">
            <v>2129427</v>
          </cell>
          <cell r="B105">
            <v>111154</v>
          </cell>
          <cell r="C105" t="str">
            <v>Complete</v>
          </cell>
          <cell r="E105">
            <v>17168</v>
          </cell>
          <cell r="F105">
            <v>66.92</v>
          </cell>
          <cell r="G105">
            <v>48150</v>
          </cell>
          <cell r="H105" t="str">
            <v>Male</v>
          </cell>
          <cell r="I105" t="str">
            <v>White</v>
          </cell>
          <cell r="J105" t="str">
            <v>Independent</v>
          </cell>
          <cell r="K105" t="str">
            <v>No</v>
          </cell>
          <cell r="L105" t="str">
            <v>ASA 3 - Severe Disturb</v>
          </cell>
          <cell r="M105" t="str">
            <v>No</v>
          </cell>
          <cell r="N105" t="str">
            <v>No</v>
          </cell>
          <cell r="O105" t="str">
            <v>None</v>
          </cell>
          <cell r="P105" t="str">
            <v>No</v>
          </cell>
          <cell r="Q105" t="str">
            <v>No</v>
          </cell>
          <cell r="R105" t="str">
            <v>No</v>
          </cell>
          <cell r="S105" t="str">
            <v>Yes</v>
          </cell>
          <cell r="T105" t="str">
            <v>No</v>
          </cell>
          <cell r="U105" t="str">
            <v>No</v>
          </cell>
          <cell r="V105" t="str">
            <v>No</v>
          </cell>
          <cell r="W105" t="str">
            <v>No</v>
          </cell>
          <cell r="X105" t="str">
            <v>No</v>
          </cell>
          <cell r="Y105" t="str">
            <v>No</v>
          </cell>
          <cell r="Z105">
            <v>170.2</v>
          </cell>
          <cell r="AA105" t="str">
            <v>cm</v>
          </cell>
          <cell r="AB105">
            <v>101.2</v>
          </cell>
          <cell r="AC105" t="str">
            <v>kg</v>
          </cell>
          <cell r="AF105">
            <v>34.94</v>
          </cell>
          <cell r="AG105">
            <v>28.4</v>
          </cell>
          <cell r="AH105">
            <v>32.200000000000003</v>
          </cell>
          <cell r="AI105">
            <v>4.7</v>
          </cell>
          <cell r="AJ105">
            <v>3.4</v>
          </cell>
          <cell r="AK105">
            <v>21.9</v>
          </cell>
          <cell r="AL105">
            <v>2.1</v>
          </cell>
          <cell r="AM105">
            <v>4.3</v>
          </cell>
          <cell r="AN105">
            <v>2.8</v>
          </cell>
          <cell r="AO105">
            <v>16.5</v>
          </cell>
          <cell r="AP105">
            <v>6</v>
          </cell>
          <cell r="AQ105">
            <v>1.6</v>
          </cell>
          <cell r="AR105">
            <v>10.3</v>
          </cell>
          <cell r="AS105">
            <v>9.4</v>
          </cell>
          <cell r="AT105">
            <v>20.7</v>
          </cell>
          <cell r="AU105">
            <v>9</v>
          </cell>
          <cell r="AV105">
            <v>35.4</v>
          </cell>
          <cell r="AW105">
            <v>38.799999999999997</v>
          </cell>
          <cell r="AX105">
            <v>7.1</v>
          </cell>
          <cell r="AY105">
            <v>5.3</v>
          </cell>
          <cell r="AZ105">
            <v>26.4</v>
          </cell>
          <cell r="BA105">
            <v>3</v>
          </cell>
          <cell r="BB105">
            <v>5.4</v>
          </cell>
          <cell r="BC105">
            <v>4.0999999999999996</v>
          </cell>
          <cell r="BD105">
            <v>21.6</v>
          </cell>
          <cell r="BE105">
            <v>7.2</v>
          </cell>
          <cell r="BF105">
            <v>3.6</v>
          </cell>
          <cell r="BG105">
            <v>18.7</v>
          </cell>
          <cell r="BH105">
            <v>12.8</v>
          </cell>
          <cell r="BI105">
            <v>24.4</v>
          </cell>
          <cell r="BJ105">
            <v>11</v>
          </cell>
          <cell r="BK105">
            <v>42.4</v>
          </cell>
          <cell r="BL105">
            <v>45.5</v>
          </cell>
          <cell r="BM105">
            <v>8.6</v>
          </cell>
          <cell r="BN105">
            <v>5.8</v>
          </cell>
          <cell r="BO105">
            <v>30.5</v>
          </cell>
          <cell r="BP105">
            <v>3.8</v>
          </cell>
          <cell r="BQ105">
            <v>5.8</v>
          </cell>
          <cell r="BR105">
            <v>4.0999999999999996</v>
          </cell>
          <cell r="BS105">
            <v>26.7</v>
          </cell>
          <cell r="BT105">
            <v>8</v>
          </cell>
          <cell r="BU105">
            <v>5.3</v>
          </cell>
          <cell r="BV105">
            <v>26.3</v>
          </cell>
          <cell r="BW105">
            <v>16.3</v>
          </cell>
          <cell r="BX105">
            <v>24.4</v>
          </cell>
          <cell r="BY105">
            <v>13.5</v>
          </cell>
        </row>
        <row r="106">
          <cell r="A106">
            <v>2129369</v>
          </cell>
          <cell r="B106">
            <v>111005</v>
          </cell>
          <cell r="C106" t="str">
            <v>Complete</v>
          </cell>
          <cell r="E106">
            <v>21186</v>
          </cell>
          <cell r="F106">
            <v>55.87</v>
          </cell>
          <cell r="G106">
            <v>48153</v>
          </cell>
          <cell r="H106" t="str">
            <v>Female</v>
          </cell>
          <cell r="I106" t="str">
            <v>White</v>
          </cell>
          <cell r="J106" t="str">
            <v>Independent</v>
          </cell>
          <cell r="K106" t="str">
            <v>No</v>
          </cell>
          <cell r="L106" t="str">
            <v>ASA 3 - Severe Disturb</v>
          </cell>
          <cell r="M106" t="str">
            <v>No</v>
          </cell>
          <cell r="N106" t="str">
            <v>No</v>
          </cell>
          <cell r="O106" t="str">
            <v>None</v>
          </cell>
          <cell r="P106" t="str">
            <v>No</v>
          </cell>
          <cell r="Q106" t="str">
            <v>No</v>
          </cell>
          <cell r="R106" t="str">
            <v>No</v>
          </cell>
          <cell r="S106" t="str">
            <v>Yes</v>
          </cell>
          <cell r="T106" t="str">
            <v>No</v>
          </cell>
          <cell r="U106" t="str">
            <v>No</v>
          </cell>
          <cell r="V106" t="str">
            <v>Yes</v>
          </cell>
          <cell r="W106" t="str">
            <v>No</v>
          </cell>
          <cell r="X106" t="str">
            <v>No</v>
          </cell>
          <cell r="Y106" t="str">
            <v>No</v>
          </cell>
          <cell r="Z106">
            <v>157.5</v>
          </cell>
          <cell r="AA106" t="str">
            <v>cm</v>
          </cell>
          <cell r="AB106">
            <v>71.7</v>
          </cell>
          <cell r="AC106" t="str">
            <v>kg</v>
          </cell>
          <cell r="AF106">
            <v>28.9</v>
          </cell>
          <cell r="AG106">
            <v>26.2</v>
          </cell>
          <cell r="AH106">
            <v>29.6</v>
          </cell>
          <cell r="AI106">
            <v>3.5</v>
          </cell>
          <cell r="AJ106">
            <v>1.6</v>
          </cell>
          <cell r="AK106">
            <v>21.5</v>
          </cell>
          <cell r="AL106">
            <v>2.2000000000000002</v>
          </cell>
          <cell r="AM106">
            <v>2.6</v>
          </cell>
          <cell r="AN106">
            <v>1.5</v>
          </cell>
          <cell r="AO106">
            <v>16.7</v>
          </cell>
          <cell r="AP106">
            <v>5.9</v>
          </cell>
          <cell r="AQ106">
            <v>0.6</v>
          </cell>
          <cell r="AR106">
            <v>6.9</v>
          </cell>
          <cell r="AS106">
            <v>8.4</v>
          </cell>
          <cell r="AT106">
            <v>13.4</v>
          </cell>
          <cell r="AU106">
            <v>8.5</v>
          </cell>
          <cell r="AV106">
            <v>32.799999999999997</v>
          </cell>
          <cell r="AW106">
            <v>35.700000000000003</v>
          </cell>
          <cell r="AX106">
            <v>5.5</v>
          </cell>
          <cell r="AY106">
            <v>3.2</v>
          </cell>
          <cell r="AZ106">
            <v>25.5</v>
          </cell>
          <cell r="BA106">
            <v>3.2</v>
          </cell>
          <cell r="BB106">
            <v>3.5</v>
          </cell>
          <cell r="BC106">
            <v>2.5</v>
          </cell>
          <cell r="BD106">
            <v>21.6</v>
          </cell>
          <cell r="BE106">
            <v>6.8</v>
          </cell>
          <cell r="BF106">
            <v>2.2000000000000002</v>
          </cell>
          <cell r="BG106">
            <v>15</v>
          </cell>
          <cell r="BH106">
            <v>11.6</v>
          </cell>
          <cell r="BI106">
            <v>17.899999999999999</v>
          </cell>
          <cell r="BJ106">
            <v>10.5</v>
          </cell>
          <cell r="BK106">
            <v>39.299999999999997</v>
          </cell>
          <cell r="BL106">
            <v>41.8</v>
          </cell>
          <cell r="BM106">
            <v>7.3</v>
          </cell>
          <cell r="BN106">
            <v>4.8</v>
          </cell>
          <cell r="BO106">
            <v>27.1</v>
          </cell>
          <cell r="BP106">
            <v>4.0999999999999996</v>
          </cell>
          <cell r="BQ106">
            <v>4.4000000000000004</v>
          </cell>
          <cell r="BR106">
            <v>3.3</v>
          </cell>
          <cell r="BS106">
            <v>26.5</v>
          </cell>
          <cell r="BT106">
            <v>6.9</v>
          </cell>
          <cell r="BU106">
            <v>3.8</v>
          </cell>
          <cell r="BV106">
            <v>23.1</v>
          </cell>
          <cell r="BW106">
            <v>14.9</v>
          </cell>
          <cell r="BX106">
            <v>22.5</v>
          </cell>
          <cell r="BY106">
            <v>12</v>
          </cell>
        </row>
        <row r="107">
          <cell r="A107">
            <v>2126892</v>
          </cell>
          <cell r="B107">
            <v>110767</v>
          </cell>
          <cell r="C107" t="str">
            <v>Complete</v>
          </cell>
          <cell r="E107">
            <v>13881</v>
          </cell>
          <cell r="F107">
            <v>75.81</v>
          </cell>
          <cell r="G107">
            <v>48153</v>
          </cell>
          <cell r="H107" t="str">
            <v>Male</v>
          </cell>
          <cell r="I107" t="str">
            <v>White</v>
          </cell>
          <cell r="J107" t="str">
            <v>Independent</v>
          </cell>
          <cell r="K107" t="str">
            <v>No</v>
          </cell>
          <cell r="L107" t="str">
            <v>ASA 3 - Severe Disturb</v>
          </cell>
          <cell r="M107" t="str">
            <v>No</v>
          </cell>
          <cell r="N107" t="str">
            <v>No</v>
          </cell>
          <cell r="O107" t="str">
            <v>None</v>
          </cell>
          <cell r="P107" t="str">
            <v>No</v>
          </cell>
          <cell r="Q107" t="str">
            <v>No</v>
          </cell>
          <cell r="R107" t="str">
            <v>No</v>
          </cell>
          <cell r="S107" t="str">
            <v>Yes</v>
          </cell>
          <cell r="T107" t="str">
            <v>No</v>
          </cell>
          <cell r="U107" t="str">
            <v>No</v>
          </cell>
          <cell r="V107" t="str">
            <v>No</v>
          </cell>
          <cell r="W107" t="str">
            <v>No</v>
          </cell>
          <cell r="X107" t="str">
            <v>No</v>
          </cell>
          <cell r="Y107" t="str">
            <v>No</v>
          </cell>
          <cell r="Z107">
            <v>177.8</v>
          </cell>
          <cell r="AA107" t="str">
            <v>cm</v>
          </cell>
          <cell r="AB107">
            <v>64</v>
          </cell>
          <cell r="AC107" t="str">
            <v>kg</v>
          </cell>
          <cell r="AF107">
            <v>20.239999999999998</v>
          </cell>
          <cell r="AG107">
            <v>29.6</v>
          </cell>
          <cell r="AH107">
            <v>31.2</v>
          </cell>
          <cell r="AI107">
            <v>5.6</v>
          </cell>
          <cell r="AJ107">
            <v>4.2</v>
          </cell>
          <cell r="AK107">
            <v>15.8</v>
          </cell>
          <cell r="AL107">
            <v>2.7</v>
          </cell>
          <cell r="AM107">
            <v>3.5</v>
          </cell>
          <cell r="AN107">
            <v>2.2000000000000002</v>
          </cell>
          <cell r="AO107">
            <v>18</v>
          </cell>
          <cell r="AP107">
            <v>5.5</v>
          </cell>
          <cell r="AQ107">
            <v>3.3</v>
          </cell>
          <cell r="AR107">
            <v>21.4</v>
          </cell>
          <cell r="AS107">
            <v>10.3</v>
          </cell>
          <cell r="AT107">
            <v>21.2</v>
          </cell>
          <cell r="AU107">
            <v>10</v>
          </cell>
          <cell r="AV107">
            <v>36.1</v>
          </cell>
          <cell r="AW107">
            <v>37.299999999999997</v>
          </cell>
          <cell r="AX107">
            <v>7.3</v>
          </cell>
          <cell r="AY107">
            <v>5.0999999999999996</v>
          </cell>
          <cell r="AZ107">
            <v>19.8</v>
          </cell>
          <cell r="BA107">
            <v>3.6</v>
          </cell>
          <cell r="BB107">
            <v>4.4000000000000004</v>
          </cell>
          <cell r="BC107">
            <v>3.2</v>
          </cell>
          <cell r="BD107">
            <v>22.9</v>
          </cell>
          <cell r="BE107">
            <v>6.5</v>
          </cell>
          <cell r="BF107">
            <v>4.3</v>
          </cell>
          <cell r="BG107">
            <v>25.5</v>
          </cell>
          <cell r="BH107">
            <v>13.6</v>
          </cell>
          <cell r="BI107">
            <v>25.8</v>
          </cell>
          <cell r="BJ107">
            <v>12</v>
          </cell>
          <cell r="BK107">
            <v>40.4</v>
          </cell>
          <cell r="BL107">
            <v>41.8</v>
          </cell>
          <cell r="BM107">
            <v>7.3</v>
          </cell>
          <cell r="BN107">
            <v>5.0999999999999996</v>
          </cell>
          <cell r="BO107">
            <v>23.9</v>
          </cell>
          <cell r="BP107">
            <v>4.0999999999999996</v>
          </cell>
          <cell r="BQ107">
            <v>4.8</v>
          </cell>
          <cell r="BR107">
            <v>3.3</v>
          </cell>
          <cell r="BS107">
            <v>26.8</v>
          </cell>
          <cell r="BT107">
            <v>6.9</v>
          </cell>
          <cell r="BU107">
            <v>4.3</v>
          </cell>
          <cell r="BV107">
            <v>25.5</v>
          </cell>
          <cell r="BW107">
            <v>15.9</v>
          </cell>
          <cell r="BX107">
            <v>25.9</v>
          </cell>
          <cell r="BY107">
            <v>12.5</v>
          </cell>
        </row>
        <row r="108">
          <cell r="A108">
            <v>2126257</v>
          </cell>
          <cell r="B108">
            <v>112839</v>
          </cell>
          <cell r="C108" t="str">
            <v>Complete</v>
          </cell>
          <cell r="E108">
            <v>26299</v>
          </cell>
          <cell r="F108">
            <v>42.44</v>
          </cell>
          <cell r="G108">
            <v>48150</v>
          </cell>
          <cell r="H108" t="str">
            <v>Male</v>
          </cell>
          <cell r="I108" t="str">
            <v>White</v>
          </cell>
          <cell r="J108" t="str">
            <v>Independent</v>
          </cell>
          <cell r="K108" t="str">
            <v>No</v>
          </cell>
          <cell r="L108" t="str">
            <v>ASA 3 - Severe Disturb</v>
          </cell>
          <cell r="M108" t="str">
            <v>Yes</v>
          </cell>
          <cell r="N108" t="str">
            <v>No</v>
          </cell>
          <cell r="O108" t="str">
            <v>None</v>
          </cell>
          <cell r="P108" t="str">
            <v>No</v>
          </cell>
          <cell r="Q108" t="str">
            <v>No</v>
          </cell>
          <cell r="R108" t="str">
            <v>No</v>
          </cell>
          <cell r="S108" t="str">
            <v>No</v>
          </cell>
          <cell r="T108" t="str">
            <v>No</v>
          </cell>
          <cell r="U108" t="str">
            <v>No</v>
          </cell>
          <cell r="V108" t="str">
            <v>No</v>
          </cell>
          <cell r="W108" t="str">
            <v>No</v>
          </cell>
          <cell r="X108" t="str">
            <v>No</v>
          </cell>
          <cell r="Y108" t="str">
            <v>No</v>
          </cell>
          <cell r="Z108">
            <v>172.7</v>
          </cell>
          <cell r="AA108" t="str">
            <v>cm</v>
          </cell>
          <cell r="AB108">
            <v>73.099999999999994</v>
          </cell>
          <cell r="AC108" t="str">
            <v>kg</v>
          </cell>
          <cell r="AF108">
            <v>24.51</v>
          </cell>
          <cell r="AG108">
            <v>28.3</v>
          </cell>
          <cell r="AH108">
            <v>31.8</v>
          </cell>
          <cell r="AI108">
            <v>4.3</v>
          </cell>
          <cell r="AJ108">
            <v>1.5</v>
          </cell>
          <cell r="AK108">
            <v>22.2</v>
          </cell>
          <cell r="AL108">
            <v>2</v>
          </cell>
          <cell r="AM108">
            <v>4</v>
          </cell>
          <cell r="AN108">
            <v>1.5</v>
          </cell>
          <cell r="AO108">
            <v>18.600000000000001</v>
          </cell>
          <cell r="AP108">
            <v>6.9</v>
          </cell>
          <cell r="AQ108">
            <v>1.1000000000000001</v>
          </cell>
          <cell r="AR108">
            <v>5.3</v>
          </cell>
          <cell r="AS108">
            <v>10.7</v>
          </cell>
          <cell r="AT108">
            <v>15.2</v>
          </cell>
          <cell r="AU108">
            <v>9.5</v>
          </cell>
          <cell r="AV108">
            <v>35.299999999999997</v>
          </cell>
          <cell r="AW108">
            <v>38.5</v>
          </cell>
          <cell r="AX108">
            <v>6.7</v>
          </cell>
          <cell r="AY108">
            <v>3.4</v>
          </cell>
          <cell r="AZ108">
            <v>26.7</v>
          </cell>
          <cell r="BA108">
            <v>2.8</v>
          </cell>
          <cell r="BB108">
            <v>5.0999999999999996</v>
          </cell>
          <cell r="BC108">
            <v>2.7</v>
          </cell>
          <cell r="BD108">
            <v>23.7</v>
          </cell>
          <cell r="BE108">
            <v>8</v>
          </cell>
          <cell r="BF108">
            <v>3.1</v>
          </cell>
          <cell r="BG108">
            <v>13.7</v>
          </cell>
          <cell r="BH108">
            <v>14.2</v>
          </cell>
          <cell r="BI108">
            <v>19.8</v>
          </cell>
          <cell r="BJ108">
            <v>11.5</v>
          </cell>
          <cell r="BK108">
            <v>42.3</v>
          </cell>
          <cell r="BL108">
            <v>45.1</v>
          </cell>
          <cell r="BM108">
            <v>8.6</v>
          </cell>
          <cell r="BN108">
            <v>5.2</v>
          </cell>
          <cell r="BO108">
            <v>30.5</v>
          </cell>
          <cell r="BP108">
            <v>3.7</v>
          </cell>
          <cell r="BQ108">
            <v>5.8</v>
          </cell>
          <cell r="BR108">
            <v>4</v>
          </cell>
          <cell r="BS108">
            <v>28.1</v>
          </cell>
          <cell r="BT108">
            <v>8</v>
          </cell>
          <cell r="BU108">
            <v>5.0999999999999996</v>
          </cell>
          <cell r="BV108">
            <v>22.2</v>
          </cell>
          <cell r="BW108">
            <v>16.3</v>
          </cell>
          <cell r="BX108">
            <v>24.3</v>
          </cell>
          <cell r="BY108">
            <v>13.5</v>
          </cell>
        </row>
        <row r="109">
          <cell r="A109">
            <v>2126044</v>
          </cell>
          <cell r="B109">
            <v>111930</v>
          </cell>
          <cell r="C109" t="str">
            <v>Complete</v>
          </cell>
          <cell r="E109">
            <v>15342</v>
          </cell>
          <cell r="F109">
            <v>72.150000000000006</v>
          </cell>
          <cell r="G109">
            <v>48153</v>
          </cell>
          <cell r="H109" t="str">
            <v>Female</v>
          </cell>
          <cell r="I109" t="str">
            <v>White</v>
          </cell>
          <cell r="J109" t="str">
            <v>Independent</v>
          </cell>
          <cell r="K109" t="str">
            <v>No</v>
          </cell>
          <cell r="L109" t="str">
            <v>ASA 3 - Severe Disturb</v>
          </cell>
          <cell r="M109" t="str">
            <v>Yes</v>
          </cell>
          <cell r="N109" t="str">
            <v>No</v>
          </cell>
          <cell r="O109" t="str">
            <v>None</v>
          </cell>
          <cell r="P109" t="str">
            <v>No</v>
          </cell>
          <cell r="Q109" t="str">
            <v>No</v>
          </cell>
          <cell r="R109" t="str">
            <v>No</v>
          </cell>
          <cell r="S109" t="str">
            <v>No</v>
          </cell>
          <cell r="T109" t="str">
            <v>No</v>
          </cell>
          <cell r="U109" t="str">
            <v>No</v>
          </cell>
          <cell r="V109" t="str">
            <v>No</v>
          </cell>
          <cell r="W109" t="str">
            <v>No</v>
          </cell>
          <cell r="X109" t="str">
            <v>No</v>
          </cell>
          <cell r="Y109" t="str">
            <v>No</v>
          </cell>
          <cell r="Z109">
            <v>170</v>
          </cell>
          <cell r="AA109" t="str">
            <v>cm</v>
          </cell>
          <cell r="AB109">
            <v>69.7</v>
          </cell>
          <cell r="AC109" t="str">
            <v>kg</v>
          </cell>
          <cell r="AF109">
            <v>24.12</v>
          </cell>
          <cell r="AG109">
            <v>28</v>
          </cell>
          <cell r="AH109">
            <v>30.6</v>
          </cell>
          <cell r="AI109">
            <v>3.9</v>
          </cell>
          <cell r="AJ109">
            <v>1.9</v>
          </cell>
          <cell r="AK109">
            <v>18.600000000000001</v>
          </cell>
          <cell r="AL109">
            <v>3.5</v>
          </cell>
          <cell r="AM109">
            <v>3.7</v>
          </cell>
          <cell r="AN109">
            <v>1.1000000000000001</v>
          </cell>
          <cell r="AO109">
            <v>18.100000000000001</v>
          </cell>
          <cell r="AP109">
            <v>5.5</v>
          </cell>
          <cell r="AQ109">
            <v>1.7</v>
          </cell>
          <cell r="AR109">
            <v>13.3</v>
          </cell>
          <cell r="AS109">
            <v>9.8000000000000007</v>
          </cell>
          <cell r="AT109">
            <v>15.1</v>
          </cell>
          <cell r="AU109">
            <v>10</v>
          </cell>
          <cell r="AV109">
            <v>34.5</v>
          </cell>
          <cell r="AW109">
            <v>36.700000000000003</v>
          </cell>
          <cell r="AX109">
            <v>5.9</v>
          </cell>
          <cell r="AY109">
            <v>3.4</v>
          </cell>
          <cell r="AZ109">
            <v>22.7</v>
          </cell>
          <cell r="BA109">
            <v>4.0999999999999996</v>
          </cell>
          <cell r="BB109">
            <v>4.5999999999999996</v>
          </cell>
          <cell r="BC109">
            <v>2.1</v>
          </cell>
          <cell r="BD109">
            <v>23</v>
          </cell>
          <cell r="BE109">
            <v>6.5</v>
          </cell>
          <cell r="BF109">
            <v>3.3</v>
          </cell>
          <cell r="BG109">
            <v>21.4</v>
          </cell>
          <cell r="BH109">
            <v>13.1</v>
          </cell>
          <cell r="BI109">
            <v>19.600000000000001</v>
          </cell>
          <cell r="BJ109">
            <v>11.5</v>
          </cell>
          <cell r="BK109">
            <v>40.4</v>
          </cell>
          <cell r="BL109">
            <v>41.8</v>
          </cell>
          <cell r="BM109">
            <v>7.3</v>
          </cell>
          <cell r="BN109">
            <v>5</v>
          </cell>
          <cell r="BO109">
            <v>26.7</v>
          </cell>
          <cell r="BP109">
            <v>4.0999999999999996</v>
          </cell>
          <cell r="BQ109">
            <v>4.8</v>
          </cell>
          <cell r="BR109">
            <v>3.1</v>
          </cell>
          <cell r="BS109">
            <v>26.8</v>
          </cell>
          <cell r="BT109">
            <v>6.9</v>
          </cell>
          <cell r="BU109">
            <v>4.3</v>
          </cell>
          <cell r="BV109">
            <v>25.5</v>
          </cell>
          <cell r="BW109">
            <v>15.9</v>
          </cell>
          <cell r="BX109">
            <v>24.2</v>
          </cell>
          <cell r="BY109">
            <v>12.5</v>
          </cell>
        </row>
        <row r="110">
          <cell r="A110">
            <v>2125794</v>
          </cell>
          <cell r="B110">
            <v>110870</v>
          </cell>
          <cell r="C110" t="str">
            <v>Complete</v>
          </cell>
          <cell r="E110">
            <v>14246</v>
          </cell>
          <cell r="F110">
            <v>74.83</v>
          </cell>
          <cell r="G110">
            <v>48153</v>
          </cell>
          <cell r="H110" t="str">
            <v>Female</v>
          </cell>
          <cell r="I110" t="str">
            <v>Black or African American</v>
          </cell>
          <cell r="J110" t="str">
            <v>Independent</v>
          </cell>
          <cell r="K110" t="str">
            <v>No</v>
          </cell>
          <cell r="L110" t="str">
            <v>ASA 3 - Severe Disturb</v>
          </cell>
          <cell r="M110" t="str">
            <v>Yes</v>
          </cell>
          <cell r="N110" t="str">
            <v>No</v>
          </cell>
          <cell r="O110" t="str">
            <v>None</v>
          </cell>
          <cell r="P110" t="str">
            <v>No</v>
          </cell>
          <cell r="Q110" t="str">
            <v>No</v>
          </cell>
          <cell r="R110" t="str">
            <v>No</v>
          </cell>
          <cell r="S110" t="str">
            <v>Yes</v>
          </cell>
          <cell r="T110" t="str">
            <v>No</v>
          </cell>
          <cell r="U110" t="str">
            <v>No</v>
          </cell>
          <cell r="V110" t="str">
            <v>No</v>
          </cell>
          <cell r="W110" t="str">
            <v>No</v>
          </cell>
          <cell r="X110" t="str">
            <v>No</v>
          </cell>
          <cell r="Y110" t="str">
            <v>No</v>
          </cell>
          <cell r="Z110">
            <v>180.3</v>
          </cell>
          <cell r="AA110" t="str">
            <v>cm</v>
          </cell>
          <cell r="AB110">
            <v>112.7</v>
          </cell>
          <cell r="AC110" t="str">
            <v>kg</v>
          </cell>
          <cell r="AF110">
            <v>34.67</v>
          </cell>
          <cell r="AG110">
            <v>30.2</v>
          </cell>
          <cell r="AH110">
            <v>33.9</v>
          </cell>
          <cell r="AI110">
            <v>4</v>
          </cell>
          <cell r="AJ110">
            <v>2.6</v>
          </cell>
          <cell r="AK110">
            <v>23</v>
          </cell>
          <cell r="AL110">
            <v>3.7</v>
          </cell>
          <cell r="AM110">
            <v>4.5</v>
          </cell>
          <cell r="AN110">
            <v>2.2000000000000002</v>
          </cell>
          <cell r="AO110">
            <v>19</v>
          </cell>
          <cell r="AP110">
            <v>5.9</v>
          </cell>
          <cell r="AQ110">
            <v>1.4</v>
          </cell>
          <cell r="AR110">
            <v>12.4</v>
          </cell>
          <cell r="AS110">
            <v>11</v>
          </cell>
          <cell r="AT110">
            <v>19.8</v>
          </cell>
          <cell r="AU110">
            <v>10</v>
          </cell>
          <cell r="AV110">
            <v>36.700000000000003</v>
          </cell>
          <cell r="AW110">
            <v>40</v>
          </cell>
          <cell r="AX110">
            <v>6</v>
          </cell>
          <cell r="AY110">
            <v>4.2</v>
          </cell>
          <cell r="AZ110">
            <v>27</v>
          </cell>
          <cell r="BA110">
            <v>4.0999999999999996</v>
          </cell>
          <cell r="BB110">
            <v>4.8</v>
          </cell>
          <cell r="BC110">
            <v>3.1</v>
          </cell>
          <cell r="BD110">
            <v>23.9</v>
          </cell>
          <cell r="BE110">
            <v>6.9</v>
          </cell>
          <cell r="BF110">
            <v>3</v>
          </cell>
          <cell r="BG110">
            <v>22.3</v>
          </cell>
          <cell r="BH110">
            <v>14.3</v>
          </cell>
          <cell r="BI110">
            <v>24.4</v>
          </cell>
          <cell r="BJ110">
            <v>11.5</v>
          </cell>
          <cell r="BK110">
            <v>40.4</v>
          </cell>
          <cell r="BL110">
            <v>41.8</v>
          </cell>
          <cell r="BM110">
            <v>7.3</v>
          </cell>
          <cell r="BN110">
            <v>5.0999999999999996</v>
          </cell>
          <cell r="BO110">
            <v>27.1</v>
          </cell>
          <cell r="BP110">
            <v>4.0999999999999996</v>
          </cell>
          <cell r="BQ110">
            <v>4.8</v>
          </cell>
          <cell r="BR110">
            <v>3.3</v>
          </cell>
          <cell r="BS110">
            <v>26.8</v>
          </cell>
          <cell r="BT110">
            <v>6.9</v>
          </cell>
          <cell r="BU110">
            <v>4.3</v>
          </cell>
          <cell r="BV110">
            <v>25.5</v>
          </cell>
          <cell r="BW110">
            <v>15.9</v>
          </cell>
          <cell r="BX110">
            <v>25.9</v>
          </cell>
          <cell r="BY110">
            <v>12.5</v>
          </cell>
        </row>
        <row r="111">
          <cell r="A111">
            <v>2123223</v>
          </cell>
          <cell r="B111">
            <v>110576</v>
          </cell>
          <cell r="C111" t="str">
            <v>Complete</v>
          </cell>
          <cell r="E111">
            <v>17168</v>
          </cell>
          <cell r="F111">
            <v>66.75</v>
          </cell>
          <cell r="G111">
            <v>48153</v>
          </cell>
          <cell r="H111" t="str">
            <v>Female</v>
          </cell>
          <cell r="I111" t="str">
            <v>White</v>
          </cell>
          <cell r="J111" t="str">
            <v>Independent</v>
          </cell>
          <cell r="K111" t="str">
            <v>No</v>
          </cell>
          <cell r="L111" t="str">
            <v>ASA 2 - Mild Disturb</v>
          </cell>
          <cell r="M111" t="str">
            <v>No</v>
          </cell>
          <cell r="N111" t="str">
            <v>No</v>
          </cell>
          <cell r="O111" t="str">
            <v>None</v>
          </cell>
          <cell r="P111" t="str">
            <v>No</v>
          </cell>
          <cell r="Q111" t="str">
            <v>No</v>
          </cell>
          <cell r="R111" t="str">
            <v>No</v>
          </cell>
          <cell r="S111" t="str">
            <v>No</v>
          </cell>
          <cell r="T111" t="str">
            <v>No</v>
          </cell>
          <cell r="U111" t="str">
            <v>No</v>
          </cell>
          <cell r="V111" t="str">
            <v>No</v>
          </cell>
          <cell r="W111" t="str">
            <v>No</v>
          </cell>
          <cell r="X111" t="str">
            <v>No</v>
          </cell>
          <cell r="Y111" t="str">
            <v>No</v>
          </cell>
          <cell r="Z111">
            <v>152.4</v>
          </cell>
          <cell r="AA111" t="str">
            <v>cm</v>
          </cell>
          <cell r="AB111">
            <v>66.099999999999994</v>
          </cell>
          <cell r="AC111" t="str">
            <v>kg</v>
          </cell>
          <cell r="AF111">
            <v>28.46</v>
          </cell>
          <cell r="AG111">
            <v>18.600000000000001</v>
          </cell>
          <cell r="AH111">
            <v>21.2</v>
          </cell>
          <cell r="AI111">
            <v>1.2</v>
          </cell>
          <cell r="AJ111">
            <v>0.7</v>
          </cell>
          <cell r="AK111">
            <v>14.6</v>
          </cell>
          <cell r="AL111">
            <v>2.4</v>
          </cell>
          <cell r="AM111">
            <v>2.5</v>
          </cell>
          <cell r="AN111">
            <v>0.4</v>
          </cell>
          <cell r="AO111">
            <v>10.7</v>
          </cell>
          <cell r="AP111">
            <v>3.3</v>
          </cell>
          <cell r="AQ111">
            <v>0.2</v>
          </cell>
          <cell r="AR111">
            <v>5.5</v>
          </cell>
          <cell r="AS111">
            <v>5.2</v>
          </cell>
          <cell r="AT111">
            <v>14</v>
          </cell>
          <cell r="AU111">
            <v>7</v>
          </cell>
          <cell r="AV111">
            <v>25.1</v>
          </cell>
          <cell r="AW111">
            <v>27.3</v>
          </cell>
          <cell r="AX111">
            <v>3.3</v>
          </cell>
          <cell r="AY111">
            <v>2.2000000000000002</v>
          </cell>
          <cell r="AZ111">
            <v>18.600000000000001</v>
          </cell>
          <cell r="BA111">
            <v>3.3</v>
          </cell>
          <cell r="BB111">
            <v>3.4</v>
          </cell>
          <cell r="BC111">
            <v>1.4</v>
          </cell>
          <cell r="BD111">
            <v>15.6</v>
          </cell>
          <cell r="BE111">
            <v>4.3</v>
          </cell>
          <cell r="BF111">
            <v>1.8</v>
          </cell>
          <cell r="BG111">
            <v>13.6</v>
          </cell>
          <cell r="BH111">
            <v>8.5</v>
          </cell>
          <cell r="BI111">
            <v>18.5</v>
          </cell>
          <cell r="BJ111">
            <v>8.5</v>
          </cell>
          <cell r="BK111">
            <v>31.6</v>
          </cell>
          <cell r="BL111">
            <v>33.4</v>
          </cell>
          <cell r="BM111">
            <v>5.3</v>
          </cell>
          <cell r="BN111">
            <v>3.8</v>
          </cell>
          <cell r="BO111">
            <v>22.6</v>
          </cell>
          <cell r="BP111">
            <v>4.0999999999999996</v>
          </cell>
          <cell r="BQ111">
            <v>4.3</v>
          </cell>
          <cell r="BR111">
            <v>2.4</v>
          </cell>
          <cell r="BS111">
            <v>20.5</v>
          </cell>
          <cell r="BT111">
            <v>5.3</v>
          </cell>
          <cell r="BU111">
            <v>3.4</v>
          </cell>
          <cell r="BV111">
            <v>21.7</v>
          </cell>
          <cell r="BW111">
            <v>11.7</v>
          </cell>
          <cell r="BX111">
            <v>23.1</v>
          </cell>
          <cell r="BY111">
            <v>10.5</v>
          </cell>
        </row>
        <row r="112">
          <cell r="A112">
            <v>2122399</v>
          </cell>
          <cell r="B112">
            <v>110658</v>
          </cell>
          <cell r="C112" t="str">
            <v>Complete</v>
          </cell>
          <cell r="E112">
            <v>17533</v>
          </cell>
          <cell r="F112">
            <v>65.77</v>
          </cell>
          <cell r="G112">
            <v>48153</v>
          </cell>
          <cell r="H112" t="str">
            <v>Male</v>
          </cell>
          <cell r="I112" t="str">
            <v>White</v>
          </cell>
          <cell r="J112" t="str">
            <v>Independent</v>
          </cell>
          <cell r="K112" t="str">
            <v>No</v>
          </cell>
          <cell r="L112" t="str">
            <v>ASA 3 - Severe Disturb</v>
          </cell>
          <cell r="M112" t="str">
            <v>No</v>
          </cell>
          <cell r="N112" t="str">
            <v>No</v>
          </cell>
          <cell r="O112" t="str">
            <v>None</v>
          </cell>
          <cell r="P112" t="str">
            <v>No</v>
          </cell>
          <cell r="Q112" t="str">
            <v>No</v>
          </cell>
          <cell r="R112" t="str">
            <v>Insulin</v>
          </cell>
          <cell r="S112" t="str">
            <v>Yes</v>
          </cell>
          <cell r="T112" t="str">
            <v>No</v>
          </cell>
          <cell r="U112" t="str">
            <v>No</v>
          </cell>
          <cell r="V112" t="str">
            <v>No</v>
          </cell>
          <cell r="W112" t="str">
            <v>No</v>
          </cell>
          <cell r="X112" t="str">
            <v>No</v>
          </cell>
          <cell r="Y112" t="str">
            <v>No</v>
          </cell>
          <cell r="Z112">
            <v>185.4</v>
          </cell>
          <cell r="AA112" t="str">
            <v>cm</v>
          </cell>
          <cell r="AB112">
            <v>83.2</v>
          </cell>
          <cell r="AC112" t="str">
            <v>kg</v>
          </cell>
          <cell r="AF112">
            <v>24.2</v>
          </cell>
          <cell r="AG112">
            <v>30.7</v>
          </cell>
          <cell r="AH112">
            <v>32.299999999999997</v>
          </cell>
          <cell r="AI112">
            <v>5.0999999999999996</v>
          </cell>
          <cell r="AJ112">
            <v>4.5999999999999996</v>
          </cell>
          <cell r="AK112">
            <v>17.8</v>
          </cell>
          <cell r="AL112">
            <v>2.8</v>
          </cell>
          <cell r="AM112">
            <v>2.9</v>
          </cell>
          <cell r="AN112">
            <v>2.7</v>
          </cell>
          <cell r="AO112">
            <v>19.399999999999999</v>
          </cell>
          <cell r="AP112">
            <v>5.8</v>
          </cell>
          <cell r="AQ112">
            <v>2.2000000000000002</v>
          </cell>
          <cell r="AR112">
            <v>16.899999999999999</v>
          </cell>
          <cell r="AS112">
            <v>11.1</v>
          </cell>
          <cell r="AT112">
            <v>17.100000000000001</v>
          </cell>
          <cell r="AU112">
            <v>10.5</v>
          </cell>
          <cell r="AV112">
            <v>37.200000000000003</v>
          </cell>
          <cell r="AW112">
            <v>38.4</v>
          </cell>
          <cell r="AX112">
            <v>7.2</v>
          </cell>
          <cell r="AY112">
            <v>5.0999999999999996</v>
          </cell>
          <cell r="AZ112">
            <v>21.8</v>
          </cell>
          <cell r="BA112">
            <v>3.7</v>
          </cell>
          <cell r="BB112">
            <v>3.7</v>
          </cell>
          <cell r="BC112">
            <v>3.3</v>
          </cell>
          <cell r="BD112">
            <v>24.3</v>
          </cell>
          <cell r="BE112">
            <v>6.8</v>
          </cell>
          <cell r="BF112">
            <v>3.8</v>
          </cell>
          <cell r="BG112">
            <v>25</v>
          </cell>
          <cell r="BH112">
            <v>14.3</v>
          </cell>
          <cell r="BI112">
            <v>21.6</v>
          </cell>
          <cell r="BJ112">
            <v>12.5</v>
          </cell>
          <cell r="BK112">
            <v>40.4</v>
          </cell>
          <cell r="BL112">
            <v>41.8</v>
          </cell>
          <cell r="BM112">
            <v>7.3</v>
          </cell>
          <cell r="BN112">
            <v>5.0999999999999996</v>
          </cell>
          <cell r="BO112">
            <v>25.8</v>
          </cell>
          <cell r="BP112">
            <v>4.0999999999999996</v>
          </cell>
          <cell r="BQ112">
            <v>4.5999999999999996</v>
          </cell>
          <cell r="BR112">
            <v>3.3</v>
          </cell>
          <cell r="BS112">
            <v>26.8</v>
          </cell>
          <cell r="BT112">
            <v>6.9</v>
          </cell>
          <cell r="BU112">
            <v>4.3</v>
          </cell>
          <cell r="BV112">
            <v>25.5</v>
          </cell>
          <cell r="BW112">
            <v>15.9</v>
          </cell>
          <cell r="BX112">
            <v>25.9</v>
          </cell>
          <cell r="BY112">
            <v>12.5</v>
          </cell>
        </row>
        <row r="113">
          <cell r="A113">
            <v>2122336</v>
          </cell>
          <cell r="B113">
            <v>111768</v>
          </cell>
          <cell r="C113" t="str">
            <v>Complete</v>
          </cell>
          <cell r="E113">
            <v>19360</v>
          </cell>
          <cell r="F113">
            <v>61.09</v>
          </cell>
          <cell r="G113">
            <v>48153</v>
          </cell>
          <cell r="H113" t="str">
            <v>Male</v>
          </cell>
          <cell r="I113" t="str">
            <v>Black or African American</v>
          </cell>
          <cell r="J113" t="str">
            <v>Independent</v>
          </cell>
          <cell r="K113" t="str">
            <v>No</v>
          </cell>
          <cell r="L113" t="str">
            <v>ASA 3 - Severe Disturb</v>
          </cell>
          <cell r="M113" t="str">
            <v>No</v>
          </cell>
          <cell r="N113" t="str">
            <v>No</v>
          </cell>
          <cell r="O113" t="str">
            <v>None</v>
          </cell>
          <cell r="P113" t="str">
            <v>No</v>
          </cell>
          <cell r="Q113" t="str">
            <v>No</v>
          </cell>
          <cell r="R113" t="str">
            <v>Non-Insulin</v>
          </cell>
          <cell r="S113" t="str">
            <v>Yes</v>
          </cell>
          <cell r="T113" t="str">
            <v>No</v>
          </cell>
          <cell r="U113" t="str">
            <v>No</v>
          </cell>
          <cell r="V113" t="str">
            <v>Yes</v>
          </cell>
          <cell r="W113" t="str">
            <v>No</v>
          </cell>
          <cell r="X113" t="str">
            <v>No</v>
          </cell>
          <cell r="Y113" t="str">
            <v>No</v>
          </cell>
          <cell r="Z113">
            <v>170.2</v>
          </cell>
          <cell r="AA113" t="str">
            <v>cm</v>
          </cell>
          <cell r="AB113">
            <v>63.5</v>
          </cell>
          <cell r="AC113" t="str">
            <v>kg</v>
          </cell>
          <cell r="AF113">
            <v>21.92</v>
          </cell>
          <cell r="AG113">
            <v>28.3</v>
          </cell>
          <cell r="AH113">
            <v>30.7</v>
          </cell>
          <cell r="AI113">
            <v>4.5999999999999996</v>
          </cell>
          <cell r="AJ113">
            <v>2.6</v>
          </cell>
          <cell r="AK113">
            <v>20.6</v>
          </cell>
          <cell r="AL113">
            <v>1.7</v>
          </cell>
          <cell r="AM113">
            <v>2.2999999999999998</v>
          </cell>
          <cell r="AN113">
            <v>2.1</v>
          </cell>
          <cell r="AO113">
            <v>18.3</v>
          </cell>
          <cell r="AP113">
            <v>6.6</v>
          </cell>
          <cell r="AQ113">
            <v>1</v>
          </cell>
          <cell r="AR113">
            <v>7</v>
          </cell>
          <cell r="AS113">
            <v>10.5</v>
          </cell>
          <cell r="AT113">
            <v>14.3</v>
          </cell>
          <cell r="AU113">
            <v>9</v>
          </cell>
          <cell r="AV113">
            <v>34.799999999999997</v>
          </cell>
          <cell r="AW113">
            <v>36.799999999999997</v>
          </cell>
          <cell r="AX113">
            <v>6.7</v>
          </cell>
          <cell r="AY113">
            <v>4.2</v>
          </cell>
          <cell r="AZ113">
            <v>24.6</v>
          </cell>
          <cell r="BA113">
            <v>2.6</v>
          </cell>
          <cell r="BB113">
            <v>3.2</v>
          </cell>
          <cell r="BC113">
            <v>3.1</v>
          </cell>
          <cell r="BD113">
            <v>23.1</v>
          </cell>
          <cell r="BE113">
            <v>6.9</v>
          </cell>
          <cell r="BF113">
            <v>2.6</v>
          </cell>
          <cell r="BG113">
            <v>15.1</v>
          </cell>
          <cell r="BH113">
            <v>13.8</v>
          </cell>
          <cell r="BI113">
            <v>18.8</v>
          </cell>
          <cell r="BJ113">
            <v>11</v>
          </cell>
          <cell r="BK113">
            <v>40.4</v>
          </cell>
          <cell r="BL113">
            <v>41.8</v>
          </cell>
          <cell r="BM113">
            <v>7.3</v>
          </cell>
          <cell r="BN113">
            <v>5.0999999999999996</v>
          </cell>
          <cell r="BO113">
            <v>27.1</v>
          </cell>
          <cell r="BP113">
            <v>3.5</v>
          </cell>
          <cell r="BQ113">
            <v>4.0999999999999996</v>
          </cell>
          <cell r="BR113">
            <v>3.3</v>
          </cell>
          <cell r="BS113">
            <v>26.8</v>
          </cell>
          <cell r="BT113">
            <v>6.9</v>
          </cell>
          <cell r="BU113">
            <v>4.2</v>
          </cell>
          <cell r="BV113">
            <v>23.2</v>
          </cell>
          <cell r="BW113">
            <v>15.9</v>
          </cell>
          <cell r="BX113">
            <v>23.4</v>
          </cell>
          <cell r="BY113">
            <v>12.5</v>
          </cell>
        </row>
        <row r="114">
          <cell r="A114">
            <v>2119403</v>
          </cell>
          <cell r="B114">
            <v>110915</v>
          </cell>
          <cell r="C114" t="str">
            <v>Complete</v>
          </cell>
          <cell r="E114">
            <v>12420</v>
          </cell>
          <cell r="F114">
            <v>79.84</v>
          </cell>
          <cell r="G114">
            <v>48153</v>
          </cell>
          <cell r="H114" t="str">
            <v>Male</v>
          </cell>
          <cell r="I114" t="str">
            <v>White</v>
          </cell>
          <cell r="J114" t="str">
            <v>Independent</v>
          </cell>
          <cell r="K114" t="str">
            <v>No</v>
          </cell>
          <cell r="L114" t="str">
            <v>ASA 3 - Severe Disturb</v>
          </cell>
          <cell r="M114" t="str">
            <v>No</v>
          </cell>
          <cell r="N114" t="str">
            <v>No</v>
          </cell>
          <cell r="O114" t="str">
            <v>None</v>
          </cell>
          <cell r="P114" t="str">
            <v>No</v>
          </cell>
          <cell r="Q114" t="str">
            <v>No</v>
          </cell>
          <cell r="R114" t="str">
            <v>No</v>
          </cell>
          <cell r="S114" t="str">
            <v>Yes</v>
          </cell>
          <cell r="T114" t="str">
            <v>No</v>
          </cell>
          <cell r="U114" t="str">
            <v>No</v>
          </cell>
          <cell r="V114" t="str">
            <v>No</v>
          </cell>
          <cell r="W114" t="str">
            <v>No</v>
          </cell>
          <cell r="X114" t="str">
            <v>No</v>
          </cell>
          <cell r="Y114" t="str">
            <v>No</v>
          </cell>
          <cell r="Z114">
            <v>177.8</v>
          </cell>
          <cell r="AA114" t="str">
            <v>cm</v>
          </cell>
          <cell r="AB114">
            <v>81.3</v>
          </cell>
          <cell r="AC114" t="str">
            <v>kg</v>
          </cell>
          <cell r="AF114">
            <v>25.72</v>
          </cell>
          <cell r="AG114">
            <v>29.3</v>
          </cell>
          <cell r="AH114">
            <v>31.5</v>
          </cell>
          <cell r="AI114">
            <v>5.2</v>
          </cell>
          <cell r="AJ114">
            <v>4.0999999999999996</v>
          </cell>
          <cell r="AK114">
            <v>17.5</v>
          </cell>
          <cell r="AL114">
            <v>2.7</v>
          </cell>
          <cell r="AM114">
            <v>3.9</v>
          </cell>
          <cell r="AN114">
            <v>2.5</v>
          </cell>
          <cell r="AO114">
            <v>17.399999999999999</v>
          </cell>
          <cell r="AP114">
            <v>5.2</v>
          </cell>
          <cell r="AQ114">
            <v>2.7</v>
          </cell>
          <cell r="AR114">
            <v>18.600000000000001</v>
          </cell>
          <cell r="AS114">
            <v>10.1</v>
          </cell>
          <cell r="AT114">
            <v>23.3</v>
          </cell>
          <cell r="AU114">
            <v>10</v>
          </cell>
          <cell r="AV114">
            <v>35.799999999999997</v>
          </cell>
          <cell r="AW114">
            <v>37.6</v>
          </cell>
          <cell r="AX114">
            <v>7.2</v>
          </cell>
          <cell r="AY114">
            <v>5.0999999999999996</v>
          </cell>
          <cell r="AZ114">
            <v>21.5</v>
          </cell>
          <cell r="BA114">
            <v>3.7</v>
          </cell>
          <cell r="BB114">
            <v>4.8</v>
          </cell>
          <cell r="BC114">
            <v>3.3</v>
          </cell>
          <cell r="BD114">
            <v>22.3</v>
          </cell>
          <cell r="BE114">
            <v>6.2</v>
          </cell>
          <cell r="BF114">
            <v>4.3</v>
          </cell>
          <cell r="BG114">
            <v>25.5</v>
          </cell>
          <cell r="BH114">
            <v>13.4</v>
          </cell>
          <cell r="BI114">
            <v>25.9</v>
          </cell>
          <cell r="BJ114">
            <v>11.5</v>
          </cell>
          <cell r="BK114">
            <v>40.4</v>
          </cell>
          <cell r="BL114">
            <v>41.8</v>
          </cell>
          <cell r="BM114">
            <v>7.3</v>
          </cell>
          <cell r="BN114">
            <v>5.0999999999999996</v>
          </cell>
          <cell r="BO114">
            <v>25.5</v>
          </cell>
          <cell r="BP114">
            <v>4.0999999999999996</v>
          </cell>
          <cell r="BQ114">
            <v>4.8</v>
          </cell>
          <cell r="BR114">
            <v>3.3</v>
          </cell>
          <cell r="BS114">
            <v>26.8</v>
          </cell>
          <cell r="BT114">
            <v>6.9</v>
          </cell>
          <cell r="BU114">
            <v>4.3</v>
          </cell>
          <cell r="BV114">
            <v>25.5</v>
          </cell>
          <cell r="BW114">
            <v>15.9</v>
          </cell>
          <cell r="BX114">
            <v>25.9</v>
          </cell>
          <cell r="BY114">
            <v>12.5</v>
          </cell>
        </row>
        <row r="115">
          <cell r="A115">
            <v>2116256</v>
          </cell>
          <cell r="B115">
            <v>111690</v>
          </cell>
          <cell r="C115" t="str">
            <v>Complete</v>
          </cell>
          <cell r="E115">
            <v>16803</v>
          </cell>
          <cell r="F115">
            <v>68.06</v>
          </cell>
          <cell r="G115">
            <v>48153</v>
          </cell>
          <cell r="H115" t="str">
            <v>Male</v>
          </cell>
          <cell r="I115" t="str">
            <v>White</v>
          </cell>
          <cell r="J115" t="str">
            <v>Independent</v>
          </cell>
          <cell r="K115" t="str">
            <v>No</v>
          </cell>
          <cell r="L115" t="str">
            <v>ASA 3 - Severe Disturb</v>
          </cell>
          <cell r="M115" t="str">
            <v>No</v>
          </cell>
          <cell r="N115" t="str">
            <v>No</v>
          </cell>
          <cell r="O115" t="str">
            <v>None</v>
          </cell>
          <cell r="P115" t="str">
            <v>No</v>
          </cell>
          <cell r="Q115" t="str">
            <v>No</v>
          </cell>
          <cell r="R115" t="str">
            <v>No</v>
          </cell>
          <cell r="S115" t="str">
            <v>Yes</v>
          </cell>
          <cell r="T115" t="str">
            <v>No</v>
          </cell>
          <cell r="U115" t="str">
            <v>No</v>
          </cell>
          <cell r="V115" t="str">
            <v>No</v>
          </cell>
          <cell r="W115" t="str">
            <v>No</v>
          </cell>
          <cell r="X115" t="str">
            <v>No</v>
          </cell>
          <cell r="Y115" t="str">
            <v>No</v>
          </cell>
          <cell r="Z115">
            <v>175.3</v>
          </cell>
          <cell r="AA115" t="str">
            <v>cm</v>
          </cell>
          <cell r="AB115">
            <v>55.7</v>
          </cell>
          <cell r="AC115" t="str">
            <v>kg</v>
          </cell>
          <cell r="AF115">
            <v>18.13</v>
          </cell>
          <cell r="AG115">
            <v>27.7</v>
          </cell>
          <cell r="AH115">
            <v>29.1</v>
          </cell>
          <cell r="AI115">
            <v>4.4000000000000004</v>
          </cell>
          <cell r="AJ115">
            <v>2.9</v>
          </cell>
          <cell r="AK115">
            <v>14.9</v>
          </cell>
          <cell r="AL115">
            <v>2.8</v>
          </cell>
          <cell r="AM115">
            <v>2.9</v>
          </cell>
          <cell r="AN115">
            <v>1.3</v>
          </cell>
          <cell r="AO115">
            <v>17.3</v>
          </cell>
          <cell r="AP115">
            <v>5.7</v>
          </cell>
          <cell r="AQ115">
            <v>2.4</v>
          </cell>
          <cell r="AR115">
            <v>17.600000000000001</v>
          </cell>
          <cell r="AS115">
            <v>9.3000000000000007</v>
          </cell>
          <cell r="AT115">
            <v>13.3</v>
          </cell>
          <cell r="AU115">
            <v>10</v>
          </cell>
          <cell r="AV115">
            <v>34.200000000000003</v>
          </cell>
          <cell r="AW115">
            <v>35.299999999999997</v>
          </cell>
          <cell r="AX115">
            <v>6.4</v>
          </cell>
          <cell r="AY115">
            <v>4.5</v>
          </cell>
          <cell r="AZ115">
            <v>18.899999999999999</v>
          </cell>
          <cell r="BA115">
            <v>3.7</v>
          </cell>
          <cell r="BB115">
            <v>3.8</v>
          </cell>
          <cell r="BC115">
            <v>2.2999999999999998</v>
          </cell>
          <cell r="BD115">
            <v>22.2</v>
          </cell>
          <cell r="BE115">
            <v>6.7</v>
          </cell>
          <cell r="BF115">
            <v>4</v>
          </cell>
          <cell r="BG115">
            <v>25.5</v>
          </cell>
          <cell r="BH115">
            <v>12.5</v>
          </cell>
          <cell r="BI115">
            <v>17.899999999999999</v>
          </cell>
          <cell r="BJ115">
            <v>12</v>
          </cell>
          <cell r="BK115">
            <v>40.4</v>
          </cell>
          <cell r="BL115">
            <v>41.4</v>
          </cell>
          <cell r="BM115">
            <v>7.3</v>
          </cell>
          <cell r="BN115">
            <v>5.0999999999999996</v>
          </cell>
          <cell r="BO115">
            <v>22.9</v>
          </cell>
          <cell r="BP115">
            <v>4.0999999999999996</v>
          </cell>
          <cell r="BQ115">
            <v>4.7</v>
          </cell>
          <cell r="BR115">
            <v>3.3</v>
          </cell>
          <cell r="BS115">
            <v>26.8</v>
          </cell>
          <cell r="BT115">
            <v>6.9</v>
          </cell>
          <cell r="BU115">
            <v>4.3</v>
          </cell>
          <cell r="BV115">
            <v>25.5</v>
          </cell>
          <cell r="BW115">
            <v>15.8</v>
          </cell>
          <cell r="BX115">
            <v>22.4</v>
          </cell>
          <cell r="BY115">
            <v>12.5</v>
          </cell>
        </row>
        <row r="116">
          <cell r="A116">
            <v>2116046</v>
          </cell>
          <cell r="B116">
            <v>110122</v>
          </cell>
          <cell r="C116" t="str">
            <v>Complete</v>
          </cell>
          <cell r="E116">
            <v>23012</v>
          </cell>
          <cell r="F116">
            <v>50.62</v>
          </cell>
          <cell r="G116">
            <v>48153</v>
          </cell>
          <cell r="H116" t="str">
            <v>Male</v>
          </cell>
          <cell r="I116" t="str">
            <v>Black or African American</v>
          </cell>
          <cell r="J116" t="str">
            <v>Independent</v>
          </cell>
          <cell r="K116" t="str">
            <v>No</v>
          </cell>
          <cell r="L116" t="str">
            <v>ASA 2 - Mild Disturb</v>
          </cell>
          <cell r="M116" t="str">
            <v>No</v>
          </cell>
          <cell r="N116" t="str">
            <v>No</v>
          </cell>
          <cell r="O116" t="str">
            <v>None</v>
          </cell>
          <cell r="P116" t="str">
            <v>No</v>
          </cell>
          <cell r="Q116" t="str">
            <v>No</v>
          </cell>
          <cell r="R116" t="str">
            <v>No</v>
          </cell>
          <cell r="S116" t="str">
            <v>Yes</v>
          </cell>
          <cell r="T116" t="str">
            <v>No</v>
          </cell>
          <cell r="U116" t="str">
            <v>No</v>
          </cell>
          <cell r="V116" t="str">
            <v>No</v>
          </cell>
          <cell r="W116" t="str">
            <v>No</v>
          </cell>
          <cell r="X116" t="str">
            <v>No</v>
          </cell>
          <cell r="Y116" t="str">
            <v>No</v>
          </cell>
          <cell r="Z116">
            <v>175.3</v>
          </cell>
          <cell r="AA116" t="str">
            <v>cm</v>
          </cell>
          <cell r="AB116">
            <v>126</v>
          </cell>
          <cell r="AC116" t="str">
            <v>kg</v>
          </cell>
          <cell r="AF116">
            <v>41</v>
          </cell>
          <cell r="AG116">
            <v>20.3</v>
          </cell>
          <cell r="AH116">
            <v>25.2</v>
          </cell>
          <cell r="AI116">
            <v>1.1000000000000001</v>
          </cell>
          <cell r="AJ116">
            <v>0.5</v>
          </cell>
          <cell r="AK116">
            <v>22.8</v>
          </cell>
          <cell r="AL116">
            <v>2</v>
          </cell>
          <cell r="AM116">
            <v>2.6</v>
          </cell>
          <cell r="AN116">
            <v>1.1000000000000001</v>
          </cell>
          <cell r="AO116">
            <v>12.8</v>
          </cell>
          <cell r="AP116">
            <v>4.5999999999999996</v>
          </cell>
          <cell r="AQ116">
            <v>0.1</v>
          </cell>
          <cell r="AR116">
            <v>4.2</v>
          </cell>
          <cell r="AS116">
            <v>6.6</v>
          </cell>
          <cell r="AT116">
            <v>15.5</v>
          </cell>
          <cell r="AU116">
            <v>7</v>
          </cell>
          <cell r="AV116">
            <v>26.8</v>
          </cell>
          <cell r="AW116">
            <v>31.3</v>
          </cell>
          <cell r="AX116">
            <v>3.2</v>
          </cell>
          <cell r="AY116">
            <v>2.1</v>
          </cell>
          <cell r="AZ116">
            <v>26.8</v>
          </cell>
          <cell r="BA116">
            <v>2.9</v>
          </cell>
          <cell r="BB116">
            <v>3.4</v>
          </cell>
          <cell r="BC116">
            <v>2</v>
          </cell>
          <cell r="BD116">
            <v>17.7</v>
          </cell>
          <cell r="BE116">
            <v>5.5</v>
          </cell>
          <cell r="BF116">
            <v>1.7</v>
          </cell>
          <cell r="BG116">
            <v>12.3</v>
          </cell>
          <cell r="BH116">
            <v>9.9</v>
          </cell>
          <cell r="BI116">
            <v>20.100000000000001</v>
          </cell>
          <cell r="BJ116">
            <v>8.5</v>
          </cell>
          <cell r="BK116">
            <v>33.299999999999997</v>
          </cell>
          <cell r="BL116">
            <v>37.4</v>
          </cell>
          <cell r="BM116">
            <v>5.2</v>
          </cell>
          <cell r="BN116">
            <v>3.7</v>
          </cell>
          <cell r="BO116">
            <v>27.1</v>
          </cell>
          <cell r="BP116">
            <v>3.8</v>
          </cell>
          <cell r="BQ116">
            <v>4.3</v>
          </cell>
          <cell r="BR116">
            <v>3</v>
          </cell>
          <cell r="BS116">
            <v>22.6</v>
          </cell>
          <cell r="BT116">
            <v>6.5</v>
          </cell>
          <cell r="BU116">
            <v>3.3</v>
          </cell>
          <cell r="BV116">
            <v>20.399999999999999</v>
          </cell>
          <cell r="BW116">
            <v>13.2</v>
          </cell>
          <cell r="BX116">
            <v>24.6</v>
          </cell>
          <cell r="BY116">
            <v>10.5</v>
          </cell>
        </row>
        <row r="117">
          <cell r="A117">
            <v>2115858</v>
          </cell>
          <cell r="B117">
            <v>111825</v>
          </cell>
          <cell r="C117" t="str">
            <v>Complete</v>
          </cell>
          <cell r="E117">
            <v>16438</v>
          </cell>
          <cell r="F117">
            <v>69.11</v>
          </cell>
          <cell r="G117">
            <v>48150</v>
          </cell>
          <cell r="H117" t="str">
            <v>Female</v>
          </cell>
          <cell r="I117" t="str">
            <v>White</v>
          </cell>
          <cell r="J117" t="str">
            <v>Independent</v>
          </cell>
          <cell r="K117" t="str">
            <v>No</v>
          </cell>
          <cell r="L117" t="str">
            <v>ASA 3 - Severe Disturb</v>
          </cell>
          <cell r="M117" t="str">
            <v>No</v>
          </cell>
          <cell r="N117" t="str">
            <v>No</v>
          </cell>
          <cell r="O117" t="str">
            <v>None</v>
          </cell>
          <cell r="P117" t="str">
            <v>No</v>
          </cell>
          <cell r="Q117" t="str">
            <v>No</v>
          </cell>
          <cell r="R117" t="str">
            <v>No</v>
          </cell>
          <cell r="S117" t="str">
            <v>Yes</v>
          </cell>
          <cell r="T117" t="str">
            <v>No</v>
          </cell>
          <cell r="U117" t="str">
            <v>No</v>
          </cell>
          <cell r="V117" t="str">
            <v>No</v>
          </cell>
          <cell r="W117" t="str">
            <v>No</v>
          </cell>
          <cell r="X117" t="str">
            <v>No</v>
          </cell>
          <cell r="Y117" t="str">
            <v>No</v>
          </cell>
          <cell r="Z117">
            <v>157.5</v>
          </cell>
          <cell r="AA117" t="str">
            <v>cm</v>
          </cell>
          <cell r="AB117">
            <v>63.8</v>
          </cell>
          <cell r="AC117" t="str">
            <v>kg</v>
          </cell>
          <cell r="AF117">
            <v>25.72</v>
          </cell>
          <cell r="AG117">
            <v>26.7</v>
          </cell>
          <cell r="AH117">
            <v>30.2</v>
          </cell>
          <cell r="AI117">
            <v>3.8</v>
          </cell>
          <cell r="AJ117">
            <v>2.9</v>
          </cell>
          <cell r="AK117">
            <v>19.2</v>
          </cell>
          <cell r="AL117">
            <v>2.9</v>
          </cell>
          <cell r="AM117">
            <v>3.7</v>
          </cell>
          <cell r="AN117">
            <v>1.8</v>
          </cell>
          <cell r="AO117">
            <v>16</v>
          </cell>
          <cell r="AP117">
            <v>5.4</v>
          </cell>
          <cell r="AQ117">
            <v>1.3</v>
          </cell>
          <cell r="AR117">
            <v>12.4</v>
          </cell>
          <cell r="AS117">
            <v>7.8</v>
          </cell>
          <cell r="AT117">
            <v>14.5</v>
          </cell>
          <cell r="AU117">
            <v>9.5</v>
          </cell>
          <cell r="AV117">
            <v>33.700000000000003</v>
          </cell>
          <cell r="AW117">
            <v>36.9</v>
          </cell>
          <cell r="AX117">
            <v>6.2</v>
          </cell>
          <cell r="AY117">
            <v>4.7</v>
          </cell>
          <cell r="AZ117">
            <v>23.7</v>
          </cell>
          <cell r="BA117">
            <v>3.7</v>
          </cell>
          <cell r="BB117">
            <v>4.8</v>
          </cell>
          <cell r="BC117">
            <v>3.1</v>
          </cell>
          <cell r="BD117">
            <v>21.1</v>
          </cell>
          <cell r="BE117">
            <v>6.5</v>
          </cell>
          <cell r="BF117">
            <v>3.3</v>
          </cell>
          <cell r="BG117">
            <v>20.8</v>
          </cell>
          <cell r="BH117">
            <v>11.2</v>
          </cell>
          <cell r="BI117">
            <v>19</v>
          </cell>
          <cell r="BJ117">
            <v>11.5</v>
          </cell>
          <cell r="BK117">
            <v>40.700000000000003</v>
          </cell>
          <cell r="BL117">
            <v>43.6</v>
          </cell>
          <cell r="BM117">
            <v>8.6</v>
          </cell>
          <cell r="BN117">
            <v>5.8</v>
          </cell>
          <cell r="BO117">
            <v>28.2</v>
          </cell>
          <cell r="BP117">
            <v>3.8</v>
          </cell>
          <cell r="BQ117">
            <v>5.8</v>
          </cell>
          <cell r="BR117">
            <v>4.0999999999999996</v>
          </cell>
          <cell r="BS117">
            <v>26.3</v>
          </cell>
          <cell r="BT117">
            <v>7.7</v>
          </cell>
          <cell r="BU117">
            <v>5.3</v>
          </cell>
          <cell r="BV117">
            <v>26.3</v>
          </cell>
          <cell r="BW117">
            <v>14.7</v>
          </cell>
          <cell r="BX117">
            <v>23.5</v>
          </cell>
          <cell r="BY117">
            <v>13.5</v>
          </cell>
        </row>
        <row r="118">
          <cell r="A118">
            <v>2115351</v>
          </cell>
          <cell r="B118">
            <v>110441</v>
          </cell>
          <cell r="C118" t="str">
            <v>Complete</v>
          </cell>
          <cell r="E118">
            <v>13881</v>
          </cell>
          <cell r="F118">
            <v>75.709999999999994</v>
          </cell>
          <cell r="G118">
            <v>48153</v>
          </cell>
          <cell r="H118" t="str">
            <v>Male</v>
          </cell>
          <cell r="I118" t="str">
            <v>White</v>
          </cell>
          <cell r="J118" t="str">
            <v>Independent</v>
          </cell>
          <cell r="K118" t="str">
            <v>No</v>
          </cell>
          <cell r="L118" t="str">
            <v>ASA 2 - Mild Disturb</v>
          </cell>
          <cell r="M118" t="str">
            <v>No</v>
          </cell>
          <cell r="N118" t="str">
            <v>No</v>
          </cell>
          <cell r="O118" t="str">
            <v>None</v>
          </cell>
          <cell r="P118" t="str">
            <v>No</v>
          </cell>
          <cell r="Q118" t="str">
            <v>No</v>
          </cell>
          <cell r="R118" t="str">
            <v>No</v>
          </cell>
          <cell r="S118" t="str">
            <v>No</v>
          </cell>
          <cell r="T118" t="str">
            <v>No</v>
          </cell>
          <cell r="U118" t="str">
            <v>No</v>
          </cell>
          <cell r="V118" t="str">
            <v>No</v>
          </cell>
          <cell r="W118" t="str">
            <v>No</v>
          </cell>
          <cell r="X118" t="str">
            <v>No</v>
          </cell>
          <cell r="Y118" t="str">
            <v>No</v>
          </cell>
          <cell r="Z118">
            <v>175.3</v>
          </cell>
          <cell r="AA118" t="str">
            <v>cm</v>
          </cell>
          <cell r="AB118">
            <v>67</v>
          </cell>
          <cell r="AC118" t="str">
            <v>kg</v>
          </cell>
          <cell r="AF118">
            <v>21.8</v>
          </cell>
          <cell r="AG118">
            <v>21.9</v>
          </cell>
          <cell r="AH118">
            <v>23.8</v>
          </cell>
          <cell r="AI118">
            <v>2.7</v>
          </cell>
          <cell r="AJ118">
            <v>1.2</v>
          </cell>
          <cell r="AK118">
            <v>13.3</v>
          </cell>
          <cell r="AL118">
            <v>2.1</v>
          </cell>
          <cell r="AM118">
            <v>2.8</v>
          </cell>
          <cell r="AN118">
            <v>0.7</v>
          </cell>
          <cell r="AO118">
            <v>13.2</v>
          </cell>
          <cell r="AP118">
            <v>3.9</v>
          </cell>
          <cell r="AQ118">
            <v>0.6</v>
          </cell>
          <cell r="AR118">
            <v>9.3000000000000007</v>
          </cell>
          <cell r="AS118">
            <v>6.9</v>
          </cell>
          <cell r="AT118">
            <v>18.7</v>
          </cell>
          <cell r="AU118">
            <v>8</v>
          </cell>
          <cell r="AV118">
            <v>28.4</v>
          </cell>
          <cell r="AW118">
            <v>29.9</v>
          </cell>
          <cell r="AX118">
            <v>4.7</v>
          </cell>
          <cell r="AY118">
            <v>2.8</v>
          </cell>
          <cell r="AZ118">
            <v>17.3</v>
          </cell>
          <cell r="BA118">
            <v>3.1</v>
          </cell>
          <cell r="BB118">
            <v>3.6</v>
          </cell>
          <cell r="BC118">
            <v>1.7</v>
          </cell>
          <cell r="BD118">
            <v>18.100000000000001</v>
          </cell>
          <cell r="BE118">
            <v>4.9000000000000004</v>
          </cell>
          <cell r="BF118">
            <v>2.2000000000000002</v>
          </cell>
          <cell r="BG118">
            <v>17.399999999999999</v>
          </cell>
          <cell r="BH118">
            <v>10.199999999999999</v>
          </cell>
          <cell r="BI118">
            <v>23.2</v>
          </cell>
          <cell r="BJ118">
            <v>9.5</v>
          </cell>
          <cell r="BK118">
            <v>34.9</v>
          </cell>
          <cell r="BL118">
            <v>36</v>
          </cell>
          <cell r="BM118">
            <v>6.8</v>
          </cell>
          <cell r="BN118">
            <v>4.4000000000000004</v>
          </cell>
          <cell r="BO118">
            <v>21.4</v>
          </cell>
          <cell r="BP118">
            <v>4</v>
          </cell>
          <cell r="BQ118">
            <v>4.5</v>
          </cell>
          <cell r="BR118">
            <v>2.7</v>
          </cell>
          <cell r="BS118">
            <v>23</v>
          </cell>
          <cell r="BT118">
            <v>5.9</v>
          </cell>
          <cell r="BU118">
            <v>3.8</v>
          </cell>
          <cell r="BV118">
            <v>25.5</v>
          </cell>
          <cell r="BW118">
            <v>13.4</v>
          </cell>
          <cell r="BX118">
            <v>25.9</v>
          </cell>
          <cell r="BY118">
            <v>11.5</v>
          </cell>
        </row>
        <row r="119">
          <cell r="A119">
            <v>2114900</v>
          </cell>
          <cell r="B119">
            <v>110205</v>
          </cell>
          <cell r="C119" t="str">
            <v>Complete</v>
          </cell>
          <cell r="E119">
            <v>24838</v>
          </cell>
          <cell r="F119">
            <v>45.6</v>
          </cell>
          <cell r="G119">
            <v>48153</v>
          </cell>
          <cell r="H119" t="str">
            <v>Female</v>
          </cell>
          <cell r="I119" t="str">
            <v>Black or African American</v>
          </cell>
          <cell r="J119" t="str">
            <v>Independent</v>
          </cell>
          <cell r="K119" t="str">
            <v>No</v>
          </cell>
          <cell r="L119" t="str">
            <v>ASA 3 - Severe Disturb</v>
          </cell>
          <cell r="M119" t="str">
            <v>No</v>
          </cell>
          <cell r="N119" t="str">
            <v>No</v>
          </cell>
          <cell r="O119" t="str">
            <v>None</v>
          </cell>
          <cell r="P119" t="str">
            <v>No</v>
          </cell>
          <cell r="Q119" t="str">
            <v>No</v>
          </cell>
          <cell r="R119" t="str">
            <v>No</v>
          </cell>
          <cell r="S119" t="str">
            <v>No</v>
          </cell>
          <cell r="T119" t="str">
            <v>No</v>
          </cell>
          <cell r="U119" t="str">
            <v>No</v>
          </cell>
          <cell r="V119" t="str">
            <v>Yes</v>
          </cell>
          <cell r="W119" t="str">
            <v>No</v>
          </cell>
          <cell r="X119" t="str">
            <v>No</v>
          </cell>
          <cell r="Y119" t="str">
            <v>No</v>
          </cell>
          <cell r="Z119">
            <v>170.2</v>
          </cell>
          <cell r="AA119" t="str">
            <v>cm</v>
          </cell>
          <cell r="AB119">
            <v>79</v>
          </cell>
          <cell r="AC119" t="str">
            <v>kg</v>
          </cell>
          <cell r="AF119">
            <v>27.27</v>
          </cell>
          <cell r="AG119">
            <v>24.4</v>
          </cell>
          <cell r="AH119">
            <v>28</v>
          </cell>
          <cell r="AI119">
            <v>3.1</v>
          </cell>
          <cell r="AJ119">
            <v>1.1000000000000001</v>
          </cell>
          <cell r="AK119">
            <v>21.4</v>
          </cell>
          <cell r="AL119">
            <v>2.2000000000000002</v>
          </cell>
          <cell r="AM119">
            <v>2.6</v>
          </cell>
          <cell r="AN119">
            <v>0.9</v>
          </cell>
          <cell r="AO119">
            <v>15.5</v>
          </cell>
          <cell r="AP119">
            <v>5.3</v>
          </cell>
          <cell r="AQ119">
            <v>0.5</v>
          </cell>
          <cell r="AR119">
            <v>5.9</v>
          </cell>
          <cell r="AS119">
            <v>7.6</v>
          </cell>
          <cell r="AT119">
            <v>12.3</v>
          </cell>
          <cell r="AU119">
            <v>8.5</v>
          </cell>
          <cell r="AV119">
            <v>30.9</v>
          </cell>
          <cell r="AW119">
            <v>34.1</v>
          </cell>
          <cell r="AX119">
            <v>5.0999999999999996</v>
          </cell>
          <cell r="AY119">
            <v>2.7</v>
          </cell>
          <cell r="AZ119">
            <v>25.4</v>
          </cell>
          <cell r="BA119">
            <v>3.1</v>
          </cell>
          <cell r="BB119">
            <v>3.5</v>
          </cell>
          <cell r="BC119">
            <v>1.9</v>
          </cell>
          <cell r="BD119">
            <v>20.399999999999999</v>
          </cell>
          <cell r="BE119">
            <v>6.3</v>
          </cell>
          <cell r="BF119">
            <v>2.1</v>
          </cell>
          <cell r="BG119">
            <v>13.9</v>
          </cell>
          <cell r="BH119">
            <v>10.9</v>
          </cell>
          <cell r="BI119">
            <v>16.899999999999999</v>
          </cell>
          <cell r="BJ119">
            <v>10</v>
          </cell>
          <cell r="BK119">
            <v>37.5</v>
          </cell>
          <cell r="BL119">
            <v>10.199999999999999</v>
          </cell>
          <cell r="BM119">
            <v>7.2</v>
          </cell>
          <cell r="BN119">
            <v>4.2</v>
          </cell>
          <cell r="BO119">
            <v>27.1</v>
          </cell>
          <cell r="BP119">
            <v>4</v>
          </cell>
          <cell r="BQ119">
            <v>4.4000000000000004</v>
          </cell>
          <cell r="BR119">
            <v>2.9</v>
          </cell>
          <cell r="BS119">
            <v>25.3</v>
          </cell>
          <cell r="BT119">
            <v>6.9</v>
          </cell>
          <cell r="BU119">
            <v>3.7</v>
          </cell>
          <cell r="BV119">
            <v>22</v>
          </cell>
          <cell r="BW119">
            <v>14.1</v>
          </cell>
          <cell r="BX119">
            <v>21.4</v>
          </cell>
          <cell r="BY119">
            <v>12</v>
          </cell>
        </row>
        <row r="120">
          <cell r="A120">
            <v>2112961</v>
          </cell>
          <cell r="B120">
            <v>109884</v>
          </cell>
          <cell r="C120" t="str">
            <v>Complete</v>
          </cell>
          <cell r="E120">
            <v>15342</v>
          </cell>
          <cell r="F120">
            <v>71.55</v>
          </cell>
          <cell r="G120">
            <v>48153</v>
          </cell>
          <cell r="H120" t="str">
            <v>Female</v>
          </cell>
          <cell r="I120" t="str">
            <v>White</v>
          </cell>
          <cell r="J120" t="str">
            <v>Independent</v>
          </cell>
          <cell r="K120" t="str">
            <v>No</v>
          </cell>
          <cell r="L120" t="str">
            <v>ASA 3 - Severe Disturb</v>
          </cell>
          <cell r="M120" t="str">
            <v>No</v>
          </cell>
          <cell r="N120" t="str">
            <v>No</v>
          </cell>
          <cell r="O120" t="str">
            <v>None</v>
          </cell>
          <cell r="P120" t="str">
            <v>No</v>
          </cell>
          <cell r="Q120" t="str">
            <v>No</v>
          </cell>
          <cell r="R120" t="str">
            <v>No</v>
          </cell>
          <cell r="S120" t="str">
            <v>Yes</v>
          </cell>
          <cell r="T120" t="str">
            <v>No</v>
          </cell>
          <cell r="U120" t="str">
            <v>No</v>
          </cell>
          <cell r="V120" t="str">
            <v>No</v>
          </cell>
          <cell r="W120" t="str">
            <v>No</v>
          </cell>
          <cell r="X120" t="str">
            <v>No</v>
          </cell>
          <cell r="Y120" t="str">
            <v>No</v>
          </cell>
          <cell r="Z120">
            <v>157.5</v>
          </cell>
          <cell r="AA120" t="str">
            <v>cm</v>
          </cell>
          <cell r="AB120">
            <v>63.5</v>
          </cell>
          <cell r="AC120" t="str">
            <v>kg</v>
          </cell>
          <cell r="AF120">
            <v>25.6</v>
          </cell>
          <cell r="AG120">
            <v>25.5</v>
          </cell>
          <cell r="AH120">
            <v>28.1</v>
          </cell>
          <cell r="AI120">
            <v>3.4</v>
          </cell>
          <cell r="AJ120">
            <v>2.5</v>
          </cell>
          <cell r="AK120">
            <v>17.3</v>
          </cell>
          <cell r="AL120">
            <v>3</v>
          </cell>
          <cell r="AM120">
            <v>3.2</v>
          </cell>
          <cell r="AN120">
            <v>1.6</v>
          </cell>
          <cell r="AO120">
            <v>15.7</v>
          </cell>
          <cell r="AP120">
            <v>4.8</v>
          </cell>
          <cell r="AQ120">
            <v>1.1000000000000001</v>
          </cell>
          <cell r="AR120">
            <v>12.2</v>
          </cell>
          <cell r="AS120">
            <v>7.8</v>
          </cell>
          <cell r="AT120">
            <v>16</v>
          </cell>
          <cell r="AU120">
            <v>9</v>
          </cell>
          <cell r="AV120">
            <v>32.1</v>
          </cell>
          <cell r="AW120">
            <v>34.200000000000003</v>
          </cell>
          <cell r="AX120">
            <v>5.4</v>
          </cell>
          <cell r="AY120">
            <v>4.0999999999999996</v>
          </cell>
          <cell r="AZ120">
            <v>21.3</v>
          </cell>
          <cell r="BA120">
            <v>3.9</v>
          </cell>
          <cell r="BB120">
            <v>4.0999999999999996</v>
          </cell>
          <cell r="BC120">
            <v>2.5</v>
          </cell>
          <cell r="BD120">
            <v>20.5</v>
          </cell>
          <cell r="BE120">
            <v>5.8</v>
          </cell>
          <cell r="BF120">
            <v>2.7</v>
          </cell>
          <cell r="BG120">
            <v>20.3</v>
          </cell>
          <cell r="BH120">
            <v>11.1</v>
          </cell>
          <cell r="BI120">
            <v>20.5</v>
          </cell>
          <cell r="BJ120">
            <v>10.5</v>
          </cell>
          <cell r="BK120">
            <v>38.6</v>
          </cell>
          <cell r="BL120">
            <v>40.299999999999997</v>
          </cell>
          <cell r="BM120">
            <v>7.3</v>
          </cell>
          <cell r="BN120">
            <v>5.0999999999999996</v>
          </cell>
          <cell r="BO120">
            <v>25.3</v>
          </cell>
          <cell r="BP120">
            <v>4.0999999999999996</v>
          </cell>
          <cell r="BQ120">
            <v>4.8</v>
          </cell>
          <cell r="BR120">
            <v>3.3</v>
          </cell>
          <cell r="BS120">
            <v>25.4</v>
          </cell>
          <cell r="BT120">
            <v>6.7</v>
          </cell>
          <cell r="BU120">
            <v>4.3</v>
          </cell>
          <cell r="BV120">
            <v>25.5</v>
          </cell>
          <cell r="BW120">
            <v>14.4</v>
          </cell>
          <cell r="BX120">
            <v>25.1</v>
          </cell>
          <cell r="BY120">
            <v>12.5</v>
          </cell>
        </row>
        <row r="121">
          <cell r="A121">
            <v>2112562</v>
          </cell>
          <cell r="B121">
            <v>109860</v>
          </cell>
          <cell r="C121" t="str">
            <v>Complete</v>
          </cell>
          <cell r="E121">
            <v>16438</v>
          </cell>
          <cell r="F121">
            <v>68.540000000000006</v>
          </cell>
          <cell r="G121">
            <v>48153</v>
          </cell>
          <cell r="H121" t="str">
            <v>Female</v>
          </cell>
          <cell r="I121" t="str">
            <v>White</v>
          </cell>
          <cell r="J121" t="str">
            <v>Independent</v>
          </cell>
          <cell r="K121" t="str">
            <v>No</v>
          </cell>
          <cell r="L121" t="str">
            <v>ASA 3 - Severe Disturb</v>
          </cell>
          <cell r="M121" t="str">
            <v>No</v>
          </cell>
          <cell r="N121" t="str">
            <v>No</v>
          </cell>
          <cell r="O121" t="str">
            <v>None</v>
          </cell>
          <cell r="P121" t="str">
            <v>No</v>
          </cell>
          <cell r="Q121" t="str">
            <v>No</v>
          </cell>
          <cell r="R121" t="str">
            <v>No</v>
          </cell>
          <cell r="S121" t="str">
            <v>Yes</v>
          </cell>
          <cell r="T121" t="str">
            <v>No</v>
          </cell>
          <cell r="U121" t="str">
            <v>No</v>
          </cell>
          <cell r="V121" t="str">
            <v>No</v>
          </cell>
          <cell r="W121" t="str">
            <v>No</v>
          </cell>
          <cell r="X121" t="str">
            <v>No</v>
          </cell>
          <cell r="Y121" t="str">
            <v>No</v>
          </cell>
          <cell r="Z121">
            <v>157.5</v>
          </cell>
          <cell r="AA121" t="str">
            <v>cm</v>
          </cell>
          <cell r="AB121">
            <v>92</v>
          </cell>
          <cell r="AC121" t="str">
            <v>kg</v>
          </cell>
          <cell r="AF121">
            <v>37.090000000000003</v>
          </cell>
          <cell r="AG121">
            <v>27</v>
          </cell>
          <cell r="AH121">
            <v>30.9</v>
          </cell>
          <cell r="AI121">
            <v>3.4</v>
          </cell>
          <cell r="AJ121">
            <v>2.4</v>
          </cell>
          <cell r="AK121">
            <v>21.7</v>
          </cell>
          <cell r="AL121">
            <v>3.1</v>
          </cell>
          <cell r="AM121">
            <v>3.8</v>
          </cell>
          <cell r="AN121">
            <v>2.1</v>
          </cell>
          <cell r="AO121">
            <v>16.100000000000001</v>
          </cell>
          <cell r="AP121">
            <v>5.3</v>
          </cell>
          <cell r="AQ121">
            <v>1.1000000000000001</v>
          </cell>
          <cell r="AR121">
            <v>13.8</v>
          </cell>
          <cell r="AS121">
            <v>8.8000000000000007</v>
          </cell>
          <cell r="AT121">
            <v>16.399999999999999</v>
          </cell>
          <cell r="AU121">
            <v>9</v>
          </cell>
          <cell r="AV121">
            <v>33.5</v>
          </cell>
          <cell r="AW121">
            <v>37</v>
          </cell>
          <cell r="AX121">
            <v>5.4</v>
          </cell>
          <cell r="AY121">
            <v>4</v>
          </cell>
          <cell r="AZ121">
            <v>25.7</v>
          </cell>
          <cell r="BA121">
            <v>4</v>
          </cell>
          <cell r="BB121">
            <v>4.7</v>
          </cell>
          <cell r="BC121">
            <v>3.1</v>
          </cell>
          <cell r="BD121">
            <v>20.9</v>
          </cell>
          <cell r="BE121">
            <v>6.2</v>
          </cell>
          <cell r="BF121">
            <v>2.7</v>
          </cell>
          <cell r="BG121">
            <v>21.9</v>
          </cell>
          <cell r="BH121">
            <v>12</v>
          </cell>
          <cell r="BI121">
            <v>20.9</v>
          </cell>
          <cell r="BJ121">
            <v>11</v>
          </cell>
          <cell r="BK121">
            <v>40</v>
          </cell>
          <cell r="BL121">
            <v>41.8</v>
          </cell>
          <cell r="BM121">
            <v>7.3</v>
          </cell>
          <cell r="BN121">
            <v>5.0999999999999996</v>
          </cell>
          <cell r="BO121">
            <v>27.1</v>
          </cell>
          <cell r="BP121">
            <v>4.0999999999999996</v>
          </cell>
          <cell r="BQ121">
            <v>4.8</v>
          </cell>
          <cell r="BR121">
            <v>3.3</v>
          </cell>
          <cell r="BS121">
            <v>25.8</v>
          </cell>
          <cell r="BT121">
            <v>6.9</v>
          </cell>
          <cell r="BU121">
            <v>4.3</v>
          </cell>
          <cell r="BV121">
            <v>25.5</v>
          </cell>
          <cell r="BW121">
            <v>15.3</v>
          </cell>
          <cell r="BX121">
            <v>25.5</v>
          </cell>
          <cell r="BY121">
            <v>12.5</v>
          </cell>
        </row>
        <row r="122">
          <cell r="A122">
            <v>2112468</v>
          </cell>
          <cell r="B122">
            <v>109820</v>
          </cell>
          <cell r="C122" t="str">
            <v>Complete</v>
          </cell>
          <cell r="E122">
            <v>15342</v>
          </cell>
          <cell r="F122">
            <v>71.53</v>
          </cell>
          <cell r="G122">
            <v>48153</v>
          </cell>
          <cell r="H122" t="str">
            <v>Female</v>
          </cell>
          <cell r="I122" t="str">
            <v>Asian</v>
          </cell>
          <cell r="J122" t="str">
            <v>Independent</v>
          </cell>
          <cell r="K122" t="str">
            <v>No</v>
          </cell>
          <cell r="L122" t="str">
            <v>ASA 2 - Mild Disturb</v>
          </cell>
          <cell r="M122" t="str">
            <v>No</v>
          </cell>
          <cell r="N122" t="str">
            <v>No</v>
          </cell>
          <cell r="O122" t="str">
            <v>None</v>
          </cell>
          <cell r="P122" t="str">
            <v>No</v>
          </cell>
          <cell r="Q122" t="str">
            <v>No</v>
          </cell>
          <cell r="R122" t="str">
            <v>No</v>
          </cell>
          <cell r="S122" t="str">
            <v>No</v>
          </cell>
          <cell r="T122" t="str">
            <v>No</v>
          </cell>
          <cell r="U122" t="str">
            <v>No</v>
          </cell>
          <cell r="V122" t="str">
            <v>No</v>
          </cell>
          <cell r="W122" t="str">
            <v>No</v>
          </cell>
          <cell r="X122" t="str">
            <v>No</v>
          </cell>
          <cell r="Y122" t="str">
            <v>No</v>
          </cell>
          <cell r="Z122">
            <v>160</v>
          </cell>
          <cell r="AA122" t="str">
            <v>cm</v>
          </cell>
          <cell r="AB122">
            <v>44.8</v>
          </cell>
          <cell r="AC122" t="str">
            <v>kg</v>
          </cell>
          <cell r="AF122">
            <v>17.5</v>
          </cell>
          <cell r="AG122">
            <v>20.3</v>
          </cell>
          <cell r="AH122">
            <v>22</v>
          </cell>
          <cell r="AI122">
            <v>1.7</v>
          </cell>
          <cell r="AJ122">
            <v>0.7</v>
          </cell>
          <cell r="AK122">
            <v>12.5</v>
          </cell>
          <cell r="AL122">
            <v>2.2000000000000002</v>
          </cell>
          <cell r="AM122">
            <v>2.2000000000000002</v>
          </cell>
          <cell r="AN122">
            <v>0.3</v>
          </cell>
          <cell r="AO122">
            <v>12.5</v>
          </cell>
          <cell r="AP122">
            <v>4</v>
          </cell>
          <cell r="AQ122">
            <v>0.4</v>
          </cell>
          <cell r="AR122">
            <v>7.8</v>
          </cell>
          <cell r="AS122">
            <v>6.2</v>
          </cell>
          <cell r="AT122">
            <v>11.6</v>
          </cell>
          <cell r="AU122">
            <v>8</v>
          </cell>
          <cell r="AV122">
            <v>26.8</v>
          </cell>
          <cell r="AW122">
            <v>28.2</v>
          </cell>
          <cell r="AX122">
            <v>3.8</v>
          </cell>
          <cell r="AY122">
            <v>2.2999999999999998</v>
          </cell>
          <cell r="AZ122">
            <v>16.5</v>
          </cell>
          <cell r="BA122">
            <v>3.1</v>
          </cell>
          <cell r="BB122">
            <v>3.1</v>
          </cell>
          <cell r="BC122">
            <v>1.3</v>
          </cell>
          <cell r="BD122">
            <v>17.399999999999999</v>
          </cell>
          <cell r="BE122">
            <v>5</v>
          </cell>
          <cell r="BF122">
            <v>2</v>
          </cell>
          <cell r="BG122">
            <v>15.9</v>
          </cell>
          <cell r="BH122">
            <v>9.5</v>
          </cell>
          <cell r="BI122">
            <v>16.100000000000001</v>
          </cell>
          <cell r="BJ122">
            <v>9.5</v>
          </cell>
          <cell r="BK122">
            <v>33.4</v>
          </cell>
          <cell r="BL122">
            <v>34.299999999999997</v>
          </cell>
          <cell r="BM122">
            <v>5.8</v>
          </cell>
          <cell r="BN122">
            <v>3.9</v>
          </cell>
          <cell r="BO122">
            <v>20.5</v>
          </cell>
          <cell r="BP122">
            <v>4</v>
          </cell>
          <cell r="BQ122">
            <v>4</v>
          </cell>
          <cell r="BR122">
            <v>2.2999999999999998</v>
          </cell>
          <cell r="BS122">
            <v>22.3</v>
          </cell>
          <cell r="BT122">
            <v>6</v>
          </cell>
          <cell r="BU122">
            <v>3.6</v>
          </cell>
          <cell r="BV122">
            <v>24</v>
          </cell>
          <cell r="BW122">
            <v>12.7</v>
          </cell>
          <cell r="BX122">
            <v>20.7</v>
          </cell>
          <cell r="BY122">
            <v>11.5</v>
          </cell>
        </row>
        <row r="123">
          <cell r="A123">
            <v>2111955</v>
          </cell>
          <cell r="B123">
            <v>109837</v>
          </cell>
          <cell r="C123" t="str">
            <v>Complete</v>
          </cell>
          <cell r="E123">
            <v>17899</v>
          </cell>
          <cell r="F123">
            <v>64.540000000000006</v>
          </cell>
          <cell r="G123">
            <v>48153</v>
          </cell>
          <cell r="H123" t="str">
            <v>Female</v>
          </cell>
          <cell r="I123" t="str">
            <v>White</v>
          </cell>
          <cell r="J123" t="str">
            <v>Independent</v>
          </cell>
          <cell r="K123" t="str">
            <v>No</v>
          </cell>
          <cell r="L123" t="str">
            <v>ASA 2 - Mild Disturb</v>
          </cell>
          <cell r="M123" t="str">
            <v>No</v>
          </cell>
          <cell r="N123" t="str">
            <v>No</v>
          </cell>
          <cell r="O123" t="str">
            <v>None</v>
          </cell>
          <cell r="P123" t="str">
            <v>No</v>
          </cell>
          <cell r="Q123" t="str">
            <v>No</v>
          </cell>
          <cell r="R123" t="str">
            <v>No</v>
          </cell>
          <cell r="S123" t="str">
            <v>No</v>
          </cell>
          <cell r="T123" t="str">
            <v>No</v>
          </cell>
          <cell r="U123" t="str">
            <v>No</v>
          </cell>
          <cell r="V123" t="str">
            <v>No</v>
          </cell>
          <cell r="W123" t="str">
            <v>No</v>
          </cell>
          <cell r="X123" t="str">
            <v>No</v>
          </cell>
          <cell r="Y123" t="str">
            <v>No</v>
          </cell>
          <cell r="Z123">
            <v>167.6</v>
          </cell>
          <cell r="AA123" t="str">
            <v>cm</v>
          </cell>
          <cell r="AB123">
            <v>68.3</v>
          </cell>
          <cell r="AC123" t="str">
            <v>kg</v>
          </cell>
          <cell r="AF123">
            <v>24.31</v>
          </cell>
          <cell r="AG123">
            <v>17.2</v>
          </cell>
          <cell r="AH123">
            <v>19.600000000000001</v>
          </cell>
          <cell r="AI123">
            <v>1</v>
          </cell>
          <cell r="AJ123">
            <v>0.4</v>
          </cell>
          <cell r="AK123">
            <v>13.9</v>
          </cell>
          <cell r="AL123">
            <v>1.8</v>
          </cell>
          <cell r="AM123">
            <v>1.9</v>
          </cell>
          <cell r="AN123">
            <v>0.3</v>
          </cell>
          <cell r="AO123">
            <v>11</v>
          </cell>
          <cell r="AP123">
            <v>3.6</v>
          </cell>
          <cell r="AQ123">
            <v>0.1</v>
          </cell>
          <cell r="AR123">
            <v>2.5</v>
          </cell>
          <cell r="AS123">
            <v>5</v>
          </cell>
          <cell r="AT123">
            <v>10.6</v>
          </cell>
          <cell r="AU123">
            <v>6.5</v>
          </cell>
          <cell r="AV123">
            <v>23.7</v>
          </cell>
          <cell r="AW123">
            <v>25.7</v>
          </cell>
          <cell r="AX123">
            <v>3.1</v>
          </cell>
          <cell r="AY123">
            <v>2</v>
          </cell>
          <cell r="AZ123">
            <v>17.899999999999999</v>
          </cell>
          <cell r="BA123">
            <v>2.7</v>
          </cell>
          <cell r="BB123">
            <v>2.8</v>
          </cell>
          <cell r="BC123">
            <v>1.3</v>
          </cell>
          <cell r="BD123">
            <v>15.9</v>
          </cell>
          <cell r="BE123">
            <v>4.5999999999999996</v>
          </cell>
          <cell r="BF123">
            <v>1.7</v>
          </cell>
          <cell r="BG123">
            <v>10.5</v>
          </cell>
          <cell r="BH123">
            <v>8.3000000000000007</v>
          </cell>
          <cell r="BI123">
            <v>15.1</v>
          </cell>
          <cell r="BJ123">
            <v>8.5</v>
          </cell>
          <cell r="BK123">
            <v>30.2</v>
          </cell>
          <cell r="BL123">
            <v>31.9</v>
          </cell>
          <cell r="BM123">
            <v>5.0999999999999996</v>
          </cell>
          <cell r="BN123">
            <v>3.5</v>
          </cell>
          <cell r="BO123">
            <v>22</v>
          </cell>
          <cell r="BP123">
            <v>3.7</v>
          </cell>
          <cell r="BQ123">
            <v>3.7</v>
          </cell>
          <cell r="BR123">
            <v>2.2999999999999998</v>
          </cell>
          <cell r="BS123">
            <v>20.8</v>
          </cell>
          <cell r="BT123">
            <v>5.6</v>
          </cell>
          <cell r="BU123">
            <v>3.3</v>
          </cell>
          <cell r="BV123">
            <v>18.600000000000001</v>
          </cell>
          <cell r="BW123">
            <v>11.5</v>
          </cell>
          <cell r="BX123">
            <v>19.7</v>
          </cell>
          <cell r="BY123">
            <v>10</v>
          </cell>
        </row>
        <row r="124">
          <cell r="A124">
            <v>2111813</v>
          </cell>
          <cell r="B124">
            <v>109793</v>
          </cell>
          <cell r="C124" t="str">
            <v>Complete</v>
          </cell>
          <cell r="E124">
            <v>17168</v>
          </cell>
          <cell r="F124">
            <v>66.52</v>
          </cell>
          <cell r="G124">
            <v>48153</v>
          </cell>
          <cell r="H124" t="str">
            <v>Male</v>
          </cell>
          <cell r="I124" t="str">
            <v>White</v>
          </cell>
          <cell r="J124" t="str">
            <v>Independent</v>
          </cell>
          <cell r="K124" t="str">
            <v>No</v>
          </cell>
          <cell r="L124" t="str">
            <v>ASA 3 - Severe Disturb</v>
          </cell>
          <cell r="M124" t="str">
            <v>No</v>
          </cell>
          <cell r="N124" t="str">
            <v>No</v>
          </cell>
          <cell r="O124" t="str">
            <v>None</v>
          </cell>
          <cell r="P124" t="str">
            <v>No</v>
          </cell>
          <cell r="Q124" t="str">
            <v>No</v>
          </cell>
          <cell r="R124" t="str">
            <v>Non-Insulin</v>
          </cell>
          <cell r="S124" t="str">
            <v>Yes</v>
          </cell>
          <cell r="T124" t="str">
            <v>No</v>
          </cell>
          <cell r="U124" t="str">
            <v>No</v>
          </cell>
          <cell r="V124" t="str">
            <v>No</v>
          </cell>
          <cell r="W124" t="str">
            <v>No</v>
          </cell>
          <cell r="X124" t="str">
            <v>No</v>
          </cell>
          <cell r="Y124" t="str">
            <v>No</v>
          </cell>
          <cell r="Z124">
            <v>170.2</v>
          </cell>
          <cell r="AA124" t="str">
            <v>cm</v>
          </cell>
          <cell r="AB124">
            <v>64</v>
          </cell>
          <cell r="AC124" t="str">
            <v>kg</v>
          </cell>
          <cell r="AF124">
            <v>22.09</v>
          </cell>
          <cell r="AG124">
            <v>27.6</v>
          </cell>
          <cell r="AH124">
            <v>29.2</v>
          </cell>
          <cell r="AI124">
            <v>4.5</v>
          </cell>
          <cell r="AJ124">
            <v>3.7</v>
          </cell>
          <cell r="AK124">
            <v>16.600000000000001</v>
          </cell>
          <cell r="AL124">
            <v>2.4</v>
          </cell>
          <cell r="AM124">
            <v>2.9</v>
          </cell>
          <cell r="AN124">
            <v>2.2999999999999998</v>
          </cell>
          <cell r="AO124">
            <v>17.100000000000001</v>
          </cell>
          <cell r="AP124">
            <v>5.4</v>
          </cell>
          <cell r="AQ124">
            <v>1.9</v>
          </cell>
          <cell r="AR124">
            <v>12.4</v>
          </cell>
          <cell r="AS124">
            <v>9.9</v>
          </cell>
          <cell r="AT124">
            <v>17</v>
          </cell>
          <cell r="AU124">
            <v>9.5</v>
          </cell>
          <cell r="AV124">
            <v>34.1</v>
          </cell>
          <cell r="AW124">
            <v>35.299999999999997</v>
          </cell>
          <cell r="AX124">
            <v>6.5</v>
          </cell>
          <cell r="AY124">
            <v>5.0999999999999996</v>
          </cell>
          <cell r="AZ124">
            <v>20.6</v>
          </cell>
          <cell r="BA124">
            <v>3.3</v>
          </cell>
          <cell r="BB124">
            <v>3.8</v>
          </cell>
          <cell r="BC124">
            <v>3.2</v>
          </cell>
          <cell r="BD124">
            <v>22</v>
          </cell>
          <cell r="BE124">
            <v>6.4</v>
          </cell>
          <cell r="BF124">
            <v>3.5</v>
          </cell>
          <cell r="BG124">
            <v>20.5</v>
          </cell>
          <cell r="BH124">
            <v>13.1</v>
          </cell>
          <cell r="BI124">
            <v>21.5</v>
          </cell>
          <cell r="BJ124">
            <v>11.5</v>
          </cell>
          <cell r="BK124">
            <v>40.4</v>
          </cell>
          <cell r="BL124">
            <v>41.4</v>
          </cell>
          <cell r="BM124">
            <v>7.3</v>
          </cell>
          <cell r="BN124">
            <v>5.0999999999999996</v>
          </cell>
          <cell r="BO124">
            <v>24.6</v>
          </cell>
          <cell r="BP124">
            <v>4.0999999999999996</v>
          </cell>
          <cell r="BQ124">
            <v>4.5999999999999996</v>
          </cell>
          <cell r="BR124">
            <v>3.3</v>
          </cell>
          <cell r="BS124">
            <v>26.8</v>
          </cell>
          <cell r="BT124">
            <v>6.9</v>
          </cell>
          <cell r="BU124">
            <v>4.3</v>
          </cell>
          <cell r="BV124">
            <v>25.5</v>
          </cell>
          <cell r="BW124">
            <v>15.9</v>
          </cell>
          <cell r="BX124">
            <v>25.9</v>
          </cell>
          <cell r="BY124">
            <v>12.5</v>
          </cell>
        </row>
        <row r="125">
          <cell r="A125">
            <v>2111739</v>
          </cell>
          <cell r="B125">
            <v>110179</v>
          </cell>
          <cell r="C125" t="str">
            <v>Complete</v>
          </cell>
          <cell r="E125">
            <v>14246</v>
          </cell>
          <cell r="F125">
            <v>74.63</v>
          </cell>
          <cell r="G125">
            <v>48153</v>
          </cell>
          <cell r="H125" t="str">
            <v>Female</v>
          </cell>
          <cell r="I125" t="str">
            <v>White</v>
          </cell>
          <cell r="J125" t="str">
            <v>Independent</v>
          </cell>
          <cell r="K125" t="str">
            <v>No</v>
          </cell>
          <cell r="L125" t="str">
            <v>ASA 2 - Mild Disturb</v>
          </cell>
          <cell r="M125" t="str">
            <v>No</v>
          </cell>
          <cell r="N125" t="str">
            <v>No</v>
          </cell>
          <cell r="O125" t="str">
            <v>None</v>
          </cell>
          <cell r="P125" t="str">
            <v>No</v>
          </cell>
          <cell r="Q125" t="str">
            <v>No</v>
          </cell>
          <cell r="R125" t="str">
            <v>No</v>
          </cell>
          <cell r="S125" t="str">
            <v>Yes</v>
          </cell>
          <cell r="T125" t="str">
            <v>No</v>
          </cell>
          <cell r="U125" t="str">
            <v>No</v>
          </cell>
          <cell r="V125" t="str">
            <v>No</v>
          </cell>
          <cell r="W125" t="str">
            <v>No</v>
          </cell>
          <cell r="X125" t="str">
            <v>No</v>
          </cell>
          <cell r="Y125" t="str">
            <v>No</v>
          </cell>
          <cell r="Z125">
            <v>161.30000000000001</v>
          </cell>
          <cell r="AA125" t="str">
            <v>cm</v>
          </cell>
          <cell r="AB125">
            <v>92.4</v>
          </cell>
          <cell r="AC125" t="str">
            <v>kg</v>
          </cell>
          <cell r="AF125">
            <v>35.51</v>
          </cell>
          <cell r="AG125">
            <v>21.3</v>
          </cell>
          <cell r="AH125">
            <v>25</v>
          </cell>
          <cell r="AI125">
            <v>1.4</v>
          </cell>
          <cell r="AJ125">
            <v>0.9</v>
          </cell>
          <cell r="AK125">
            <v>18.5</v>
          </cell>
          <cell r="AL125">
            <v>2.5</v>
          </cell>
          <cell r="AM125">
            <v>3</v>
          </cell>
          <cell r="AN125">
            <v>1.1000000000000001</v>
          </cell>
          <cell r="AO125">
            <v>12.5</v>
          </cell>
          <cell r="AP125">
            <v>4.0999999999999996</v>
          </cell>
          <cell r="AQ125">
            <v>0.3</v>
          </cell>
          <cell r="AR125">
            <v>7.4</v>
          </cell>
          <cell r="AS125">
            <v>6.4</v>
          </cell>
          <cell r="AT125">
            <v>15.5</v>
          </cell>
          <cell r="AU125">
            <v>7</v>
          </cell>
          <cell r="AV125">
            <v>27.8</v>
          </cell>
          <cell r="AW125">
            <v>31.1</v>
          </cell>
          <cell r="AX125">
            <v>3.4</v>
          </cell>
          <cell r="AY125">
            <v>2.5</v>
          </cell>
          <cell r="AZ125">
            <v>22.5</v>
          </cell>
          <cell r="BA125">
            <v>3.4</v>
          </cell>
          <cell r="BB125">
            <v>3.8</v>
          </cell>
          <cell r="BC125">
            <v>2.1</v>
          </cell>
          <cell r="BD125">
            <v>17.399999999999999</v>
          </cell>
          <cell r="BE125">
            <v>5.0999999999999996</v>
          </cell>
          <cell r="BF125">
            <v>1.9</v>
          </cell>
          <cell r="BG125">
            <v>15.5</v>
          </cell>
          <cell r="BH125">
            <v>9.6999999999999993</v>
          </cell>
          <cell r="BI125">
            <v>20</v>
          </cell>
          <cell r="BJ125">
            <v>9</v>
          </cell>
          <cell r="BK125">
            <v>34.299999999999997</v>
          </cell>
          <cell r="BL125">
            <v>37.200000000000003</v>
          </cell>
          <cell r="BM125">
            <v>5.5</v>
          </cell>
          <cell r="BN125">
            <v>4.0999999999999996</v>
          </cell>
          <cell r="BO125">
            <v>26.6</v>
          </cell>
          <cell r="BP125">
            <v>4.0999999999999996</v>
          </cell>
          <cell r="BQ125">
            <v>4.7</v>
          </cell>
          <cell r="BR125">
            <v>3.1</v>
          </cell>
          <cell r="BS125">
            <v>22.3</v>
          </cell>
          <cell r="BT125">
            <v>6</v>
          </cell>
          <cell r="BU125">
            <v>3.5</v>
          </cell>
          <cell r="BV125">
            <v>23.5</v>
          </cell>
          <cell r="BW125">
            <v>12.9</v>
          </cell>
          <cell r="BX125">
            <v>24.6</v>
          </cell>
          <cell r="BY125">
            <v>10.5</v>
          </cell>
        </row>
        <row r="126">
          <cell r="A126">
            <v>2110968</v>
          </cell>
          <cell r="B126">
            <v>109753</v>
          </cell>
          <cell r="C126" t="str">
            <v>Complete</v>
          </cell>
          <cell r="E126">
            <v>18264</v>
          </cell>
          <cell r="F126">
            <v>63.51</v>
          </cell>
          <cell r="G126">
            <v>48153</v>
          </cell>
          <cell r="H126" t="str">
            <v>Male</v>
          </cell>
          <cell r="I126" t="str">
            <v>White</v>
          </cell>
          <cell r="J126" t="str">
            <v>Independent</v>
          </cell>
          <cell r="K126" t="str">
            <v>No</v>
          </cell>
          <cell r="L126" t="str">
            <v>ASA 2 - Mild Disturb</v>
          </cell>
          <cell r="M126" t="str">
            <v>No</v>
          </cell>
          <cell r="N126" t="str">
            <v>No</v>
          </cell>
          <cell r="O126" t="str">
            <v>None</v>
          </cell>
          <cell r="P126" t="str">
            <v>No</v>
          </cell>
          <cell r="Q126" t="str">
            <v>No</v>
          </cell>
          <cell r="R126" t="str">
            <v>No</v>
          </cell>
          <cell r="S126" t="str">
            <v>No</v>
          </cell>
          <cell r="T126" t="str">
            <v>No</v>
          </cell>
          <cell r="U126" t="str">
            <v>No</v>
          </cell>
          <cell r="V126" t="str">
            <v>No</v>
          </cell>
          <cell r="W126" t="str">
            <v>No</v>
          </cell>
          <cell r="X126" t="str">
            <v>No</v>
          </cell>
          <cell r="Y126" t="str">
            <v>No</v>
          </cell>
          <cell r="Z126">
            <v>175.3</v>
          </cell>
          <cell r="AA126" t="str">
            <v>cm</v>
          </cell>
          <cell r="AB126">
            <v>72.2</v>
          </cell>
          <cell r="AC126" t="str">
            <v>kg</v>
          </cell>
          <cell r="AF126">
            <v>23.49</v>
          </cell>
          <cell r="AG126">
            <v>17.2</v>
          </cell>
          <cell r="AH126">
            <v>19.600000000000001</v>
          </cell>
          <cell r="AI126">
            <v>1</v>
          </cell>
          <cell r="AJ126">
            <v>0.4</v>
          </cell>
          <cell r="AK126">
            <v>13.9</v>
          </cell>
          <cell r="AL126">
            <v>1.8</v>
          </cell>
          <cell r="AM126">
            <v>1.9</v>
          </cell>
          <cell r="AN126">
            <v>0.3</v>
          </cell>
          <cell r="AO126">
            <v>11</v>
          </cell>
          <cell r="AP126">
            <v>3.6</v>
          </cell>
          <cell r="AQ126">
            <v>0.1</v>
          </cell>
          <cell r="AR126">
            <v>2.5</v>
          </cell>
          <cell r="AS126">
            <v>5</v>
          </cell>
          <cell r="AT126">
            <v>10.6</v>
          </cell>
          <cell r="AU126">
            <v>6.5</v>
          </cell>
          <cell r="AV126">
            <v>23.7</v>
          </cell>
          <cell r="AW126">
            <v>25.7</v>
          </cell>
          <cell r="AX126">
            <v>3.1</v>
          </cell>
          <cell r="AY126">
            <v>2</v>
          </cell>
          <cell r="AZ126">
            <v>17.899999999999999</v>
          </cell>
          <cell r="BA126">
            <v>2.7</v>
          </cell>
          <cell r="BB126">
            <v>2.8</v>
          </cell>
          <cell r="BC126">
            <v>1.3</v>
          </cell>
          <cell r="BD126">
            <v>15.9</v>
          </cell>
          <cell r="BE126">
            <v>4.5999999999999996</v>
          </cell>
          <cell r="BF126">
            <v>1.7</v>
          </cell>
          <cell r="BG126">
            <v>10.5</v>
          </cell>
          <cell r="BH126">
            <v>8.3000000000000007</v>
          </cell>
          <cell r="BI126">
            <v>15.1</v>
          </cell>
          <cell r="BJ126">
            <v>8.5</v>
          </cell>
          <cell r="BK126">
            <v>30.2</v>
          </cell>
          <cell r="BL126">
            <v>31.9</v>
          </cell>
          <cell r="BM126">
            <v>5.0999999999999996</v>
          </cell>
          <cell r="BN126">
            <v>3.5</v>
          </cell>
          <cell r="BO126">
            <v>22</v>
          </cell>
          <cell r="BP126">
            <v>3.7</v>
          </cell>
          <cell r="BQ126">
            <v>3.7</v>
          </cell>
          <cell r="BR126">
            <v>2.2999999999999998</v>
          </cell>
          <cell r="BS126">
            <v>20.8</v>
          </cell>
          <cell r="BT126">
            <v>5.6</v>
          </cell>
          <cell r="BU126">
            <v>3.3</v>
          </cell>
          <cell r="BV126">
            <v>18.600000000000001</v>
          </cell>
          <cell r="BW126">
            <v>11.5</v>
          </cell>
          <cell r="BX126">
            <v>19.7</v>
          </cell>
          <cell r="BY126">
            <v>10</v>
          </cell>
        </row>
        <row r="127">
          <cell r="A127">
            <v>2110562</v>
          </cell>
          <cell r="B127">
            <v>109682</v>
          </cell>
          <cell r="C127" t="str">
            <v>Complete</v>
          </cell>
          <cell r="E127">
            <v>10959</v>
          </cell>
          <cell r="F127">
            <v>83.48</v>
          </cell>
          <cell r="G127">
            <v>48153</v>
          </cell>
          <cell r="H127" t="str">
            <v>Male</v>
          </cell>
          <cell r="I127" t="str">
            <v>Asian</v>
          </cell>
          <cell r="J127" t="str">
            <v>Independent</v>
          </cell>
          <cell r="K127" t="str">
            <v>No</v>
          </cell>
          <cell r="L127" t="str">
            <v>ASA 3 - Severe Disturb</v>
          </cell>
          <cell r="M127" t="str">
            <v>No</v>
          </cell>
          <cell r="N127" t="str">
            <v>No</v>
          </cell>
          <cell r="O127" t="str">
            <v>None</v>
          </cell>
          <cell r="P127" t="str">
            <v>No</v>
          </cell>
          <cell r="Q127" t="str">
            <v>No</v>
          </cell>
          <cell r="R127" t="str">
            <v>Non-Insulin</v>
          </cell>
          <cell r="S127" t="str">
            <v>Yes</v>
          </cell>
          <cell r="T127" t="str">
            <v>No</v>
          </cell>
          <cell r="U127" t="str">
            <v>No</v>
          </cell>
          <cell r="V127" t="str">
            <v>No</v>
          </cell>
          <cell r="W127" t="str">
            <v>No</v>
          </cell>
          <cell r="X127" t="str">
            <v>No</v>
          </cell>
          <cell r="Y127" t="str">
            <v>No</v>
          </cell>
          <cell r="Z127">
            <v>171</v>
          </cell>
          <cell r="AA127" t="str">
            <v>cm</v>
          </cell>
          <cell r="AB127">
            <v>74</v>
          </cell>
          <cell r="AC127" t="str">
            <v>kg</v>
          </cell>
          <cell r="AF127">
            <v>25.31</v>
          </cell>
          <cell r="AG127">
            <v>29.9</v>
          </cell>
          <cell r="AH127">
            <v>32.200000000000003</v>
          </cell>
          <cell r="AI127">
            <v>5.2</v>
          </cell>
          <cell r="AJ127">
            <v>4.5</v>
          </cell>
          <cell r="AK127">
            <v>18</v>
          </cell>
          <cell r="AL127">
            <v>3</v>
          </cell>
          <cell r="AM127">
            <v>3.7</v>
          </cell>
          <cell r="AN127">
            <v>2.9</v>
          </cell>
          <cell r="AO127">
            <v>18</v>
          </cell>
          <cell r="AP127">
            <v>5.0999999999999996</v>
          </cell>
          <cell r="AQ127">
            <v>2.7</v>
          </cell>
          <cell r="AR127">
            <v>21.1</v>
          </cell>
          <cell r="AS127">
            <v>10.8</v>
          </cell>
          <cell r="AT127">
            <v>21.2</v>
          </cell>
          <cell r="AU127">
            <v>10.5</v>
          </cell>
          <cell r="AV127">
            <v>36.4</v>
          </cell>
          <cell r="AW127">
            <v>38.299999999999997</v>
          </cell>
          <cell r="AX127">
            <v>7.2</v>
          </cell>
          <cell r="AY127">
            <v>5.0999999999999996</v>
          </cell>
          <cell r="AZ127">
            <v>22</v>
          </cell>
          <cell r="BA127">
            <v>3.9</v>
          </cell>
          <cell r="BB127">
            <v>4.5</v>
          </cell>
          <cell r="BC127">
            <v>3.3</v>
          </cell>
          <cell r="BD127">
            <v>22.9</v>
          </cell>
          <cell r="BE127">
            <v>6.1</v>
          </cell>
          <cell r="BF127">
            <v>4.3</v>
          </cell>
          <cell r="BG127">
            <v>25.5</v>
          </cell>
          <cell r="BH127">
            <v>14.1</v>
          </cell>
          <cell r="BI127">
            <v>25.7</v>
          </cell>
          <cell r="BJ127">
            <v>12</v>
          </cell>
          <cell r="BK127">
            <v>40.4</v>
          </cell>
          <cell r="BL127">
            <v>41.8</v>
          </cell>
          <cell r="BM127">
            <v>7.3</v>
          </cell>
          <cell r="BN127">
            <v>5.0999999999999996</v>
          </cell>
          <cell r="BO127">
            <v>26.1</v>
          </cell>
          <cell r="BP127">
            <v>4.0999999999999996</v>
          </cell>
          <cell r="BQ127">
            <v>4.8</v>
          </cell>
          <cell r="BR127">
            <v>3.3</v>
          </cell>
          <cell r="BS127">
            <v>26.8</v>
          </cell>
          <cell r="BT127">
            <v>6.9</v>
          </cell>
          <cell r="BU127">
            <v>4.3</v>
          </cell>
          <cell r="BV127">
            <v>25.5</v>
          </cell>
          <cell r="BW127">
            <v>15.9</v>
          </cell>
          <cell r="BX127">
            <v>25.9</v>
          </cell>
          <cell r="BY127">
            <v>12.5</v>
          </cell>
        </row>
        <row r="128">
          <cell r="A128">
            <v>2108300</v>
          </cell>
          <cell r="B128">
            <v>109536</v>
          </cell>
          <cell r="C128" t="str">
            <v>Complete</v>
          </cell>
          <cell r="E128">
            <v>20455</v>
          </cell>
          <cell r="F128">
            <v>57.44</v>
          </cell>
          <cell r="G128">
            <v>48153</v>
          </cell>
          <cell r="H128" t="str">
            <v>Male</v>
          </cell>
          <cell r="I128" t="str">
            <v>White</v>
          </cell>
          <cell r="J128" t="str">
            <v>Independent</v>
          </cell>
          <cell r="K128" t="str">
            <v>No</v>
          </cell>
          <cell r="L128" t="str">
            <v>ASA 3 - Severe Disturb</v>
          </cell>
          <cell r="M128" t="str">
            <v>No</v>
          </cell>
          <cell r="N128" t="str">
            <v>No</v>
          </cell>
          <cell r="O128" t="str">
            <v>None</v>
          </cell>
          <cell r="P128" t="str">
            <v>No</v>
          </cell>
          <cell r="Q128" t="str">
            <v>No</v>
          </cell>
          <cell r="R128" t="str">
            <v>No</v>
          </cell>
          <cell r="S128" t="str">
            <v>No</v>
          </cell>
          <cell r="T128" t="str">
            <v>No</v>
          </cell>
          <cell r="U128" t="str">
            <v>No</v>
          </cell>
          <cell r="V128" t="str">
            <v>Yes</v>
          </cell>
          <cell r="W128" t="str">
            <v>No</v>
          </cell>
          <cell r="X128" t="str">
            <v>No</v>
          </cell>
          <cell r="Y128" t="str">
            <v>No</v>
          </cell>
          <cell r="Z128">
            <v>185.4</v>
          </cell>
          <cell r="AA128" t="str">
            <v>cm</v>
          </cell>
          <cell r="AB128">
            <v>72.8</v>
          </cell>
          <cell r="AC128" t="str">
            <v>kg</v>
          </cell>
          <cell r="AF128">
            <v>21.18</v>
          </cell>
          <cell r="AG128">
            <v>25.8</v>
          </cell>
          <cell r="AH128">
            <v>28.4</v>
          </cell>
          <cell r="AI128">
            <v>4.0999999999999996</v>
          </cell>
          <cell r="AJ128">
            <v>1.4</v>
          </cell>
          <cell r="AK128">
            <v>19.899999999999999</v>
          </cell>
          <cell r="AL128">
            <v>1.5</v>
          </cell>
          <cell r="AM128">
            <v>2.5</v>
          </cell>
          <cell r="AN128">
            <v>1.2</v>
          </cell>
          <cell r="AO128">
            <v>16.399999999999999</v>
          </cell>
          <cell r="AP128">
            <v>6.2</v>
          </cell>
          <cell r="AQ128">
            <v>0.8</v>
          </cell>
          <cell r="AR128">
            <v>5.2</v>
          </cell>
          <cell r="AS128">
            <v>9</v>
          </cell>
          <cell r="AT128">
            <v>14.6</v>
          </cell>
          <cell r="AU128">
            <v>8.5</v>
          </cell>
          <cell r="AV128">
            <v>32.299999999999997</v>
          </cell>
          <cell r="AW128">
            <v>34.5</v>
          </cell>
          <cell r="AX128">
            <v>6.2</v>
          </cell>
          <cell r="AY128">
            <v>3</v>
          </cell>
          <cell r="AZ128">
            <v>23.9</v>
          </cell>
          <cell r="BA128">
            <v>2.4</v>
          </cell>
          <cell r="BB128">
            <v>3.4</v>
          </cell>
          <cell r="BC128">
            <v>2.2000000000000002</v>
          </cell>
          <cell r="BD128">
            <v>21.3</v>
          </cell>
          <cell r="BE128">
            <v>6.9</v>
          </cell>
          <cell r="BF128">
            <v>2.4</v>
          </cell>
          <cell r="BG128">
            <v>13.3</v>
          </cell>
          <cell r="BH128">
            <v>12.3</v>
          </cell>
          <cell r="BI128">
            <v>19.2</v>
          </cell>
          <cell r="BJ128">
            <v>10.5</v>
          </cell>
          <cell r="BK128">
            <v>38.9</v>
          </cell>
          <cell r="BL128">
            <v>40.6</v>
          </cell>
          <cell r="BM128">
            <v>7.3</v>
          </cell>
          <cell r="BN128">
            <v>4.5999999999999996</v>
          </cell>
          <cell r="BO128">
            <v>27.1</v>
          </cell>
          <cell r="BP128">
            <v>3.3</v>
          </cell>
          <cell r="BQ128">
            <v>4.3</v>
          </cell>
          <cell r="BR128">
            <v>3.2</v>
          </cell>
          <cell r="BS128">
            <v>26.2</v>
          </cell>
          <cell r="BT128">
            <v>6.9</v>
          </cell>
          <cell r="BU128">
            <v>4</v>
          </cell>
          <cell r="BV128">
            <v>21.4</v>
          </cell>
          <cell r="BW128">
            <v>15.5</v>
          </cell>
          <cell r="BX128">
            <v>23.7</v>
          </cell>
          <cell r="BY128">
            <v>12</v>
          </cell>
        </row>
        <row r="129">
          <cell r="A129">
            <v>2106933</v>
          </cell>
          <cell r="B129">
            <v>109720</v>
          </cell>
          <cell r="C129" t="str">
            <v>Complete</v>
          </cell>
          <cell r="E129">
            <v>18629</v>
          </cell>
          <cell r="F129">
            <v>62.5</v>
          </cell>
          <cell r="G129">
            <v>48153</v>
          </cell>
          <cell r="H129" t="str">
            <v>Female</v>
          </cell>
          <cell r="I129" t="str">
            <v>White</v>
          </cell>
          <cell r="J129" t="str">
            <v>Independent</v>
          </cell>
          <cell r="K129" t="str">
            <v>No</v>
          </cell>
          <cell r="L129" t="str">
            <v>ASA 2 - Mild Disturb</v>
          </cell>
          <cell r="M129" t="str">
            <v>No</v>
          </cell>
          <cell r="N129" t="str">
            <v>No</v>
          </cell>
          <cell r="O129" t="str">
            <v>None</v>
          </cell>
          <cell r="P129" t="str">
            <v>No</v>
          </cell>
          <cell r="Q129" t="str">
            <v>No</v>
          </cell>
          <cell r="R129" t="str">
            <v>No</v>
          </cell>
          <cell r="S129" t="str">
            <v>No</v>
          </cell>
          <cell r="T129" t="str">
            <v>No</v>
          </cell>
          <cell r="U129" t="str">
            <v>No</v>
          </cell>
          <cell r="V129" t="str">
            <v>No</v>
          </cell>
          <cell r="W129" t="str">
            <v>No</v>
          </cell>
          <cell r="X129" t="str">
            <v>No</v>
          </cell>
          <cell r="Y129" t="str">
            <v>No</v>
          </cell>
          <cell r="Z129">
            <v>157.19999999999999</v>
          </cell>
          <cell r="AA129" t="str">
            <v>cm</v>
          </cell>
          <cell r="AB129">
            <v>57.2</v>
          </cell>
          <cell r="AC129" t="str">
            <v>kg</v>
          </cell>
          <cell r="AF129">
            <v>23.15</v>
          </cell>
          <cell r="AG129">
            <v>17.2</v>
          </cell>
          <cell r="AH129">
            <v>19.600000000000001</v>
          </cell>
          <cell r="AI129">
            <v>1</v>
          </cell>
          <cell r="AJ129">
            <v>0.4</v>
          </cell>
          <cell r="AK129">
            <v>13.9</v>
          </cell>
          <cell r="AL129">
            <v>1.8</v>
          </cell>
          <cell r="AM129">
            <v>1.9</v>
          </cell>
          <cell r="AN129">
            <v>0.3</v>
          </cell>
          <cell r="AO129">
            <v>11</v>
          </cell>
          <cell r="AP129">
            <v>3.6</v>
          </cell>
          <cell r="AQ129">
            <v>0.1</v>
          </cell>
          <cell r="AR129">
            <v>2.5</v>
          </cell>
          <cell r="AS129">
            <v>2</v>
          </cell>
          <cell r="AT129">
            <v>10.6</v>
          </cell>
          <cell r="AU129">
            <v>6.5</v>
          </cell>
          <cell r="AV129">
            <v>23.7</v>
          </cell>
          <cell r="AW129">
            <v>25.7</v>
          </cell>
          <cell r="AX129">
            <v>3.1</v>
          </cell>
          <cell r="AY129">
            <v>2</v>
          </cell>
          <cell r="AZ129">
            <v>17.899999999999999</v>
          </cell>
          <cell r="BA129">
            <v>2.7</v>
          </cell>
          <cell r="BB129">
            <v>2.8</v>
          </cell>
          <cell r="BC129">
            <v>1.3</v>
          </cell>
          <cell r="BD129">
            <v>15.9</v>
          </cell>
          <cell r="BE129">
            <v>4.5999999999999996</v>
          </cell>
          <cell r="BF129">
            <v>1.7</v>
          </cell>
          <cell r="BG129">
            <v>10.5</v>
          </cell>
          <cell r="BH129">
            <v>8.3000000000000007</v>
          </cell>
          <cell r="BI129">
            <v>15.1</v>
          </cell>
          <cell r="BJ129">
            <v>8.5</v>
          </cell>
          <cell r="BK129">
            <v>30.2</v>
          </cell>
          <cell r="BL129">
            <v>31.9</v>
          </cell>
          <cell r="BM129">
            <v>5.0999999999999996</v>
          </cell>
          <cell r="BN129">
            <v>3.5</v>
          </cell>
          <cell r="BO129">
            <v>22</v>
          </cell>
          <cell r="BP129">
            <v>3.7</v>
          </cell>
          <cell r="BQ129">
            <v>3.7</v>
          </cell>
          <cell r="BR129">
            <v>2.2999999999999998</v>
          </cell>
          <cell r="BS129">
            <v>20.8</v>
          </cell>
          <cell r="BT129">
            <v>5.6</v>
          </cell>
          <cell r="BU129">
            <v>3.3</v>
          </cell>
          <cell r="BV129">
            <v>18.600000000000001</v>
          </cell>
          <cell r="BW129">
            <v>11.5</v>
          </cell>
          <cell r="BX129">
            <v>19.7</v>
          </cell>
          <cell r="BY129">
            <v>10</v>
          </cell>
        </row>
        <row r="130">
          <cell r="A130">
            <v>2106125</v>
          </cell>
          <cell r="B130">
            <v>109369</v>
          </cell>
          <cell r="C130" t="str">
            <v>Complete</v>
          </cell>
          <cell r="E130">
            <v>11689</v>
          </cell>
          <cell r="F130">
            <v>81.39</v>
          </cell>
          <cell r="G130">
            <v>48153</v>
          </cell>
          <cell r="H130" t="str">
            <v>Female</v>
          </cell>
          <cell r="I130" t="str">
            <v>White</v>
          </cell>
          <cell r="J130" t="str">
            <v>Independent</v>
          </cell>
          <cell r="K130" t="str">
            <v>No</v>
          </cell>
          <cell r="L130" t="str">
            <v>ASA 3 - Severe Disturb</v>
          </cell>
          <cell r="M130" t="str">
            <v>No</v>
          </cell>
          <cell r="N130" t="str">
            <v>No</v>
          </cell>
          <cell r="O130" t="str">
            <v>None</v>
          </cell>
          <cell r="P130" t="str">
            <v>No</v>
          </cell>
          <cell r="Q130" t="str">
            <v>No</v>
          </cell>
          <cell r="R130" t="str">
            <v>No</v>
          </cell>
          <cell r="S130" t="str">
            <v>No</v>
          </cell>
          <cell r="T130" t="str">
            <v>No</v>
          </cell>
          <cell r="U130" t="str">
            <v>No</v>
          </cell>
          <cell r="V130" t="str">
            <v>No</v>
          </cell>
          <cell r="W130" t="str">
            <v>No</v>
          </cell>
          <cell r="X130" t="str">
            <v>No</v>
          </cell>
          <cell r="Y130" t="str">
            <v>No</v>
          </cell>
          <cell r="Z130">
            <v>147.30000000000001</v>
          </cell>
          <cell r="AA130" t="str">
            <v>cm</v>
          </cell>
          <cell r="AB130">
            <v>45</v>
          </cell>
          <cell r="AC130" t="str">
            <v>kg</v>
          </cell>
          <cell r="AF130">
            <v>20.74</v>
          </cell>
          <cell r="AG130">
            <v>26.5</v>
          </cell>
          <cell r="AH130">
            <v>28.8</v>
          </cell>
          <cell r="AI130">
            <v>4.0999999999999996</v>
          </cell>
          <cell r="AJ130">
            <v>2.4</v>
          </cell>
          <cell r="AK130">
            <v>15.4</v>
          </cell>
          <cell r="AL130">
            <v>3.5</v>
          </cell>
          <cell r="AM130">
            <v>3.4</v>
          </cell>
          <cell r="AN130">
            <v>1.1000000000000001</v>
          </cell>
          <cell r="AO130">
            <v>16.399999999999999</v>
          </cell>
          <cell r="AP130">
            <v>4.5999999999999996</v>
          </cell>
          <cell r="AQ130">
            <v>2.4</v>
          </cell>
          <cell r="AR130">
            <v>23</v>
          </cell>
          <cell r="AS130">
            <v>8.1</v>
          </cell>
          <cell r="AT130">
            <v>15.1</v>
          </cell>
          <cell r="AU130">
            <v>10</v>
          </cell>
          <cell r="AV130">
            <v>33</v>
          </cell>
          <cell r="AW130">
            <v>34.9</v>
          </cell>
          <cell r="AX130">
            <v>6.2</v>
          </cell>
          <cell r="AY130">
            <v>4</v>
          </cell>
          <cell r="AZ130">
            <v>19.399999999999999</v>
          </cell>
          <cell r="BA130">
            <v>4.0999999999999996</v>
          </cell>
          <cell r="BB130">
            <v>4.2</v>
          </cell>
          <cell r="BC130">
            <v>2</v>
          </cell>
          <cell r="BD130">
            <v>21.3</v>
          </cell>
          <cell r="BE130">
            <v>5.6</v>
          </cell>
          <cell r="BF130">
            <v>4</v>
          </cell>
          <cell r="BG130">
            <v>25.5</v>
          </cell>
          <cell r="BH130">
            <v>11.3</v>
          </cell>
          <cell r="BI130">
            <v>19.7</v>
          </cell>
          <cell r="BJ130">
            <v>12</v>
          </cell>
          <cell r="BK130">
            <v>39.5</v>
          </cell>
          <cell r="BL130">
            <v>41</v>
          </cell>
          <cell r="BM130">
            <v>7.3</v>
          </cell>
          <cell r="BN130">
            <v>5.0999999999999996</v>
          </cell>
          <cell r="BO130">
            <v>23.4</v>
          </cell>
          <cell r="BP130">
            <v>4.0999999999999996</v>
          </cell>
          <cell r="BQ130">
            <v>4.8</v>
          </cell>
          <cell r="BR130">
            <v>3</v>
          </cell>
          <cell r="BS130">
            <v>26.2</v>
          </cell>
          <cell r="BT130">
            <v>6.6</v>
          </cell>
          <cell r="BU130">
            <v>4.3</v>
          </cell>
          <cell r="BV130">
            <v>25.5</v>
          </cell>
          <cell r="BW130">
            <v>14.6</v>
          </cell>
          <cell r="BX130">
            <v>24.2</v>
          </cell>
          <cell r="BY130">
            <v>12.5</v>
          </cell>
        </row>
        <row r="131">
          <cell r="A131">
            <v>2105899</v>
          </cell>
          <cell r="B131">
            <v>109685</v>
          </cell>
          <cell r="C131" t="str">
            <v>Complete</v>
          </cell>
          <cell r="E131">
            <v>13881</v>
          </cell>
          <cell r="F131">
            <v>75.48</v>
          </cell>
          <cell r="G131">
            <v>48153</v>
          </cell>
          <cell r="H131" t="str">
            <v>Female</v>
          </cell>
          <cell r="I131" t="str">
            <v>American Indian or Alaska Native</v>
          </cell>
          <cell r="J131" t="str">
            <v>Independent</v>
          </cell>
          <cell r="K131" t="str">
            <v>No</v>
          </cell>
          <cell r="L131" t="str">
            <v>ASA 3 - Severe Disturb</v>
          </cell>
          <cell r="M131" t="str">
            <v>No</v>
          </cell>
          <cell r="N131" t="str">
            <v>No</v>
          </cell>
          <cell r="O131" t="str">
            <v>None</v>
          </cell>
          <cell r="P131" t="str">
            <v>No</v>
          </cell>
          <cell r="Q131" t="str">
            <v>No</v>
          </cell>
          <cell r="R131" t="str">
            <v>Insulin</v>
          </cell>
          <cell r="S131" t="str">
            <v>Yes</v>
          </cell>
          <cell r="T131" t="str">
            <v>No</v>
          </cell>
          <cell r="U131" t="str">
            <v>No</v>
          </cell>
          <cell r="V131" t="str">
            <v>Yes</v>
          </cell>
          <cell r="W131" t="str">
            <v>No</v>
          </cell>
          <cell r="X131" t="str">
            <v>No</v>
          </cell>
          <cell r="Y131" t="str">
            <v>No</v>
          </cell>
          <cell r="Z131">
            <v>152.4</v>
          </cell>
          <cell r="AA131" t="str">
            <v>cm</v>
          </cell>
          <cell r="AB131">
            <v>75.3</v>
          </cell>
          <cell r="AC131" t="str">
            <v>kg</v>
          </cell>
          <cell r="AF131">
            <v>32.42</v>
          </cell>
          <cell r="AG131">
            <v>35.700000000000003</v>
          </cell>
          <cell r="AH131">
            <v>39.700000000000003</v>
          </cell>
          <cell r="AI131">
            <v>6.2</v>
          </cell>
          <cell r="AJ131">
            <v>5</v>
          </cell>
          <cell r="AK131">
            <v>24.7</v>
          </cell>
          <cell r="AL131">
            <v>4.3</v>
          </cell>
          <cell r="AM131">
            <v>3.5</v>
          </cell>
          <cell r="AN131">
            <v>3.3</v>
          </cell>
          <cell r="AO131">
            <v>21.8</v>
          </cell>
          <cell r="AP131">
            <v>6.2</v>
          </cell>
          <cell r="AQ131">
            <v>2.9</v>
          </cell>
          <cell r="AR131">
            <v>38.1</v>
          </cell>
          <cell r="AS131">
            <v>12.1</v>
          </cell>
          <cell r="AT131">
            <v>17.899999999999999</v>
          </cell>
          <cell r="AU131">
            <v>11.5</v>
          </cell>
          <cell r="AV131">
            <v>40.4</v>
          </cell>
          <cell r="AW131">
            <v>41.8</v>
          </cell>
          <cell r="AX131">
            <v>7.3</v>
          </cell>
          <cell r="AY131">
            <v>5.0999999999999996</v>
          </cell>
          <cell r="AZ131">
            <v>27.1</v>
          </cell>
          <cell r="BA131">
            <v>4.3</v>
          </cell>
          <cell r="BB131">
            <v>4.3</v>
          </cell>
          <cell r="BC131">
            <v>3.3</v>
          </cell>
          <cell r="BD131">
            <v>26.7</v>
          </cell>
          <cell r="BE131">
            <v>6.9</v>
          </cell>
          <cell r="BF131">
            <v>4.3</v>
          </cell>
          <cell r="BG131">
            <v>38.1</v>
          </cell>
          <cell r="BH131">
            <v>15.4</v>
          </cell>
          <cell r="BI131">
            <v>22.4</v>
          </cell>
          <cell r="BJ131">
            <v>12.5</v>
          </cell>
          <cell r="BK131">
            <v>40.4</v>
          </cell>
          <cell r="BL131">
            <v>41.8</v>
          </cell>
          <cell r="BM131">
            <v>7.3</v>
          </cell>
          <cell r="BN131">
            <v>5.0999999999999996</v>
          </cell>
          <cell r="BO131">
            <v>27.1</v>
          </cell>
          <cell r="BP131">
            <v>4.3</v>
          </cell>
          <cell r="BQ131">
            <v>4.8</v>
          </cell>
          <cell r="BR131">
            <v>3.3</v>
          </cell>
          <cell r="BS131">
            <v>26.8</v>
          </cell>
          <cell r="BT131">
            <v>6.9</v>
          </cell>
          <cell r="BU131">
            <v>4.3</v>
          </cell>
          <cell r="BV131">
            <v>38.1</v>
          </cell>
          <cell r="BW131">
            <v>15.9</v>
          </cell>
          <cell r="BX131">
            <v>25.9</v>
          </cell>
          <cell r="BY131">
            <v>12.5</v>
          </cell>
        </row>
        <row r="132">
          <cell r="A132">
            <v>2105469</v>
          </cell>
          <cell r="B132">
            <v>109479</v>
          </cell>
          <cell r="C132" t="str">
            <v>Complete</v>
          </cell>
          <cell r="E132">
            <v>21186</v>
          </cell>
          <cell r="F132">
            <v>55.43</v>
          </cell>
          <cell r="G132">
            <v>48153</v>
          </cell>
          <cell r="H132" t="str">
            <v>Female</v>
          </cell>
          <cell r="I132" t="str">
            <v>White</v>
          </cell>
          <cell r="J132" t="str">
            <v>Independent</v>
          </cell>
          <cell r="K132" t="str">
            <v>No</v>
          </cell>
          <cell r="L132" t="str">
            <v>ASA 3 - Severe Disturb</v>
          </cell>
          <cell r="M132" t="str">
            <v>No</v>
          </cell>
          <cell r="N132" t="str">
            <v>No</v>
          </cell>
          <cell r="O132" t="str">
            <v>None</v>
          </cell>
          <cell r="P132" t="str">
            <v>No</v>
          </cell>
          <cell r="Q132" t="str">
            <v>No</v>
          </cell>
          <cell r="R132" t="str">
            <v>Non-Insulin</v>
          </cell>
          <cell r="S132" t="str">
            <v>Yes</v>
          </cell>
          <cell r="T132" t="str">
            <v>No</v>
          </cell>
          <cell r="U132" t="str">
            <v>No</v>
          </cell>
          <cell r="V132" t="str">
            <v>No</v>
          </cell>
          <cell r="W132" t="str">
            <v>No</v>
          </cell>
          <cell r="X132" t="str">
            <v>No</v>
          </cell>
          <cell r="Y132" t="str">
            <v>No</v>
          </cell>
          <cell r="Z132">
            <v>157.5</v>
          </cell>
          <cell r="AA132" t="str">
            <v>cm</v>
          </cell>
          <cell r="AB132">
            <v>65.5</v>
          </cell>
          <cell r="AC132" t="str">
            <v>kg</v>
          </cell>
          <cell r="AF132">
            <v>26.4</v>
          </cell>
          <cell r="AG132">
            <v>24.1</v>
          </cell>
          <cell r="AH132">
            <v>27.1</v>
          </cell>
          <cell r="AI132">
            <v>2.4</v>
          </cell>
          <cell r="AJ132">
            <v>1.7</v>
          </cell>
          <cell r="AK132">
            <v>18.8</v>
          </cell>
          <cell r="AL132">
            <v>2.6</v>
          </cell>
          <cell r="AM132">
            <v>2.6</v>
          </cell>
          <cell r="AN132">
            <v>1.5</v>
          </cell>
          <cell r="AO132">
            <v>15.9</v>
          </cell>
          <cell r="AP132">
            <v>4.8</v>
          </cell>
          <cell r="AQ132">
            <v>0.5</v>
          </cell>
          <cell r="AR132">
            <v>6.9</v>
          </cell>
          <cell r="AS132">
            <v>7.9</v>
          </cell>
          <cell r="AT132">
            <v>12.3</v>
          </cell>
          <cell r="AU132">
            <v>8.5</v>
          </cell>
          <cell r="AV132">
            <v>30.6</v>
          </cell>
          <cell r="AW132">
            <v>33.200000000000003</v>
          </cell>
          <cell r="AX132">
            <v>4.5</v>
          </cell>
          <cell r="AY132">
            <v>3.3</v>
          </cell>
          <cell r="AZ132">
            <v>22.8</v>
          </cell>
          <cell r="BA132">
            <v>3.5</v>
          </cell>
          <cell r="BB132">
            <v>3.5</v>
          </cell>
          <cell r="BC132">
            <v>2.5</v>
          </cell>
          <cell r="BD132">
            <v>20.8</v>
          </cell>
          <cell r="BE132">
            <v>5.7</v>
          </cell>
          <cell r="BF132">
            <v>2.1</v>
          </cell>
          <cell r="BG132">
            <v>14.9</v>
          </cell>
          <cell r="BH132">
            <v>11.2</v>
          </cell>
          <cell r="BI132">
            <v>16.7</v>
          </cell>
          <cell r="BJ132">
            <v>10.5</v>
          </cell>
          <cell r="BK132">
            <v>37.200000000000003</v>
          </cell>
          <cell r="BL132">
            <v>39.4</v>
          </cell>
          <cell r="BM132">
            <v>6.5</v>
          </cell>
          <cell r="BN132">
            <v>4.9000000000000004</v>
          </cell>
          <cell r="BO132">
            <v>26.9</v>
          </cell>
          <cell r="BP132">
            <v>4.0999999999999996</v>
          </cell>
          <cell r="BQ132">
            <v>4.4000000000000004</v>
          </cell>
          <cell r="BR132">
            <v>3.3</v>
          </cell>
          <cell r="BS132">
            <v>25.7</v>
          </cell>
          <cell r="BT132">
            <v>6.7</v>
          </cell>
          <cell r="BU132">
            <v>3.7</v>
          </cell>
          <cell r="BV132">
            <v>23</v>
          </cell>
          <cell r="BW132">
            <v>14.4</v>
          </cell>
          <cell r="BX132">
            <v>21.3</v>
          </cell>
          <cell r="BY132">
            <v>12</v>
          </cell>
        </row>
        <row r="133">
          <cell r="A133">
            <v>2104683</v>
          </cell>
          <cell r="B133">
            <v>109546</v>
          </cell>
          <cell r="C133" t="str">
            <v>Complete</v>
          </cell>
          <cell r="E133">
            <v>19360</v>
          </cell>
          <cell r="F133">
            <v>60.45</v>
          </cell>
          <cell r="G133">
            <v>48153</v>
          </cell>
          <cell r="H133" t="str">
            <v>Male</v>
          </cell>
          <cell r="I133" t="str">
            <v>White</v>
          </cell>
          <cell r="J133" t="str">
            <v>Independent</v>
          </cell>
          <cell r="K133" t="str">
            <v>No</v>
          </cell>
          <cell r="L133" t="str">
            <v>ASA 3 - Severe Disturb</v>
          </cell>
          <cell r="M133" t="str">
            <v>No</v>
          </cell>
          <cell r="N133" t="str">
            <v>No</v>
          </cell>
          <cell r="O133" t="str">
            <v>None</v>
          </cell>
          <cell r="P133" t="str">
            <v>No</v>
          </cell>
          <cell r="Q133" t="str">
            <v>No</v>
          </cell>
          <cell r="R133" t="str">
            <v>No</v>
          </cell>
          <cell r="S133" t="str">
            <v>No</v>
          </cell>
          <cell r="T133" t="str">
            <v>No</v>
          </cell>
          <cell r="U133" t="str">
            <v>No</v>
          </cell>
          <cell r="V133" t="str">
            <v>Yes</v>
          </cell>
          <cell r="W133" t="str">
            <v>No</v>
          </cell>
          <cell r="X133" t="str">
            <v>No</v>
          </cell>
          <cell r="Y133" t="str">
            <v>No</v>
          </cell>
          <cell r="Z133">
            <v>180.3</v>
          </cell>
          <cell r="AA133" t="str">
            <v>cm</v>
          </cell>
          <cell r="AB133">
            <v>75.900000000000006</v>
          </cell>
          <cell r="AC133" t="str">
            <v>kg</v>
          </cell>
          <cell r="AF133">
            <v>23.35</v>
          </cell>
          <cell r="AG133">
            <v>25.8</v>
          </cell>
          <cell r="AH133">
            <v>28.4</v>
          </cell>
          <cell r="AI133">
            <v>4.0999999999999996</v>
          </cell>
          <cell r="AJ133">
            <v>1.4</v>
          </cell>
          <cell r="AK133">
            <v>19.899999999999999</v>
          </cell>
          <cell r="AL133">
            <v>1.5</v>
          </cell>
          <cell r="AM133">
            <v>2.5</v>
          </cell>
          <cell r="AN133">
            <v>1.2</v>
          </cell>
          <cell r="AO133">
            <v>16.399999999999999</v>
          </cell>
          <cell r="AP133">
            <v>6.2</v>
          </cell>
          <cell r="AQ133">
            <v>0.8</v>
          </cell>
          <cell r="AR133">
            <v>5.2</v>
          </cell>
          <cell r="AS133">
            <v>9</v>
          </cell>
          <cell r="AT133">
            <v>14.6</v>
          </cell>
          <cell r="AU133">
            <v>8.5</v>
          </cell>
          <cell r="AV133">
            <v>32.299999999999997</v>
          </cell>
          <cell r="AW133">
            <v>34.5</v>
          </cell>
          <cell r="AX133">
            <v>6.2</v>
          </cell>
          <cell r="AY133">
            <v>3</v>
          </cell>
          <cell r="AZ133">
            <v>23.9</v>
          </cell>
          <cell r="BA133">
            <v>2.4</v>
          </cell>
          <cell r="BB133">
            <v>3.4</v>
          </cell>
          <cell r="BC133">
            <v>2.2000000000000002</v>
          </cell>
          <cell r="BD133">
            <v>21.3</v>
          </cell>
          <cell r="BE133">
            <v>6.9</v>
          </cell>
          <cell r="BF133">
            <v>2.4</v>
          </cell>
          <cell r="BG133">
            <v>13.3</v>
          </cell>
          <cell r="BH133">
            <v>12.3</v>
          </cell>
          <cell r="BI133">
            <v>19.2</v>
          </cell>
          <cell r="BJ133">
            <v>10.5</v>
          </cell>
          <cell r="BK133">
            <v>38.9</v>
          </cell>
          <cell r="BL133">
            <v>40.6</v>
          </cell>
          <cell r="BM133">
            <v>7.3</v>
          </cell>
          <cell r="BN133">
            <v>4.5999999999999996</v>
          </cell>
          <cell r="BO133">
            <v>27.1</v>
          </cell>
          <cell r="BP133">
            <v>3.3</v>
          </cell>
          <cell r="BQ133">
            <v>4.3</v>
          </cell>
          <cell r="BR133">
            <v>3.2</v>
          </cell>
          <cell r="BS133">
            <v>26.2</v>
          </cell>
          <cell r="BT133">
            <v>6.9</v>
          </cell>
          <cell r="BU133">
            <v>4</v>
          </cell>
          <cell r="BV133">
            <v>21.4</v>
          </cell>
          <cell r="BW133">
            <v>15.5</v>
          </cell>
          <cell r="BX133">
            <v>23.7</v>
          </cell>
          <cell r="BY133">
            <v>12</v>
          </cell>
        </row>
        <row r="134">
          <cell r="A134">
            <v>2104546</v>
          </cell>
          <cell r="B134">
            <v>126212</v>
          </cell>
          <cell r="C134" t="str">
            <v>Complete</v>
          </cell>
          <cell r="D134">
            <v>2104546</v>
          </cell>
          <cell r="E134">
            <v>18519</v>
          </cell>
          <cell r="F134">
            <v>67.87</v>
          </cell>
          <cell r="G134">
            <v>48153</v>
          </cell>
          <cell r="H134" t="str">
            <v>Male</v>
          </cell>
          <cell r="I134" t="str">
            <v>White</v>
          </cell>
          <cell r="J134" t="str">
            <v>Independent</v>
          </cell>
          <cell r="K134" t="str">
            <v>No</v>
          </cell>
          <cell r="L134" t="str">
            <v>ASA 3 - Severe Disturb</v>
          </cell>
          <cell r="M134" t="str">
            <v>No</v>
          </cell>
          <cell r="N134" t="str">
            <v>No</v>
          </cell>
          <cell r="O134" t="str">
            <v>None</v>
          </cell>
          <cell r="P134" t="str">
            <v>No</v>
          </cell>
          <cell r="Q134" t="str">
            <v>No</v>
          </cell>
          <cell r="R134" t="str">
            <v>No</v>
          </cell>
          <cell r="S134" t="str">
            <v>No</v>
          </cell>
          <cell r="T134" t="str">
            <v>No</v>
          </cell>
          <cell r="U134" t="str">
            <v>No</v>
          </cell>
          <cell r="V134" t="str">
            <v>No</v>
          </cell>
          <cell r="W134" t="str">
            <v>No</v>
          </cell>
          <cell r="X134" t="str">
            <v>No</v>
          </cell>
          <cell r="Y134" t="str">
            <v>No</v>
          </cell>
          <cell r="Z134">
            <v>172.7</v>
          </cell>
          <cell r="AA134" t="str">
            <v>cm</v>
          </cell>
          <cell r="AB134">
            <v>85.5</v>
          </cell>
          <cell r="AC134" t="str">
            <v>kg</v>
          </cell>
          <cell r="AF134">
            <v>28.67</v>
          </cell>
          <cell r="AG134">
            <v>24.9</v>
          </cell>
          <cell r="AH134">
            <v>27.1</v>
          </cell>
          <cell r="AI134">
            <v>3.7</v>
          </cell>
          <cell r="AJ134">
            <v>2.1</v>
          </cell>
          <cell r="AK134">
            <v>17.600000000000001</v>
          </cell>
          <cell r="AL134">
            <v>2.2000000000000002</v>
          </cell>
          <cell r="AM134">
            <v>3.5</v>
          </cell>
          <cell r="AN134">
            <v>1.4</v>
          </cell>
          <cell r="AO134">
            <v>14.8</v>
          </cell>
          <cell r="AP134">
            <v>4.8</v>
          </cell>
          <cell r="AQ134">
            <v>1.2</v>
          </cell>
          <cell r="AR134">
            <v>8.5</v>
          </cell>
          <cell r="AS134">
            <v>8.3000000000000007</v>
          </cell>
          <cell r="AT134">
            <v>19.3</v>
          </cell>
          <cell r="AU134">
            <v>9</v>
          </cell>
          <cell r="AV134">
            <v>21.4</v>
          </cell>
          <cell r="AW134">
            <v>33.200000000000003</v>
          </cell>
          <cell r="AX134">
            <v>5.7</v>
          </cell>
          <cell r="AY134">
            <v>3.7</v>
          </cell>
          <cell r="AZ134">
            <v>21.6</v>
          </cell>
          <cell r="BA134">
            <v>3.1</v>
          </cell>
          <cell r="BB134">
            <v>4.3</v>
          </cell>
          <cell r="BC134">
            <v>2.4</v>
          </cell>
          <cell r="BD134">
            <v>19.7</v>
          </cell>
          <cell r="BE134">
            <v>5.8</v>
          </cell>
          <cell r="BF134">
            <v>2.8</v>
          </cell>
          <cell r="BG134">
            <v>16.600000000000001</v>
          </cell>
          <cell r="BH134">
            <v>11.6</v>
          </cell>
          <cell r="BI134">
            <v>23.8</v>
          </cell>
          <cell r="BJ134">
            <v>10.5</v>
          </cell>
          <cell r="BK134">
            <v>37.9</v>
          </cell>
          <cell r="BL134">
            <v>39.299999999999997</v>
          </cell>
          <cell r="BM134">
            <v>7.3</v>
          </cell>
          <cell r="BN134">
            <v>5.0999999999999996</v>
          </cell>
          <cell r="BO134">
            <v>25.6</v>
          </cell>
          <cell r="BP134">
            <v>4</v>
          </cell>
          <cell r="BQ134">
            <v>4.8</v>
          </cell>
          <cell r="BR134">
            <v>3.3</v>
          </cell>
          <cell r="BS134">
            <v>24.6</v>
          </cell>
          <cell r="BT134">
            <v>6.7</v>
          </cell>
          <cell r="BU134">
            <v>4.3</v>
          </cell>
          <cell r="BV134">
            <v>24.7</v>
          </cell>
          <cell r="BW134">
            <v>14.8</v>
          </cell>
          <cell r="BX134">
            <v>25.9</v>
          </cell>
          <cell r="BY134">
            <v>12.5</v>
          </cell>
        </row>
        <row r="135">
          <cell r="A135">
            <v>2102133</v>
          </cell>
          <cell r="B135">
            <v>109277</v>
          </cell>
          <cell r="C135" t="str">
            <v>Complete</v>
          </cell>
          <cell r="E135">
            <v>23743</v>
          </cell>
          <cell r="F135">
            <v>48.37</v>
          </cell>
          <cell r="G135">
            <v>48150</v>
          </cell>
          <cell r="H135" t="str">
            <v>Male</v>
          </cell>
          <cell r="I135" t="str">
            <v>White</v>
          </cell>
          <cell r="J135" t="str">
            <v>Independent</v>
          </cell>
          <cell r="K135" t="str">
            <v>No</v>
          </cell>
          <cell r="L135" t="str">
            <v>ASA 3 - Severe Disturb</v>
          </cell>
          <cell r="M135" t="str">
            <v>No</v>
          </cell>
          <cell r="N135" t="str">
            <v>No</v>
          </cell>
          <cell r="O135" t="str">
            <v>None</v>
          </cell>
          <cell r="P135" t="str">
            <v>No</v>
          </cell>
          <cell r="Q135" t="str">
            <v>No</v>
          </cell>
          <cell r="R135" t="str">
            <v>No</v>
          </cell>
          <cell r="S135" t="str">
            <v>Yes</v>
          </cell>
          <cell r="T135" t="str">
            <v>No</v>
          </cell>
          <cell r="U135" t="str">
            <v>No</v>
          </cell>
          <cell r="V135" t="str">
            <v>Yes</v>
          </cell>
          <cell r="W135" t="str">
            <v>No</v>
          </cell>
          <cell r="X135" t="str">
            <v>No</v>
          </cell>
          <cell r="Y135" t="str">
            <v>No</v>
          </cell>
          <cell r="Z135">
            <v>177.8</v>
          </cell>
          <cell r="AA135" t="str">
            <v>cm</v>
          </cell>
          <cell r="AB135">
            <v>59.6</v>
          </cell>
          <cell r="AC135" t="str">
            <v>kg</v>
          </cell>
          <cell r="AF135">
            <v>18.850000000000001</v>
          </cell>
          <cell r="AG135">
            <v>28.9</v>
          </cell>
          <cell r="AH135">
            <v>32.299999999999997</v>
          </cell>
          <cell r="AI135">
            <v>5.3</v>
          </cell>
          <cell r="AJ135">
            <v>2.5</v>
          </cell>
          <cell r="AK135">
            <v>22.1</v>
          </cell>
          <cell r="AL135">
            <v>1.4</v>
          </cell>
          <cell r="AM135">
            <v>2.9</v>
          </cell>
          <cell r="AN135">
            <v>2.1</v>
          </cell>
          <cell r="AO135">
            <v>18</v>
          </cell>
          <cell r="AP135">
            <v>7.6</v>
          </cell>
          <cell r="AQ135">
            <v>1.1000000000000001</v>
          </cell>
          <cell r="AR135">
            <v>6.4</v>
          </cell>
          <cell r="AS135">
            <v>9.8000000000000007</v>
          </cell>
          <cell r="AT135">
            <v>14.4</v>
          </cell>
          <cell r="AU135">
            <v>9</v>
          </cell>
          <cell r="AV135">
            <v>35.9</v>
          </cell>
          <cell r="AW135">
            <v>38.9</v>
          </cell>
          <cell r="AX135">
            <v>7.7</v>
          </cell>
          <cell r="AY135">
            <v>4.3</v>
          </cell>
          <cell r="AZ135">
            <v>26.6</v>
          </cell>
          <cell r="BA135">
            <v>2.2999999999999998</v>
          </cell>
          <cell r="BB135">
            <v>3.9</v>
          </cell>
          <cell r="BC135">
            <v>3.4</v>
          </cell>
          <cell r="BD135">
            <v>23.2</v>
          </cell>
          <cell r="BE135">
            <v>8</v>
          </cell>
          <cell r="BF135">
            <v>3.1</v>
          </cell>
          <cell r="BG135">
            <v>14.8</v>
          </cell>
          <cell r="BH135">
            <v>13.3</v>
          </cell>
          <cell r="BI135">
            <v>18.899999999999999</v>
          </cell>
          <cell r="BJ135">
            <v>11</v>
          </cell>
          <cell r="BK135">
            <v>42.9</v>
          </cell>
          <cell r="BL135">
            <v>45.6</v>
          </cell>
          <cell r="BM135">
            <v>8.6</v>
          </cell>
          <cell r="BN135">
            <v>5.8</v>
          </cell>
          <cell r="BO135">
            <v>30.5</v>
          </cell>
          <cell r="BP135">
            <v>3.2</v>
          </cell>
          <cell r="BQ135">
            <v>5</v>
          </cell>
          <cell r="BR135">
            <v>4.0999999999999996</v>
          </cell>
          <cell r="BS135">
            <v>28.1</v>
          </cell>
          <cell r="BT135">
            <v>8</v>
          </cell>
          <cell r="BU135">
            <v>5.0999999999999996</v>
          </cell>
          <cell r="BV135">
            <v>23.2</v>
          </cell>
          <cell r="BW135">
            <v>16.3</v>
          </cell>
          <cell r="BX135">
            <v>23.4</v>
          </cell>
          <cell r="BY135">
            <v>13</v>
          </cell>
        </row>
        <row r="136">
          <cell r="A136">
            <v>2101918</v>
          </cell>
          <cell r="B136">
            <v>109103</v>
          </cell>
          <cell r="C136" t="str">
            <v>Complete</v>
          </cell>
          <cell r="E136">
            <v>23012</v>
          </cell>
          <cell r="F136">
            <v>50.31</v>
          </cell>
          <cell r="G136">
            <v>48153</v>
          </cell>
          <cell r="H136" t="str">
            <v>Male</v>
          </cell>
          <cell r="I136" t="str">
            <v>Black or African American</v>
          </cell>
          <cell r="J136" t="str">
            <v>Independent</v>
          </cell>
          <cell r="K136" t="str">
            <v>No</v>
          </cell>
          <cell r="L136" t="str">
            <v>ASA 2 - Mild Disturb</v>
          </cell>
          <cell r="M136" t="str">
            <v>No</v>
          </cell>
          <cell r="N136" t="str">
            <v>No</v>
          </cell>
          <cell r="O136" t="str">
            <v>None</v>
          </cell>
          <cell r="P136" t="str">
            <v>No</v>
          </cell>
          <cell r="Q136" t="str">
            <v>No</v>
          </cell>
          <cell r="R136" t="str">
            <v>No</v>
          </cell>
          <cell r="S136" t="str">
            <v>Yes</v>
          </cell>
          <cell r="T136" t="str">
            <v>No</v>
          </cell>
          <cell r="U136" t="str">
            <v>No</v>
          </cell>
          <cell r="V136" t="str">
            <v>Yes</v>
          </cell>
          <cell r="W136" t="str">
            <v>No</v>
          </cell>
          <cell r="X136" t="str">
            <v>No</v>
          </cell>
          <cell r="Y136" t="str">
            <v>No</v>
          </cell>
          <cell r="Z136">
            <v>177.8</v>
          </cell>
          <cell r="AA136" t="str">
            <v>cm</v>
          </cell>
          <cell r="AB136">
            <v>70.8</v>
          </cell>
          <cell r="AC136" t="str">
            <v>kg</v>
          </cell>
          <cell r="AF136">
            <v>22.4</v>
          </cell>
          <cell r="AG136">
            <v>21.9</v>
          </cell>
          <cell r="AH136">
            <v>24.3</v>
          </cell>
          <cell r="AI136">
            <v>2.2999999999999998</v>
          </cell>
          <cell r="AJ136">
            <v>0.9</v>
          </cell>
          <cell r="AK136">
            <v>17</v>
          </cell>
          <cell r="AL136">
            <v>1.1000000000000001</v>
          </cell>
          <cell r="AM136">
            <v>1.8</v>
          </cell>
          <cell r="AN136">
            <v>1</v>
          </cell>
          <cell r="AO136">
            <v>14.2</v>
          </cell>
          <cell r="AP136">
            <v>5.3</v>
          </cell>
          <cell r="AQ136">
            <v>0.2</v>
          </cell>
          <cell r="AR136">
            <v>2.7</v>
          </cell>
          <cell r="AS136">
            <v>7.3</v>
          </cell>
          <cell r="AT136">
            <v>15</v>
          </cell>
          <cell r="AU136">
            <v>7</v>
          </cell>
          <cell r="AV136">
            <v>28.4</v>
          </cell>
          <cell r="AW136">
            <v>30.4</v>
          </cell>
          <cell r="AX136">
            <v>4.4000000000000004</v>
          </cell>
          <cell r="AY136">
            <v>2.5</v>
          </cell>
          <cell r="AZ136">
            <v>21.1</v>
          </cell>
          <cell r="BA136">
            <v>2</v>
          </cell>
          <cell r="BB136">
            <v>2.7</v>
          </cell>
          <cell r="BC136">
            <v>1.9</v>
          </cell>
          <cell r="BD136">
            <v>19</v>
          </cell>
          <cell r="BE136">
            <v>6.3</v>
          </cell>
          <cell r="BF136">
            <v>1.8</v>
          </cell>
          <cell r="BG136">
            <v>10.8</v>
          </cell>
          <cell r="BH136">
            <v>10.5</v>
          </cell>
          <cell r="BI136">
            <v>19.5</v>
          </cell>
          <cell r="BJ136">
            <v>8.5</v>
          </cell>
          <cell r="BK136">
            <v>34.9</v>
          </cell>
          <cell r="BL136">
            <v>36.5</v>
          </cell>
          <cell r="BM136">
            <v>6.4</v>
          </cell>
          <cell r="BN136">
            <v>4</v>
          </cell>
          <cell r="BO136">
            <v>25.1</v>
          </cell>
          <cell r="BP136">
            <v>2.9</v>
          </cell>
          <cell r="BQ136">
            <v>3.6</v>
          </cell>
          <cell r="BR136">
            <v>2.9</v>
          </cell>
          <cell r="BS136">
            <v>23.9</v>
          </cell>
          <cell r="BT136">
            <v>6.9</v>
          </cell>
          <cell r="BU136">
            <v>3.4</v>
          </cell>
          <cell r="BV136">
            <v>18.8</v>
          </cell>
          <cell r="BW136">
            <v>13.8</v>
          </cell>
          <cell r="BX136">
            <v>24.1</v>
          </cell>
          <cell r="BY136">
            <v>10.5</v>
          </cell>
        </row>
        <row r="137">
          <cell r="A137">
            <v>2101140</v>
          </cell>
          <cell r="B137">
            <v>111648</v>
          </cell>
          <cell r="C137" t="str">
            <v>Complete</v>
          </cell>
          <cell r="E137">
            <v>15707</v>
          </cell>
          <cell r="F137">
            <v>71.040000000000006</v>
          </cell>
          <cell r="G137">
            <v>48153</v>
          </cell>
          <cell r="H137" t="str">
            <v>Male</v>
          </cell>
          <cell r="I137" t="str">
            <v>Black or African American</v>
          </cell>
          <cell r="J137" t="str">
            <v>Independent</v>
          </cell>
          <cell r="K137" t="str">
            <v>No</v>
          </cell>
          <cell r="L137" t="str">
            <v>ASA 3 - Severe Disturb</v>
          </cell>
          <cell r="M137" t="str">
            <v>No</v>
          </cell>
          <cell r="N137" t="str">
            <v>No</v>
          </cell>
          <cell r="O137" t="str">
            <v>None</v>
          </cell>
          <cell r="P137" t="str">
            <v>No</v>
          </cell>
          <cell r="Q137" t="str">
            <v>No</v>
          </cell>
          <cell r="R137" t="str">
            <v>Insulin</v>
          </cell>
          <cell r="S137" t="str">
            <v>No</v>
          </cell>
          <cell r="T137" t="str">
            <v>No</v>
          </cell>
          <cell r="U137" t="str">
            <v>No</v>
          </cell>
          <cell r="V137" t="str">
            <v>No</v>
          </cell>
          <cell r="W137" t="str">
            <v>No</v>
          </cell>
          <cell r="X137" t="str">
            <v>No</v>
          </cell>
          <cell r="Y137" t="str">
            <v>No</v>
          </cell>
          <cell r="Z137">
            <v>175.3</v>
          </cell>
          <cell r="AA137" t="str">
            <v>cm</v>
          </cell>
          <cell r="AB137">
            <v>58</v>
          </cell>
          <cell r="AC137" t="str">
            <v>kg</v>
          </cell>
          <cell r="AF137">
            <v>18.87</v>
          </cell>
          <cell r="AG137">
            <v>28.7</v>
          </cell>
          <cell r="AH137">
            <v>30.5</v>
          </cell>
          <cell r="AI137">
            <v>4.5999999999999996</v>
          </cell>
          <cell r="AJ137">
            <v>3.4</v>
          </cell>
          <cell r="AK137">
            <v>17.600000000000001</v>
          </cell>
          <cell r="AL137">
            <v>2.7</v>
          </cell>
          <cell r="AM137">
            <v>2.9</v>
          </cell>
          <cell r="AN137">
            <v>1.8</v>
          </cell>
          <cell r="AO137">
            <v>18.100000000000001</v>
          </cell>
          <cell r="AP137">
            <v>5.3</v>
          </cell>
          <cell r="AQ137">
            <v>2</v>
          </cell>
          <cell r="AR137">
            <v>14.3</v>
          </cell>
          <cell r="AS137">
            <v>10.1</v>
          </cell>
          <cell r="AT137">
            <v>15.8</v>
          </cell>
          <cell r="AU137">
            <v>10.5</v>
          </cell>
          <cell r="AV137">
            <v>35.200000000000003</v>
          </cell>
          <cell r="AW137">
            <v>35.6</v>
          </cell>
          <cell r="AX137">
            <v>6.6</v>
          </cell>
          <cell r="AY137">
            <v>5</v>
          </cell>
          <cell r="AZ137">
            <v>21.7</v>
          </cell>
          <cell r="BA137">
            <v>3.7</v>
          </cell>
          <cell r="BB137">
            <v>3.8</v>
          </cell>
          <cell r="BC137">
            <v>2.8</v>
          </cell>
          <cell r="BD137">
            <v>23</v>
          </cell>
          <cell r="BE137">
            <v>6.3</v>
          </cell>
          <cell r="BF137">
            <v>3.6</v>
          </cell>
          <cell r="BG137">
            <v>22.4</v>
          </cell>
          <cell r="BH137">
            <v>13.4</v>
          </cell>
          <cell r="BI137">
            <v>20.399999999999999</v>
          </cell>
          <cell r="BJ137">
            <v>12</v>
          </cell>
          <cell r="BK137">
            <v>40.4</v>
          </cell>
          <cell r="BL137">
            <v>41.8</v>
          </cell>
          <cell r="BM137">
            <v>7.3</v>
          </cell>
          <cell r="BN137">
            <v>5.0999999999999996</v>
          </cell>
          <cell r="BO137">
            <v>25.7</v>
          </cell>
          <cell r="BP137">
            <v>4.0999999999999996</v>
          </cell>
          <cell r="BQ137">
            <v>4.5999999999999996</v>
          </cell>
          <cell r="BR137">
            <v>3.3</v>
          </cell>
          <cell r="BS137">
            <v>26.8</v>
          </cell>
          <cell r="BT137">
            <v>6.9</v>
          </cell>
          <cell r="BU137">
            <v>4.3</v>
          </cell>
          <cell r="BV137">
            <v>25.5</v>
          </cell>
          <cell r="BW137">
            <v>15.9</v>
          </cell>
          <cell r="BX137">
            <v>24.9</v>
          </cell>
          <cell r="BY137">
            <v>12.5</v>
          </cell>
        </row>
        <row r="138">
          <cell r="A138">
            <v>2098196</v>
          </cell>
          <cell r="B138">
            <v>110287</v>
          </cell>
          <cell r="C138" t="str">
            <v>Complete</v>
          </cell>
          <cell r="E138">
            <v>16803</v>
          </cell>
          <cell r="F138">
            <v>67.66</v>
          </cell>
          <cell r="G138">
            <v>48153</v>
          </cell>
          <cell r="H138" t="str">
            <v>Male</v>
          </cell>
          <cell r="I138" t="str">
            <v>White</v>
          </cell>
          <cell r="J138" t="str">
            <v>Independent</v>
          </cell>
          <cell r="K138" t="str">
            <v>No</v>
          </cell>
          <cell r="L138" t="str">
            <v>ASA 2 - Mild Disturb</v>
          </cell>
          <cell r="M138" t="str">
            <v>No</v>
          </cell>
          <cell r="N138" t="str">
            <v>No</v>
          </cell>
          <cell r="O138" t="str">
            <v>None</v>
          </cell>
          <cell r="P138" t="str">
            <v>No</v>
          </cell>
          <cell r="Q138" t="str">
            <v>No</v>
          </cell>
          <cell r="R138" t="str">
            <v>No</v>
          </cell>
          <cell r="S138" t="str">
            <v>No</v>
          </cell>
          <cell r="T138" t="str">
            <v>No</v>
          </cell>
          <cell r="U138" t="str">
            <v>No</v>
          </cell>
          <cell r="V138" t="str">
            <v>No</v>
          </cell>
          <cell r="W138" t="str">
            <v>No</v>
          </cell>
          <cell r="X138" t="str">
            <v>No</v>
          </cell>
          <cell r="Y138" t="str">
            <v>No</v>
          </cell>
          <cell r="Z138">
            <v>188</v>
          </cell>
          <cell r="AA138" t="str">
            <v>cm</v>
          </cell>
          <cell r="AB138">
            <v>89.7</v>
          </cell>
          <cell r="AC138" t="str">
            <v>kg</v>
          </cell>
          <cell r="AF138">
            <v>25.38</v>
          </cell>
          <cell r="AG138">
            <v>19.5</v>
          </cell>
          <cell r="AH138">
            <v>21.7</v>
          </cell>
          <cell r="AI138">
            <v>1.6</v>
          </cell>
          <cell r="AJ138">
            <v>0.8</v>
          </cell>
          <cell r="AK138">
            <v>14.9</v>
          </cell>
          <cell r="AL138">
            <v>1.7</v>
          </cell>
          <cell r="AM138">
            <v>2.7</v>
          </cell>
          <cell r="AN138">
            <v>0.7</v>
          </cell>
          <cell r="AO138">
            <v>11.1</v>
          </cell>
          <cell r="AP138">
            <v>3.7</v>
          </cell>
          <cell r="AQ138">
            <v>0.3</v>
          </cell>
          <cell r="AR138">
            <v>4.2</v>
          </cell>
          <cell r="AS138">
            <v>6.1</v>
          </cell>
          <cell r="AT138">
            <v>18.3</v>
          </cell>
          <cell r="AU138">
            <v>7</v>
          </cell>
          <cell r="AV138">
            <v>26</v>
          </cell>
          <cell r="AW138">
            <v>27.8</v>
          </cell>
          <cell r="AX138">
            <v>3.6</v>
          </cell>
          <cell r="AY138">
            <v>2.4</v>
          </cell>
          <cell r="AZ138">
            <v>19</v>
          </cell>
          <cell r="BA138">
            <v>2.7</v>
          </cell>
          <cell r="BB138">
            <v>3.6</v>
          </cell>
          <cell r="BC138">
            <v>1.7</v>
          </cell>
          <cell r="BD138">
            <v>16</v>
          </cell>
          <cell r="BE138">
            <v>4.7</v>
          </cell>
          <cell r="BF138">
            <v>1.9</v>
          </cell>
          <cell r="BG138">
            <v>12.3</v>
          </cell>
          <cell r="BH138">
            <v>9.3000000000000007</v>
          </cell>
          <cell r="BI138">
            <v>22.8</v>
          </cell>
          <cell r="BJ138">
            <v>8.5</v>
          </cell>
          <cell r="BK138">
            <v>32.5</v>
          </cell>
          <cell r="BL138">
            <v>33.9</v>
          </cell>
          <cell r="BM138">
            <v>5.7</v>
          </cell>
          <cell r="BN138">
            <v>4</v>
          </cell>
          <cell r="BO138">
            <v>23</v>
          </cell>
          <cell r="BP138">
            <v>3.6</v>
          </cell>
          <cell r="BQ138">
            <v>4.4000000000000004</v>
          </cell>
          <cell r="BR138">
            <v>2.6</v>
          </cell>
          <cell r="BS138">
            <v>20.9</v>
          </cell>
          <cell r="BT138">
            <v>5.6</v>
          </cell>
          <cell r="BU138">
            <v>3.5</v>
          </cell>
          <cell r="BV138">
            <v>20.3</v>
          </cell>
          <cell r="BW138">
            <v>12.6</v>
          </cell>
          <cell r="BX138">
            <v>25.9</v>
          </cell>
          <cell r="BY138">
            <v>10.5</v>
          </cell>
        </row>
        <row r="139">
          <cell r="A139">
            <v>2096403</v>
          </cell>
          <cell r="B139">
            <v>121319</v>
          </cell>
          <cell r="C139" t="str">
            <v>Complete</v>
          </cell>
          <cell r="D139">
            <v>2096403</v>
          </cell>
          <cell r="E139">
            <v>17729</v>
          </cell>
          <cell r="F139">
            <v>68.78</v>
          </cell>
          <cell r="G139">
            <v>48153</v>
          </cell>
          <cell r="H139" t="str">
            <v>Female</v>
          </cell>
          <cell r="I139" t="str">
            <v>Black or African American</v>
          </cell>
          <cell r="J139" t="str">
            <v>Independent</v>
          </cell>
          <cell r="K139" t="str">
            <v>No</v>
          </cell>
          <cell r="L139" t="str">
            <v>ASA 3 - Severe Disturb</v>
          </cell>
          <cell r="M139" t="str">
            <v>No</v>
          </cell>
          <cell r="N139" t="str">
            <v>No</v>
          </cell>
          <cell r="O139" t="str">
            <v>None</v>
          </cell>
          <cell r="P139" t="str">
            <v>No</v>
          </cell>
          <cell r="Q139" t="str">
            <v>No</v>
          </cell>
          <cell r="R139" t="str">
            <v>Insulin</v>
          </cell>
          <cell r="S139" t="str">
            <v>Yes</v>
          </cell>
          <cell r="T139" t="str">
            <v>No</v>
          </cell>
          <cell r="U139" t="str">
            <v>No</v>
          </cell>
          <cell r="V139" t="str">
            <v>No</v>
          </cell>
          <cell r="W139" t="str">
            <v>No</v>
          </cell>
          <cell r="X139" t="str">
            <v>No</v>
          </cell>
          <cell r="Y139" t="str">
            <v>No</v>
          </cell>
          <cell r="Z139">
            <v>152</v>
          </cell>
          <cell r="AA139" t="str">
            <v>cm</v>
          </cell>
          <cell r="AB139">
            <v>89</v>
          </cell>
          <cell r="AC139" t="str">
            <v>kg</v>
          </cell>
          <cell r="AF139">
            <v>38.520000000000003</v>
          </cell>
          <cell r="AG139">
            <v>30.7</v>
          </cell>
          <cell r="AH139">
            <v>34.9</v>
          </cell>
          <cell r="AI139">
            <v>3.9</v>
          </cell>
          <cell r="AJ139">
            <v>3.6</v>
          </cell>
          <cell r="AK139">
            <v>23.8</v>
          </cell>
          <cell r="AL139">
            <v>3.9</v>
          </cell>
          <cell r="AM139">
            <v>3.5</v>
          </cell>
          <cell r="AN139">
            <v>2.9</v>
          </cell>
          <cell r="AO139">
            <v>18.899999999999999</v>
          </cell>
          <cell r="AP139">
            <v>5.5</v>
          </cell>
          <cell r="AQ139">
            <v>1.3</v>
          </cell>
          <cell r="AR139">
            <v>21.6</v>
          </cell>
          <cell r="AS139">
            <v>10.5</v>
          </cell>
          <cell r="AT139">
            <v>14.8</v>
          </cell>
          <cell r="AU139">
            <v>10.5</v>
          </cell>
          <cell r="AV139">
            <v>37.200000000000003</v>
          </cell>
          <cell r="AW139">
            <v>41</v>
          </cell>
          <cell r="AX139">
            <v>5.9</v>
          </cell>
          <cell r="AY139">
            <v>5.0999999999999996</v>
          </cell>
          <cell r="AZ139">
            <v>27.1</v>
          </cell>
          <cell r="BA139">
            <v>4.0999999999999996</v>
          </cell>
          <cell r="BB139">
            <v>4.4000000000000004</v>
          </cell>
          <cell r="BC139">
            <v>3.3</v>
          </cell>
          <cell r="BD139">
            <v>23.8</v>
          </cell>
          <cell r="BE139">
            <v>6.5</v>
          </cell>
          <cell r="BF139">
            <v>2.9</v>
          </cell>
          <cell r="BG139">
            <v>25.5</v>
          </cell>
          <cell r="BH139">
            <v>13.7</v>
          </cell>
          <cell r="BI139">
            <v>19.399999999999999</v>
          </cell>
          <cell r="BJ139">
            <v>12</v>
          </cell>
          <cell r="BK139">
            <v>40.4</v>
          </cell>
          <cell r="BL139">
            <v>41.8</v>
          </cell>
          <cell r="BM139">
            <v>7.3</v>
          </cell>
          <cell r="BN139">
            <v>5.0999999999999996</v>
          </cell>
          <cell r="BO139">
            <v>27.1</v>
          </cell>
          <cell r="BP139">
            <v>4.0999999999999996</v>
          </cell>
          <cell r="BQ139">
            <v>4.8</v>
          </cell>
          <cell r="BR139">
            <v>3.3</v>
          </cell>
          <cell r="BS139">
            <v>26.8</v>
          </cell>
          <cell r="BT139">
            <v>6.9</v>
          </cell>
          <cell r="BU139">
            <v>4.3</v>
          </cell>
          <cell r="BV139">
            <v>25.5</v>
          </cell>
          <cell r="BW139">
            <v>15.9</v>
          </cell>
          <cell r="BX139">
            <v>23.9</v>
          </cell>
          <cell r="BY139">
            <v>12.5</v>
          </cell>
        </row>
        <row r="140">
          <cell r="A140">
            <v>2095278</v>
          </cell>
          <cell r="B140">
            <v>108607</v>
          </cell>
          <cell r="C140" t="str">
            <v>Complete</v>
          </cell>
          <cell r="E140">
            <v>21186</v>
          </cell>
          <cell r="F140">
            <v>55.17</v>
          </cell>
          <cell r="G140">
            <v>48153</v>
          </cell>
          <cell r="H140" t="str">
            <v>Female</v>
          </cell>
          <cell r="I140" t="str">
            <v>White</v>
          </cell>
          <cell r="J140" t="str">
            <v>Independent</v>
          </cell>
          <cell r="K140" t="str">
            <v>No</v>
          </cell>
          <cell r="L140" t="str">
            <v>ASA 3 - Severe Disturb</v>
          </cell>
          <cell r="M140" t="str">
            <v>No</v>
          </cell>
          <cell r="N140" t="str">
            <v>No</v>
          </cell>
          <cell r="O140" t="str">
            <v>None</v>
          </cell>
          <cell r="P140" t="str">
            <v>No</v>
          </cell>
          <cell r="Q140" t="str">
            <v>No</v>
          </cell>
          <cell r="R140" t="str">
            <v>No</v>
          </cell>
          <cell r="S140" t="str">
            <v>No</v>
          </cell>
          <cell r="T140" t="str">
            <v>No</v>
          </cell>
          <cell r="U140" t="str">
            <v>No</v>
          </cell>
          <cell r="V140" t="str">
            <v>No</v>
          </cell>
          <cell r="W140" t="str">
            <v>No</v>
          </cell>
          <cell r="X140" t="str">
            <v>No</v>
          </cell>
          <cell r="Y140" t="str">
            <v>No</v>
          </cell>
          <cell r="Z140">
            <v>165.1</v>
          </cell>
          <cell r="AA140" t="str">
            <v>cm</v>
          </cell>
          <cell r="AB140">
            <v>56.6</v>
          </cell>
          <cell r="AC140" t="str">
            <v>kg</v>
          </cell>
          <cell r="AF140">
            <v>20.76</v>
          </cell>
          <cell r="AG140">
            <v>22.2</v>
          </cell>
          <cell r="AH140">
            <v>24.7</v>
          </cell>
          <cell r="AI140">
            <v>2.2999999999999998</v>
          </cell>
          <cell r="AJ140">
            <v>1</v>
          </cell>
          <cell r="AK140">
            <v>16.399999999999999</v>
          </cell>
          <cell r="AL140">
            <v>2.2999999999999998</v>
          </cell>
          <cell r="AM140">
            <v>2.5</v>
          </cell>
          <cell r="AN140">
            <v>0.7</v>
          </cell>
          <cell r="AO140">
            <v>14.7</v>
          </cell>
          <cell r="AP140">
            <v>4.7</v>
          </cell>
          <cell r="AQ140">
            <v>0.6</v>
          </cell>
          <cell r="AR140">
            <v>5.9</v>
          </cell>
          <cell r="AS140">
            <v>6.8</v>
          </cell>
          <cell r="AT140">
            <v>11.2</v>
          </cell>
          <cell r="AU140">
            <v>8.5</v>
          </cell>
          <cell r="AV140">
            <v>38.700000000000003</v>
          </cell>
          <cell r="AW140">
            <v>30.8</v>
          </cell>
          <cell r="AX140">
            <v>4.4000000000000004</v>
          </cell>
          <cell r="AY140">
            <v>2.6</v>
          </cell>
          <cell r="AZ140">
            <v>20.5</v>
          </cell>
          <cell r="BA140">
            <v>3.2</v>
          </cell>
          <cell r="BB140">
            <v>3.4</v>
          </cell>
          <cell r="BC140">
            <v>1.6</v>
          </cell>
          <cell r="BD140">
            <v>19.600000000000001</v>
          </cell>
          <cell r="BE140">
            <v>5.7</v>
          </cell>
          <cell r="BF140">
            <v>2.2000000000000002</v>
          </cell>
          <cell r="BG140">
            <v>14</v>
          </cell>
          <cell r="BH140">
            <v>10.1</v>
          </cell>
          <cell r="BI140">
            <v>15.8</v>
          </cell>
          <cell r="BJ140">
            <v>10</v>
          </cell>
          <cell r="BK140">
            <v>35.200000000000003</v>
          </cell>
          <cell r="BL140">
            <v>36.9</v>
          </cell>
          <cell r="BM140">
            <v>6.4</v>
          </cell>
          <cell r="BN140">
            <v>4.2</v>
          </cell>
          <cell r="BO140">
            <v>24.5</v>
          </cell>
          <cell r="BP140">
            <v>4.0999999999999996</v>
          </cell>
          <cell r="BQ140">
            <v>4.3</v>
          </cell>
          <cell r="BR140">
            <v>2.6</v>
          </cell>
          <cell r="BS140">
            <v>24.5</v>
          </cell>
          <cell r="BT140">
            <v>6.7</v>
          </cell>
          <cell r="BU140">
            <v>3.8</v>
          </cell>
          <cell r="BV140">
            <v>22.1</v>
          </cell>
          <cell r="BW140">
            <v>13.4</v>
          </cell>
          <cell r="BX140">
            <v>20.3</v>
          </cell>
          <cell r="BY140">
            <v>12</v>
          </cell>
        </row>
        <row r="141">
          <cell r="A141">
            <v>2093285</v>
          </cell>
          <cell r="B141">
            <v>108440</v>
          </cell>
          <cell r="C141" t="str">
            <v>Complete</v>
          </cell>
          <cell r="E141">
            <v>11689</v>
          </cell>
          <cell r="F141">
            <v>81.12</v>
          </cell>
          <cell r="G141">
            <v>48153</v>
          </cell>
          <cell r="H141" t="str">
            <v>Male</v>
          </cell>
          <cell r="I141" t="str">
            <v>White</v>
          </cell>
          <cell r="J141" t="str">
            <v>Independent</v>
          </cell>
          <cell r="K141" t="str">
            <v>No</v>
          </cell>
          <cell r="L141" t="str">
            <v>ASA 3 - Severe Disturb</v>
          </cell>
          <cell r="M141" t="str">
            <v>No</v>
          </cell>
          <cell r="N141" t="str">
            <v>No</v>
          </cell>
          <cell r="O141" t="str">
            <v>None</v>
          </cell>
          <cell r="P141" t="str">
            <v>No</v>
          </cell>
          <cell r="Q141" t="str">
            <v>No</v>
          </cell>
          <cell r="R141" t="str">
            <v>Insulin</v>
          </cell>
          <cell r="S141" t="str">
            <v>Yes</v>
          </cell>
          <cell r="T141" t="str">
            <v>No</v>
          </cell>
          <cell r="U141" t="str">
            <v>No</v>
          </cell>
          <cell r="V141" t="str">
            <v>No</v>
          </cell>
          <cell r="W141" t="str">
            <v>No</v>
          </cell>
          <cell r="X141" t="str">
            <v>No</v>
          </cell>
          <cell r="Y141" t="str">
            <v>No</v>
          </cell>
          <cell r="Z141">
            <v>162.6</v>
          </cell>
          <cell r="AA141" t="str">
            <v>cm</v>
          </cell>
          <cell r="AB141">
            <v>59.6</v>
          </cell>
          <cell r="AC141" t="str">
            <v>kg</v>
          </cell>
          <cell r="AF141">
            <v>22.54</v>
          </cell>
          <cell r="AG141">
            <v>33.6</v>
          </cell>
          <cell r="AH141">
            <v>35.200000000000003</v>
          </cell>
          <cell r="AI141">
            <v>6.4</v>
          </cell>
          <cell r="AJ141">
            <v>5.7</v>
          </cell>
          <cell r="AK141">
            <v>17.5</v>
          </cell>
          <cell r="AL141">
            <v>3.4</v>
          </cell>
          <cell r="AM141">
            <v>3.3</v>
          </cell>
          <cell r="AN141">
            <v>3.1</v>
          </cell>
          <cell r="AO141">
            <v>21.1</v>
          </cell>
          <cell r="AP141">
            <v>5.8</v>
          </cell>
          <cell r="AQ141">
            <v>3.7</v>
          </cell>
          <cell r="AR141">
            <v>31.9</v>
          </cell>
          <cell r="AS141">
            <v>12.6</v>
          </cell>
          <cell r="AT141">
            <v>19.3</v>
          </cell>
          <cell r="AU141">
            <v>11.5</v>
          </cell>
          <cell r="AV141">
            <v>40.1</v>
          </cell>
          <cell r="AW141">
            <v>41.3</v>
          </cell>
          <cell r="AX141">
            <v>7.3</v>
          </cell>
          <cell r="AY141">
            <v>5.7</v>
          </cell>
          <cell r="AZ141">
            <v>21.5</v>
          </cell>
          <cell r="BA141">
            <v>4.0999999999999996</v>
          </cell>
          <cell r="BB141">
            <v>4.0999999999999996</v>
          </cell>
          <cell r="BC141">
            <v>3.3</v>
          </cell>
          <cell r="BD141">
            <v>26</v>
          </cell>
          <cell r="BE141">
            <v>6.8</v>
          </cell>
          <cell r="BF141">
            <v>4.3</v>
          </cell>
          <cell r="BG141">
            <v>31.9</v>
          </cell>
          <cell r="BH141">
            <v>15.5</v>
          </cell>
          <cell r="BI141">
            <v>23.9</v>
          </cell>
          <cell r="BJ141">
            <v>12.5</v>
          </cell>
          <cell r="BK141">
            <v>40.4</v>
          </cell>
          <cell r="BL141">
            <v>41.8</v>
          </cell>
          <cell r="BM141">
            <v>7.3</v>
          </cell>
          <cell r="BN141">
            <v>5.7</v>
          </cell>
          <cell r="BO141">
            <v>25.6</v>
          </cell>
          <cell r="BP141">
            <v>4.0999999999999996</v>
          </cell>
          <cell r="BQ141">
            <v>4.8</v>
          </cell>
          <cell r="BR141">
            <v>3.3</v>
          </cell>
          <cell r="BS141">
            <v>26.8</v>
          </cell>
          <cell r="BT141">
            <v>6.9</v>
          </cell>
          <cell r="BU141">
            <v>4.3</v>
          </cell>
          <cell r="BV141">
            <v>31.9</v>
          </cell>
          <cell r="BW141">
            <v>15.9</v>
          </cell>
          <cell r="BX141">
            <v>25.9</v>
          </cell>
          <cell r="BY141">
            <v>12.5</v>
          </cell>
        </row>
        <row r="142">
          <cell r="A142">
            <v>2092920</v>
          </cell>
          <cell r="B142">
            <v>108369</v>
          </cell>
          <cell r="C142" t="str">
            <v>Complete</v>
          </cell>
          <cell r="E142">
            <v>17168</v>
          </cell>
          <cell r="F142">
            <v>66.099999999999994</v>
          </cell>
          <cell r="G142">
            <v>48153</v>
          </cell>
          <cell r="H142" t="str">
            <v>Female</v>
          </cell>
          <cell r="I142" t="str">
            <v>White</v>
          </cell>
          <cell r="J142" t="str">
            <v>Independent</v>
          </cell>
          <cell r="K142" t="str">
            <v>No</v>
          </cell>
          <cell r="L142" t="str">
            <v>ASA 3 - Severe Disturb</v>
          </cell>
          <cell r="M142" t="str">
            <v>No</v>
          </cell>
          <cell r="N142" t="str">
            <v>No</v>
          </cell>
          <cell r="O142" t="str">
            <v>None</v>
          </cell>
          <cell r="P142" t="str">
            <v>No</v>
          </cell>
          <cell r="Q142" t="str">
            <v>No</v>
          </cell>
          <cell r="R142" t="str">
            <v>Non-Insulin</v>
          </cell>
          <cell r="S142" t="str">
            <v>Yes</v>
          </cell>
          <cell r="T142" t="str">
            <v>No</v>
          </cell>
          <cell r="U142" t="str">
            <v>No</v>
          </cell>
          <cell r="V142" t="str">
            <v>Yes</v>
          </cell>
          <cell r="W142" t="str">
            <v>No</v>
          </cell>
          <cell r="X142" t="str">
            <v>No</v>
          </cell>
          <cell r="Y142" t="str">
            <v>No</v>
          </cell>
          <cell r="Z142">
            <v>162.6</v>
          </cell>
          <cell r="AA142" t="str">
            <v>cm</v>
          </cell>
          <cell r="AB142">
            <v>95.9</v>
          </cell>
          <cell r="AC142" t="str">
            <v>kg</v>
          </cell>
          <cell r="AF142">
            <v>36.270000000000003</v>
          </cell>
          <cell r="AG142">
            <v>30.4</v>
          </cell>
          <cell r="AH142">
            <v>35.1</v>
          </cell>
          <cell r="AI142">
            <v>4.4000000000000004</v>
          </cell>
          <cell r="AJ142">
            <v>3.2</v>
          </cell>
          <cell r="AK142">
            <v>26</v>
          </cell>
          <cell r="AL142">
            <v>3.1</v>
          </cell>
          <cell r="AM142">
            <v>3.3</v>
          </cell>
          <cell r="AN142">
            <v>2.8</v>
          </cell>
          <cell r="AO142">
            <v>18.100000000000001</v>
          </cell>
          <cell r="AP142">
            <v>6.2</v>
          </cell>
          <cell r="AQ142">
            <v>1.3</v>
          </cell>
          <cell r="AR142">
            <v>17.8</v>
          </cell>
          <cell r="AS142">
            <v>10.5</v>
          </cell>
          <cell r="AT142">
            <v>14.6</v>
          </cell>
          <cell r="AU142">
            <v>9.5</v>
          </cell>
          <cell r="AV142">
            <v>37</v>
          </cell>
          <cell r="AW142">
            <v>41.2</v>
          </cell>
          <cell r="AX142">
            <v>6.4</v>
          </cell>
          <cell r="AY142">
            <v>4.7</v>
          </cell>
          <cell r="AZ142">
            <v>27.1</v>
          </cell>
          <cell r="BA142">
            <v>4</v>
          </cell>
          <cell r="BB142">
            <v>4.0999999999999996</v>
          </cell>
          <cell r="BC142">
            <v>3.3</v>
          </cell>
          <cell r="BD142">
            <v>22.9</v>
          </cell>
          <cell r="BE142">
            <v>6.9</v>
          </cell>
          <cell r="BF142">
            <v>2.9</v>
          </cell>
          <cell r="BG142">
            <v>25.5</v>
          </cell>
          <cell r="BH142">
            <v>13.8</v>
          </cell>
          <cell r="BI142">
            <v>19.100000000000001</v>
          </cell>
          <cell r="BJ142">
            <v>11.5</v>
          </cell>
          <cell r="BK142">
            <v>40.4</v>
          </cell>
          <cell r="BL142">
            <v>41.8</v>
          </cell>
          <cell r="BM142">
            <v>7.3</v>
          </cell>
          <cell r="BN142">
            <v>5.0999999999999996</v>
          </cell>
          <cell r="BO142">
            <v>27.1</v>
          </cell>
          <cell r="BP142">
            <v>4.0999999999999996</v>
          </cell>
          <cell r="BQ142">
            <v>4.8</v>
          </cell>
          <cell r="BR142">
            <v>3.3</v>
          </cell>
          <cell r="BS142">
            <v>26.8</v>
          </cell>
          <cell r="BT142">
            <v>6.9</v>
          </cell>
          <cell r="BU142">
            <v>4.3</v>
          </cell>
          <cell r="BV142">
            <v>25.5</v>
          </cell>
          <cell r="BW142">
            <v>15.9</v>
          </cell>
          <cell r="BX142">
            <v>23.7</v>
          </cell>
          <cell r="BY142">
            <v>12.5</v>
          </cell>
        </row>
        <row r="143">
          <cell r="A143">
            <v>2092619</v>
          </cell>
          <cell r="B143">
            <v>108375</v>
          </cell>
          <cell r="C143" t="str">
            <v>Complete</v>
          </cell>
          <cell r="E143">
            <v>17168</v>
          </cell>
          <cell r="F143">
            <v>66.099999999999994</v>
          </cell>
          <cell r="G143">
            <v>48153</v>
          </cell>
          <cell r="H143" t="str">
            <v>Female</v>
          </cell>
          <cell r="I143" t="str">
            <v>Asian</v>
          </cell>
          <cell r="J143" t="str">
            <v>Independent</v>
          </cell>
          <cell r="K143" t="str">
            <v>No</v>
          </cell>
          <cell r="L143" t="str">
            <v>ASA 2 - Mild Disturb</v>
          </cell>
          <cell r="M143" t="str">
            <v>No</v>
          </cell>
          <cell r="N143" t="str">
            <v>No</v>
          </cell>
          <cell r="O143" t="str">
            <v>None</v>
          </cell>
          <cell r="P143" t="str">
            <v>No</v>
          </cell>
          <cell r="Q143" t="str">
            <v>No</v>
          </cell>
          <cell r="R143" t="str">
            <v>No</v>
          </cell>
          <cell r="S143" t="str">
            <v>No</v>
          </cell>
          <cell r="T143" t="str">
            <v>No</v>
          </cell>
          <cell r="U143" t="str">
            <v>No</v>
          </cell>
          <cell r="V143" t="str">
            <v>No</v>
          </cell>
          <cell r="W143" t="str">
            <v>No</v>
          </cell>
          <cell r="X143" t="str">
            <v>No</v>
          </cell>
          <cell r="Y143" t="str">
            <v>No</v>
          </cell>
          <cell r="Z143">
            <v>147.30000000000001</v>
          </cell>
          <cell r="AA143" t="str">
            <v>cm</v>
          </cell>
          <cell r="AB143">
            <v>45.8</v>
          </cell>
          <cell r="AC143" t="str">
            <v>kg</v>
          </cell>
          <cell r="AF143">
            <v>21.11</v>
          </cell>
          <cell r="AG143">
            <v>18.8</v>
          </cell>
          <cell r="AH143">
            <v>20.9</v>
          </cell>
          <cell r="AI143">
            <v>1.3</v>
          </cell>
          <cell r="AJ143">
            <v>0.7</v>
          </cell>
          <cell r="AK143">
            <v>13.2</v>
          </cell>
          <cell r="AL143">
            <v>24</v>
          </cell>
          <cell r="AM143">
            <v>2.2000000000000002</v>
          </cell>
          <cell r="AN143">
            <v>0.4</v>
          </cell>
          <cell r="AO143">
            <v>11.3</v>
          </cell>
          <cell r="AP143">
            <v>3.6</v>
          </cell>
          <cell r="AQ143">
            <v>0.3</v>
          </cell>
          <cell r="AR143">
            <v>6.3</v>
          </cell>
          <cell r="AS143">
            <v>5.3</v>
          </cell>
          <cell r="AT143">
            <v>12.5</v>
          </cell>
          <cell r="AU143">
            <v>7</v>
          </cell>
          <cell r="AV143">
            <v>25.3</v>
          </cell>
          <cell r="AW143">
            <v>27</v>
          </cell>
          <cell r="AX143">
            <v>3.4</v>
          </cell>
          <cell r="AY143">
            <v>2.2999999999999998</v>
          </cell>
          <cell r="AZ143">
            <v>17.2</v>
          </cell>
          <cell r="BA143">
            <v>3.3</v>
          </cell>
          <cell r="BB143">
            <v>3.1</v>
          </cell>
          <cell r="BC143">
            <v>1.4</v>
          </cell>
          <cell r="BD143">
            <v>16.2</v>
          </cell>
          <cell r="BE143">
            <v>4.5</v>
          </cell>
          <cell r="BF143">
            <v>1.9</v>
          </cell>
          <cell r="BG143">
            <v>14.4</v>
          </cell>
          <cell r="BH143">
            <v>8.6</v>
          </cell>
          <cell r="BI143">
            <v>17.100000000000001</v>
          </cell>
          <cell r="BJ143">
            <v>9</v>
          </cell>
          <cell r="BK143">
            <v>31.8</v>
          </cell>
          <cell r="BL143">
            <v>33.200000000000003</v>
          </cell>
          <cell r="BM143">
            <v>5.4</v>
          </cell>
          <cell r="BN143">
            <v>3.9</v>
          </cell>
          <cell r="BO143">
            <v>21.2</v>
          </cell>
          <cell r="BP143">
            <v>4.0999999999999996</v>
          </cell>
          <cell r="BQ143">
            <v>4</v>
          </cell>
          <cell r="BR143">
            <v>2.2999999999999998</v>
          </cell>
          <cell r="BS143">
            <v>21.1</v>
          </cell>
          <cell r="BT143">
            <v>5.5</v>
          </cell>
          <cell r="BU143">
            <v>3.5</v>
          </cell>
          <cell r="BV143">
            <v>22.5</v>
          </cell>
          <cell r="BW143">
            <v>11.8</v>
          </cell>
          <cell r="BX143">
            <v>21.6</v>
          </cell>
          <cell r="BY143">
            <v>10.5</v>
          </cell>
        </row>
        <row r="144">
          <cell r="A144">
            <v>2091387</v>
          </cell>
          <cell r="B144">
            <v>108414</v>
          </cell>
          <cell r="C144" t="str">
            <v>Complete</v>
          </cell>
          <cell r="E144">
            <v>15707</v>
          </cell>
          <cell r="F144">
            <v>70.11</v>
          </cell>
          <cell r="G144">
            <v>48153</v>
          </cell>
          <cell r="H144" t="str">
            <v>Male</v>
          </cell>
          <cell r="I144" t="str">
            <v>White</v>
          </cell>
          <cell r="J144" t="str">
            <v>Independent</v>
          </cell>
          <cell r="K144" t="str">
            <v>No</v>
          </cell>
          <cell r="L144" t="str">
            <v>ASA 2 - Mild Disturb</v>
          </cell>
          <cell r="M144" t="str">
            <v>No</v>
          </cell>
          <cell r="N144" t="str">
            <v>No</v>
          </cell>
          <cell r="O144" t="str">
            <v>None</v>
          </cell>
          <cell r="P144" t="str">
            <v>No</v>
          </cell>
          <cell r="Q144" t="str">
            <v>No</v>
          </cell>
          <cell r="R144" t="str">
            <v>No</v>
          </cell>
          <cell r="S144" t="str">
            <v>Yes</v>
          </cell>
          <cell r="T144" t="str">
            <v>No</v>
          </cell>
          <cell r="U144" t="str">
            <v>No</v>
          </cell>
          <cell r="V144" t="str">
            <v>No</v>
          </cell>
          <cell r="W144" t="str">
            <v>No</v>
          </cell>
          <cell r="X144" t="str">
            <v>No</v>
          </cell>
          <cell r="Y144" t="str">
            <v>No</v>
          </cell>
          <cell r="Z144">
            <v>177.8</v>
          </cell>
          <cell r="AA144" t="str">
            <v>cm</v>
          </cell>
          <cell r="AB144">
            <v>76.7</v>
          </cell>
          <cell r="AC144" t="str">
            <v>kg</v>
          </cell>
          <cell r="AF144">
            <v>24.26</v>
          </cell>
          <cell r="AG144">
            <v>21.3</v>
          </cell>
          <cell r="AH144">
            <v>22.9</v>
          </cell>
          <cell r="AI144">
            <v>2.2000000000000002</v>
          </cell>
          <cell r="AJ144">
            <v>1.3</v>
          </cell>
          <cell r="AK144">
            <v>13.6</v>
          </cell>
          <cell r="AL144">
            <v>1.7</v>
          </cell>
          <cell r="AM144">
            <v>2.4</v>
          </cell>
          <cell r="AN144">
            <v>1</v>
          </cell>
          <cell r="AO144">
            <v>13</v>
          </cell>
          <cell r="AP144">
            <v>4.3</v>
          </cell>
          <cell r="AQ144">
            <v>0.4</v>
          </cell>
          <cell r="AR144">
            <v>5.9</v>
          </cell>
          <cell r="AS144">
            <v>6.8</v>
          </cell>
          <cell r="AT144">
            <v>17.8</v>
          </cell>
          <cell r="AU144">
            <v>7.5</v>
          </cell>
          <cell r="AV144">
            <v>27.8</v>
          </cell>
          <cell r="AW144">
            <v>29</v>
          </cell>
          <cell r="AX144">
            <v>4.2</v>
          </cell>
          <cell r="AY144">
            <v>2.9</v>
          </cell>
          <cell r="AZ144">
            <v>17.600000000000001</v>
          </cell>
          <cell r="BA144">
            <v>2.7</v>
          </cell>
          <cell r="BB144">
            <v>3.3</v>
          </cell>
          <cell r="BC144">
            <v>2</v>
          </cell>
          <cell r="BD144">
            <v>17.899999999999999</v>
          </cell>
          <cell r="BE144">
            <v>5.3</v>
          </cell>
          <cell r="BF144">
            <v>2</v>
          </cell>
          <cell r="BG144">
            <v>14</v>
          </cell>
          <cell r="BH144">
            <v>10.1</v>
          </cell>
          <cell r="BI144">
            <v>22.4</v>
          </cell>
          <cell r="BJ144">
            <v>9</v>
          </cell>
          <cell r="BK144">
            <v>34.299999999999997</v>
          </cell>
          <cell r="BL144">
            <v>35.1</v>
          </cell>
          <cell r="BM144">
            <v>6.3</v>
          </cell>
          <cell r="BN144">
            <v>4.5</v>
          </cell>
          <cell r="BO144">
            <v>21.6</v>
          </cell>
          <cell r="BP144">
            <v>3.6</v>
          </cell>
          <cell r="BQ144">
            <v>4.0999999999999996</v>
          </cell>
          <cell r="BR144">
            <v>3</v>
          </cell>
          <cell r="BS144">
            <v>22.8</v>
          </cell>
          <cell r="BT144">
            <v>6.3</v>
          </cell>
          <cell r="BU144">
            <v>3.6</v>
          </cell>
          <cell r="BV144">
            <v>22</v>
          </cell>
          <cell r="BW144">
            <v>13.3</v>
          </cell>
          <cell r="BX144">
            <v>25.9</v>
          </cell>
          <cell r="BY144">
            <v>11</v>
          </cell>
        </row>
        <row r="145">
          <cell r="A145">
            <v>2090794</v>
          </cell>
          <cell r="B145">
            <v>108223</v>
          </cell>
          <cell r="C145" t="str">
            <v>Complete</v>
          </cell>
          <cell r="E145">
            <v>27030</v>
          </cell>
          <cell r="F145">
            <v>39.06</v>
          </cell>
          <cell r="G145">
            <v>48153</v>
          </cell>
          <cell r="H145" t="str">
            <v>Male</v>
          </cell>
          <cell r="I145" t="str">
            <v>White</v>
          </cell>
          <cell r="J145" t="str">
            <v>Independent</v>
          </cell>
          <cell r="K145" t="str">
            <v>No</v>
          </cell>
          <cell r="L145" t="str">
            <v>ASA 1 - No Disturb</v>
          </cell>
          <cell r="M145" t="str">
            <v>No</v>
          </cell>
          <cell r="N145" t="str">
            <v>No</v>
          </cell>
          <cell r="O145" t="str">
            <v>None</v>
          </cell>
          <cell r="P145" t="str">
            <v>No</v>
          </cell>
          <cell r="Q145" t="str">
            <v>No</v>
          </cell>
          <cell r="R145" t="str">
            <v>No</v>
          </cell>
          <cell r="S145" t="str">
            <v>No</v>
          </cell>
          <cell r="T145" t="str">
            <v>No</v>
          </cell>
          <cell r="U145" t="str">
            <v>No</v>
          </cell>
          <cell r="V145" t="str">
            <v>No</v>
          </cell>
          <cell r="W145" t="str">
            <v>No</v>
          </cell>
          <cell r="X145" t="str">
            <v>No</v>
          </cell>
          <cell r="Y145" t="str">
            <v>No</v>
          </cell>
          <cell r="Z145">
            <v>172.6</v>
          </cell>
          <cell r="AA145" t="str">
            <v>cm</v>
          </cell>
          <cell r="AB145">
            <v>66.8</v>
          </cell>
          <cell r="AC145" t="str">
            <v>kg</v>
          </cell>
          <cell r="AF145">
            <v>22.42</v>
          </cell>
          <cell r="AG145">
            <v>13.6</v>
          </cell>
          <cell r="AH145">
            <v>16.399999999999999</v>
          </cell>
          <cell r="AI145">
            <v>0.6</v>
          </cell>
          <cell r="AJ145">
            <v>0.1</v>
          </cell>
          <cell r="AK145">
            <v>12.1</v>
          </cell>
          <cell r="AL145">
            <v>0.8</v>
          </cell>
          <cell r="AM145">
            <v>1.4</v>
          </cell>
          <cell r="AN145">
            <v>0.1</v>
          </cell>
          <cell r="AO145">
            <v>8.1</v>
          </cell>
          <cell r="AP145">
            <v>3.2</v>
          </cell>
          <cell r="AQ145">
            <v>0</v>
          </cell>
          <cell r="AR145">
            <v>0.8</v>
          </cell>
          <cell r="AS145">
            <v>3.8</v>
          </cell>
          <cell r="AT145">
            <v>17.3</v>
          </cell>
          <cell r="AU145">
            <v>5.5</v>
          </cell>
          <cell r="AV145">
            <v>20.100000000000001</v>
          </cell>
          <cell r="AW145">
            <v>22.5</v>
          </cell>
          <cell r="AX145">
            <v>2.6</v>
          </cell>
          <cell r="AY145">
            <v>1.7</v>
          </cell>
          <cell r="AZ145">
            <v>16.100000000000001</v>
          </cell>
          <cell r="BA145">
            <v>1.7</v>
          </cell>
          <cell r="BB145">
            <v>2.2999999999999998</v>
          </cell>
          <cell r="BC145">
            <v>1.1000000000000001</v>
          </cell>
          <cell r="BD145">
            <v>13</v>
          </cell>
          <cell r="BE145">
            <v>4.2</v>
          </cell>
          <cell r="BF145">
            <v>1.6</v>
          </cell>
          <cell r="BG145">
            <v>8.9</v>
          </cell>
          <cell r="BH145">
            <v>7</v>
          </cell>
          <cell r="BI145">
            <v>21.9</v>
          </cell>
          <cell r="BJ145">
            <v>7</v>
          </cell>
          <cell r="BK145">
            <v>26.7</v>
          </cell>
          <cell r="BL145">
            <v>28.6</v>
          </cell>
          <cell r="BM145">
            <v>4.7</v>
          </cell>
          <cell r="BN145">
            <v>0.3</v>
          </cell>
          <cell r="BO145">
            <v>20.100000000000001</v>
          </cell>
          <cell r="BP145">
            <v>2.7</v>
          </cell>
          <cell r="BQ145">
            <v>3.1</v>
          </cell>
          <cell r="BR145">
            <v>2.1</v>
          </cell>
          <cell r="BS145">
            <v>17.899999999999999</v>
          </cell>
          <cell r="BT145">
            <v>5.0999999999999996</v>
          </cell>
          <cell r="BU145">
            <v>3.2</v>
          </cell>
          <cell r="BV145">
            <v>17</v>
          </cell>
          <cell r="BW145">
            <v>10.3</v>
          </cell>
          <cell r="BX145">
            <v>25.9</v>
          </cell>
          <cell r="BY145">
            <v>9</v>
          </cell>
        </row>
        <row r="146">
          <cell r="A146">
            <v>2089907</v>
          </cell>
          <cell r="B146">
            <v>108704</v>
          </cell>
          <cell r="C146" t="str">
            <v>Complete</v>
          </cell>
          <cell r="E146">
            <v>16072</v>
          </cell>
          <cell r="F146">
            <v>69.2</v>
          </cell>
          <cell r="G146">
            <v>48153</v>
          </cell>
          <cell r="H146" t="str">
            <v>Male</v>
          </cell>
          <cell r="I146" t="str">
            <v>Black or African American</v>
          </cell>
          <cell r="J146" t="str">
            <v>Independent</v>
          </cell>
          <cell r="K146" t="str">
            <v>No</v>
          </cell>
          <cell r="L146" t="str">
            <v>ASA 3 - Severe Disturb</v>
          </cell>
          <cell r="M146" t="str">
            <v>No</v>
          </cell>
          <cell r="N146" t="str">
            <v>No</v>
          </cell>
          <cell r="O146" t="str">
            <v>None</v>
          </cell>
          <cell r="P146" t="str">
            <v>No</v>
          </cell>
          <cell r="Q146" t="str">
            <v>No</v>
          </cell>
          <cell r="R146" t="str">
            <v>No</v>
          </cell>
          <cell r="S146" t="str">
            <v>Yes</v>
          </cell>
          <cell r="T146" t="str">
            <v>No</v>
          </cell>
          <cell r="U146" t="str">
            <v>No</v>
          </cell>
          <cell r="V146" t="str">
            <v>No</v>
          </cell>
          <cell r="W146" t="str">
            <v>No</v>
          </cell>
          <cell r="X146" t="str">
            <v>No</v>
          </cell>
          <cell r="Y146" t="str">
            <v>No</v>
          </cell>
          <cell r="Z146">
            <v>165.1</v>
          </cell>
          <cell r="AA146" t="str">
            <v>cm</v>
          </cell>
          <cell r="AB146">
            <v>76.2</v>
          </cell>
          <cell r="AC146" t="str">
            <v>kg</v>
          </cell>
          <cell r="AF146">
            <v>27.96</v>
          </cell>
          <cell r="AG146">
            <v>25.5</v>
          </cell>
          <cell r="AH146">
            <v>28.1</v>
          </cell>
          <cell r="AI146">
            <v>3.4</v>
          </cell>
          <cell r="AJ146">
            <v>2.5</v>
          </cell>
          <cell r="AK146">
            <v>17.3</v>
          </cell>
          <cell r="AL146">
            <v>3</v>
          </cell>
          <cell r="AM146">
            <v>3.2</v>
          </cell>
          <cell r="AN146">
            <v>1.6</v>
          </cell>
          <cell r="AO146">
            <v>15.7</v>
          </cell>
          <cell r="AP146">
            <v>4.8</v>
          </cell>
          <cell r="AQ146">
            <v>1.1000000000000001</v>
          </cell>
          <cell r="AR146">
            <v>12.2</v>
          </cell>
          <cell r="AS146">
            <v>7.8</v>
          </cell>
          <cell r="AT146">
            <v>16</v>
          </cell>
          <cell r="AU146">
            <v>9</v>
          </cell>
          <cell r="AV146">
            <v>32.1</v>
          </cell>
          <cell r="AW146">
            <v>24.2</v>
          </cell>
          <cell r="AX146">
            <v>5.4</v>
          </cell>
          <cell r="AY146">
            <v>4.0999999999999996</v>
          </cell>
          <cell r="AZ146">
            <v>21.3</v>
          </cell>
          <cell r="BA146">
            <v>3.9</v>
          </cell>
          <cell r="BB146">
            <v>4.0999999999999996</v>
          </cell>
          <cell r="BC146">
            <v>2.5</v>
          </cell>
          <cell r="BD146">
            <v>20.5</v>
          </cell>
          <cell r="BE146">
            <v>5.8</v>
          </cell>
          <cell r="BF146">
            <v>2.7</v>
          </cell>
          <cell r="BG146">
            <v>20.3</v>
          </cell>
          <cell r="BH146">
            <v>11.1</v>
          </cell>
          <cell r="BI146">
            <v>20.5</v>
          </cell>
          <cell r="BJ146">
            <v>10.5</v>
          </cell>
          <cell r="BK146">
            <v>38.6</v>
          </cell>
          <cell r="BL146">
            <v>40.299999999999997</v>
          </cell>
          <cell r="BM146">
            <v>7.3</v>
          </cell>
          <cell r="BN146">
            <v>5.0999999999999996</v>
          </cell>
          <cell r="BO146">
            <v>25.3</v>
          </cell>
          <cell r="BP146">
            <v>4.0999999999999996</v>
          </cell>
          <cell r="BQ146">
            <v>4.8</v>
          </cell>
          <cell r="BR146">
            <v>3.3</v>
          </cell>
          <cell r="BS146">
            <v>25.4</v>
          </cell>
          <cell r="BT146">
            <v>6.7</v>
          </cell>
          <cell r="BU146">
            <v>4.3</v>
          </cell>
          <cell r="BV146">
            <v>25.5</v>
          </cell>
          <cell r="BW146">
            <v>14.4</v>
          </cell>
          <cell r="BX146">
            <v>25.1</v>
          </cell>
          <cell r="BY146">
            <v>12.5</v>
          </cell>
        </row>
        <row r="147">
          <cell r="A147">
            <v>2089642</v>
          </cell>
          <cell r="B147">
            <v>108222</v>
          </cell>
          <cell r="C147" t="str">
            <v>Complete</v>
          </cell>
          <cell r="E147">
            <v>16803</v>
          </cell>
          <cell r="F147">
            <v>67.06</v>
          </cell>
          <cell r="G147">
            <v>48153</v>
          </cell>
          <cell r="H147" t="str">
            <v>Female</v>
          </cell>
          <cell r="I147" t="str">
            <v>White</v>
          </cell>
          <cell r="J147" t="str">
            <v>Independent</v>
          </cell>
          <cell r="K147" t="str">
            <v>No</v>
          </cell>
          <cell r="L147" t="str">
            <v>ASA 2 - Mild Disturb</v>
          </cell>
          <cell r="M147" t="str">
            <v>No</v>
          </cell>
          <cell r="N147" t="str">
            <v>No</v>
          </cell>
          <cell r="O147" t="str">
            <v>None</v>
          </cell>
          <cell r="P147" t="str">
            <v>No</v>
          </cell>
          <cell r="Q147" t="str">
            <v>No</v>
          </cell>
          <cell r="R147" t="str">
            <v>No</v>
          </cell>
          <cell r="S147" t="str">
            <v>No</v>
          </cell>
          <cell r="T147" t="str">
            <v>No</v>
          </cell>
          <cell r="U147" t="str">
            <v>No</v>
          </cell>
          <cell r="V147" t="str">
            <v>No</v>
          </cell>
          <cell r="W147" t="str">
            <v>No</v>
          </cell>
          <cell r="X147" t="str">
            <v>No</v>
          </cell>
          <cell r="Y147" t="str">
            <v>No</v>
          </cell>
          <cell r="Z147">
            <v>162.6</v>
          </cell>
          <cell r="AA147" t="str">
            <v>cm</v>
          </cell>
          <cell r="AB147">
            <v>65.099999999999994</v>
          </cell>
          <cell r="AC147" t="str">
            <v>kg</v>
          </cell>
          <cell r="AF147">
            <v>24.62</v>
          </cell>
          <cell r="AG147">
            <v>18.8</v>
          </cell>
          <cell r="AH147">
            <v>20.9</v>
          </cell>
          <cell r="AI147">
            <v>1.3</v>
          </cell>
          <cell r="AJ147">
            <v>0.7</v>
          </cell>
          <cell r="AK147">
            <v>13.2</v>
          </cell>
          <cell r="AL147">
            <v>2.4</v>
          </cell>
          <cell r="AM147">
            <v>2.2000000000000002</v>
          </cell>
          <cell r="AN147">
            <v>0.4</v>
          </cell>
          <cell r="AO147">
            <v>11.3</v>
          </cell>
          <cell r="AP147">
            <v>3.6</v>
          </cell>
          <cell r="AQ147">
            <v>0.3</v>
          </cell>
          <cell r="AR147">
            <v>6.3</v>
          </cell>
          <cell r="AS147">
            <v>5.3</v>
          </cell>
          <cell r="AT147">
            <v>12.5</v>
          </cell>
          <cell r="AU147">
            <v>7</v>
          </cell>
          <cell r="AV147">
            <v>25.3</v>
          </cell>
          <cell r="AW147">
            <v>27</v>
          </cell>
          <cell r="AX147">
            <v>3.4</v>
          </cell>
          <cell r="AY147">
            <v>2.2999999999999998</v>
          </cell>
          <cell r="AZ147">
            <v>17.2</v>
          </cell>
          <cell r="BA147">
            <v>3.3</v>
          </cell>
          <cell r="BB147">
            <v>3.1</v>
          </cell>
          <cell r="BC147">
            <v>1.4</v>
          </cell>
          <cell r="BD147">
            <v>16.2</v>
          </cell>
          <cell r="BE147">
            <v>4.5</v>
          </cell>
          <cell r="BF147">
            <v>1.9</v>
          </cell>
          <cell r="BG147">
            <v>14.4</v>
          </cell>
          <cell r="BH147">
            <v>8.6</v>
          </cell>
          <cell r="BI147">
            <v>17.100000000000001</v>
          </cell>
          <cell r="BJ147">
            <v>9</v>
          </cell>
          <cell r="BK147">
            <v>31.8</v>
          </cell>
          <cell r="BL147">
            <v>33.200000000000003</v>
          </cell>
          <cell r="BM147">
            <v>5.4</v>
          </cell>
          <cell r="BN147">
            <v>3.9</v>
          </cell>
          <cell r="BO147">
            <v>21.2</v>
          </cell>
          <cell r="BP147">
            <v>4.0999999999999996</v>
          </cell>
          <cell r="BQ147">
            <v>4</v>
          </cell>
          <cell r="BR147">
            <v>2.2999999999999998</v>
          </cell>
          <cell r="BS147">
            <v>21.1</v>
          </cell>
          <cell r="BT147">
            <v>5.5</v>
          </cell>
          <cell r="BU147">
            <v>3.5</v>
          </cell>
          <cell r="BV147">
            <v>22.5</v>
          </cell>
          <cell r="BW147">
            <v>11.8</v>
          </cell>
          <cell r="BX147">
            <v>21.6</v>
          </cell>
          <cell r="BY147">
            <v>10.5</v>
          </cell>
        </row>
        <row r="148">
          <cell r="A148">
            <v>2089140</v>
          </cell>
          <cell r="B148">
            <v>108715</v>
          </cell>
          <cell r="C148" t="str">
            <v>Complete</v>
          </cell>
          <cell r="E148">
            <v>24838</v>
          </cell>
          <cell r="F148">
            <v>45.2</v>
          </cell>
          <cell r="G148">
            <v>48150</v>
          </cell>
          <cell r="H148" t="str">
            <v>Female</v>
          </cell>
          <cell r="I148" t="str">
            <v>White</v>
          </cell>
          <cell r="J148" t="str">
            <v>Independent</v>
          </cell>
          <cell r="K148" t="str">
            <v>No</v>
          </cell>
          <cell r="L148" t="str">
            <v>ASA 3 - Severe Disturb</v>
          </cell>
          <cell r="M148" t="str">
            <v>No</v>
          </cell>
          <cell r="N148" t="str">
            <v>No</v>
          </cell>
          <cell r="O148" t="str">
            <v>None</v>
          </cell>
          <cell r="P148" t="str">
            <v>No</v>
          </cell>
          <cell r="Q148" t="str">
            <v>No</v>
          </cell>
          <cell r="R148" t="str">
            <v>No</v>
          </cell>
          <cell r="S148" t="str">
            <v>No</v>
          </cell>
          <cell r="T148" t="str">
            <v>No</v>
          </cell>
          <cell r="U148" t="str">
            <v>No</v>
          </cell>
          <cell r="V148" t="str">
            <v>Yes</v>
          </cell>
          <cell r="W148" t="str">
            <v>No</v>
          </cell>
          <cell r="X148" t="str">
            <v>No</v>
          </cell>
          <cell r="Y148" t="str">
            <v>No</v>
          </cell>
          <cell r="Z148">
            <v>160</v>
          </cell>
          <cell r="AA148" t="str">
            <v>cm</v>
          </cell>
          <cell r="AB148">
            <v>45.1</v>
          </cell>
          <cell r="AC148" t="str">
            <v>kg</v>
          </cell>
          <cell r="AF148">
            <v>17.62</v>
          </cell>
          <cell r="AG148">
            <v>27.7</v>
          </cell>
          <cell r="AH148">
            <v>31.2</v>
          </cell>
          <cell r="AI148">
            <v>4.5999999999999996</v>
          </cell>
          <cell r="AJ148">
            <v>1.4</v>
          </cell>
          <cell r="AK148">
            <v>20.5</v>
          </cell>
          <cell r="AL148">
            <v>1.9</v>
          </cell>
          <cell r="AM148">
            <v>2.7</v>
          </cell>
          <cell r="AN148">
            <v>0.9</v>
          </cell>
          <cell r="AO148">
            <v>17.600000000000001</v>
          </cell>
          <cell r="AP148">
            <v>7.1</v>
          </cell>
          <cell r="AQ148">
            <v>1.3</v>
          </cell>
          <cell r="AR148">
            <v>8.4</v>
          </cell>
          <cell r="AS148">
            <v>9</v>
          </cell>
          <cell r="AT148">
            <v>9.1999999999999993</v>
          </cell>
          <cell r="AU148">
            <v>10</v>
          </cell>
          <cell r="AV148">
            <v>34.700000000000003</v>
          </cell>
          <cell r="AW148">
            <v>37.9</v>
          </cell>
          <cell r="AX148">
            <v>7</v>
          </cell>
          <cell r="AY148">
            <v>3.2</v>
          </cell>
          <cell r="AZ148">
            <v>25</v>
          </cell>
          <cell r="BA148">
            <v>2.7</v>
          </cell>
          <cell r="BB148">
            <v>3.8</v>
          </cell>
          <cell r="BC148">
            <v>2.2000000000000002</v>
          </cell>
          <cell r="BD148">
            <v>22.7</v>
          </cell>
          <cell r="BE148">
            <v>8</v>
          </cell>
          <cell r="BF148">
            <v>3.3</v>
          </cell>
          <cell r="BG148">
            <v>16.8</v>
          </cell>
          <cell r="BH148">
            <v>12.4</v>
          </cell>
          <cell r="BI148">
            <v>13.7</v>
          </cell>
          <cell r="BJ148">
            <v>12</v>
          </cell>
          <cell r="BK148">
            <v>41.7</v>
          </cell>
          <cell r="BL148">
            <v>44.5</v>
          </cell>
          <cell r="BM148">
            <v>8.6</v>
          </cell>
          <cell r="BN148">
            <v>5.0999999999999996</v>
          </cell>
          <cell r="BO148">
            <v>29.5</v>
          </cell>
          <cell r="BP148">
            <v>3.6</v>
          </cell>
          <cell r="BQ148">
            <v>4.9000000000000004</v>
          </cell>
          <cell r="BR148">
            <v>3.4</v>
          </cell>
          <cell r="BS148">
            <v>27.8</v>
          </cell>
          <cell r="BT148">
            <v>8</v>
          </cell>
          <cell r="BU148">
            <v>5.3</v>
          </cell>
          <cell r="BV148">
            <v>25.3</v>
          </cell>
          <cell r="BW148">
            <v>15.8</v>
          </cell>
          <cell r="BX148">
            <v>18.2</v>
          </cell>
          <cell r="BY148">
            <v>13.5</v>
          </cell>
        </row>
        <row r="149">
          <cell r="A149">
            <v>2088439</v>
          </cell>
          <cell r="B149">
            <v>108044</v>
          </cell>
          <cell r="C149" t="str">
            <v>Complete</v>
          </cell>
          <cell r="E149">
            <v>12055</v>
          </cell>
          <cell r="F149">
            <v>80</v>
          </cell>
          <cell r="G149">
            <v>48153</v>
          </cell>
          <cell r="H149" t="str">
            <v>Female</v>
          </cell>
          <cell r="I149" t="str">
            <v>White</v>
          </cell>
          <cell r="J149" t="str">
            <v>Independent</v>
          </cell>
          <cell r="K149" t="str">
            <v>No</v>
          </cell>
          <cell r="L149" t="str">
            <v>ASA 3 - Severe Disturb</v>
          </cell>
          <cell r="M149" t="str">
            <v>No</v>
          </cell>
          <cell r="N149" t="str">
            <v>No</v>
          </cell>
          <cell r="O149" t="str">
            <v>None</v>
          </cell>
          <cell r="P149" t="str">
            <v>No</v>
          </cell>
          <cell r="Q149" t="str">
            <v>No</v>
          </cell>
          <cell r="R149" t="str">
            <v>No</v>
          </cell>
          <cell r="S149" t="str">
            <v>Yes</v>
          </cell>
          <cell r="T149" t="str">
            <v>No</v>
          </cell>
          <cell r="U149" t="str">
            <v>No</v>
          </cell>
          <cell r="V149" t="str">
            <v>No</v>
          </cell>
          <cell r="W149" t="str">
            <v>No</v>
          </cell>
          <cell r="X149" t="str">
            <v>No</v>
          </cell>
          <cell r="Y149" t="str">
            <v>No</v>
          </cell>
          <cell r="Z149">
            <v>165.1</v>
          </cell>
          <cell r="AA149" t="str">
            <v>cm</v>
          </cell>
          <cell r="AB149">
            <v>64.5</v>
          </cell>
          <cell r="AC149" t="str">
            <v>kg</v>
          </cell>
          <cell r="AF149">
            <v>23.66</v>
          </cell>
          <cell r="AG149">
            <v>28.4</v>
          </cell>
          <cell r="AH149">
            <v>20.5</v>
          </cell>
          <cell r="AI149">
            <v>4.5999999999999996</v>
          </cell>
          <cell r="AJ149">
            <v>3.6</v>
          </cell>
          <cell r="AK149">
            <v>15.5</v>
          </cell>
          <cell r="AL149">
            <v>3.6</v>
          </cell>
          <cell r="AM149">
            <v>3.3</v>
          </cell>
          <cell r="AN149">
            <v>1.6</v>
          </cell>
          <cell r="AO149">
            <v>17.7</v>
          </cell>
          <cell r="AP149">
            <v>5</v>
          </cell>
          <cell r="AQ149">
            <v>2.7</v>
          </cell>
          <cell r="AR149">
            <v>27</v>
          </cell>
          <cell r="AS149">
            <v>8.9</v>
          </cell>
          <cell r="AT149">
            <v>16.3</v>
          </cell>
          <cell r="AU149">
            <v>10</v>
          </cell>
          <cell r="AV149">
            <v>34.9</v>
          </cell>
          <cell r="AW149">
            <v>36.6</v>
          </cell>
          <cell r="AX149">
            <v>6.6</v>
          </cell>
          <cell r="AY149">
            <v>5.0999999999999996</v>
          </cell>
          <cell r="AZ149">
            <v>19.5</v>
          </cell>
          <cell r="BA149">
            <v>4.0999999999999996</v>
          </cell>
          <cell r="BB149">
            <v>4.2</v>
          </cell>
          <cell r="BC149">
            <v>2.6</v>
          </cell>
          <cell r="BD149">
            <v>22.5</v>
          </cell>
          <cell r="BE149">
            <v>6</v>
          </cell>
          <cell r="BF149">
            <v>4.3</v>
          </cell>
          <cell r="BG149">
            <v>27</v>
          </cell>
          <cell r="BH149">
            <v>12.1</v>
          </cell>
          <cell r="BI149">
            <v>20.9</v>
          </cell>
          <cell r="BJ149">
            <v>12</v>
          </cell>
          <cell r="BK149">
            <v>40.4</v>
          </cell>
          <cell r="BL149">
            <v>41.8</v>
          </cell>
          <cell r="BM149">
            <v>7.3</v>
          </cell>
          <cell r="BN149">
            <v>5.0999999999999996</v>
          </cell>
          <cell r="BO149">
            <v>23.5</v>
          </cell>
          <cell r="BP149">
            <v>4.0999999999999996</v>
          </cell>
          <cell r="BQ149">
            <v>4.8</v>
          </cell>
          <cell r="BR149">
            <v>3.3</v>
          </cell>
          <cell r="BS149">
            <v>26.8</v>
          </cell>
          <cell r="BT149">
            <v>6.9</v>
          </cell>
          <cell r="BU149">
            <v>4.3</v>
          </cell>
          <cell r="BV149">
            <v>27</v>
          </cell>
          <cell r="BW149">
            <v>15.4</v>
          </cell>
          <cell r="BX149">
            <v>25.4</v>
          </cell>
          <cell r="BY149">
            <v>12.5</v>
          </cell>
        </row>
        <row r="150">
          <cell r="A150">
            <v>2087588</v>
          </cell>
          <cell r="B150">
            <v>107984</v>
          </cell>
          <cell r="C150" t="str">
            <v>Complete</v>
          </cell>
          <cell r="E150">
            <v>17533</v>
          </cell>
          <cell r="F150">
            <v>64.97</v>
          </cell>
          <cell r="G150">
            <v>48153</v>
          </cell>
          <cell r="H150" t="str">
            <v>Female</v>
          </cell>
          <cell r="I150" t="str">
            <v>White</v>
          </cell>
          <cell r="J150" t="str">
            <v>Independent</v>
          </cell>
          <cell r="K150" t="str">
            <v>No</v>
          </cell>
          <cell r="L150" t="str">
            <v>ASA 2 - Mild Disturb</v>
          </cell>
          <cell r="M150" t="str">
            <v>No</v>
          </cell>
          <cell r="N150" t="str">
            <v>No</v>
          </cell>
          <cell r="O150" t="str">
            <v>None</v>
          </cell>
          <cell r="P150" t="str">
            <v>No</v>
          </cell>
          <cell r="Q150" t="str">
            <v>No</v>
          </cell>
          <cell r="R150" t="str">
            <v>No</v>
          </cell>
          <cell r="S150" t="str">
            <v>No</v>
          </cell>
          <cell r="T150" t="str">
            <v>No</v>
          </cell>
          <cell r="U150" t="str">
            <v>No</v>
          </cell>
          <cell r="V150" t="str">
            <v>No</v>
          </cell>
          <cell r="W150" t="str">
            <v>No</v>
          </cell>
          <cell r="X150" t="str">
            <v>No</v>
          </cell>
          <cell r="Y150" t="str">
            <v>No</v>
          </cell>
          <cell r="Z150">
            <v>165.1</v>
          </cell>
          <cell r="AA150" t="str">
            <v>cm</v>
          </cell>
          <cell r="AB150">
            <v>84.1</v>
          </cell>
          <cell r="AC150" t="str">
            <v>kg</v>
          </cell>
          <cell r="AF150">
            <v>30.85</v>
          </cell>
          <cell r="AG150">
            <v>17.3</v>
          </cell>
          <cell r="AH150">
            <v>20.8</v>
          </cell>
          <cell r="AI150">
            <v>0.9</v>
          </cell>
          <cell r="AJ150">
            <v>0.3</v>
          </cell>
          <cell r="AK150">
            <v>17.3</v>
          </cell>
          <cell r="AL150">
            <v>1.9</v>
          </cell>
          <cell r="AM150">
            <v>2.4</v>
          </cell>
          <cell r="AN150">
            <v>0.4</v>
          </cell>
          <cell r="AO150">
            <v>10.6</v>
          </cell>
          <cell r="AP150">
            <v>3.5</v>
          </cell>
          <cell r="AQ150">
            <v>0.1</v>
          </cell>
          <cell r="AR150">
            <v>2.1</v>
          </cell>
          <cell r="AS150">
            <v>5.0999999999999996</v>
          </cell>
          <cell r="AT150">
            <v>13</v>
          </cell>
          <cell r="AU150">
            <v>6.5</v>
          </cell>
          <cell r="AV150">
            <v>23.9</v>
          </cell>
          <cell r="AW150">
            <v>26.9</v>
          </cell>
          <cell r="AX150">
            <v>3</v>
          </cell>
          <cell r="AY150">
            <v>1.9</v>
          </cell>
          <cell r="AZ150">
            <v>21.3</v>
          </cell>
          <cell r="BA150">
            <v>2.8</v>
          </cell>
          <cell r="BB150">
            <v>3.3</v>
          </cell>
          <cell r="BC150">
            <v>1.4</v>
          </cell>
          <cell r="BD150">
            <v>15.4</v>
          </cell>
          <cell r="BE150">
            <v>4.5</v>
          </cell>
          <cell r="BF150">
            <v>1.7</v>
          </cell>
          <cell r="BG150">
            <v>10.199999999999999</v>
          </cell>
          <cell r="BH150">
            <v>8.4</v>
          </cell>
          <cell r="BI150">
            <v>17.600000000000001</v>
          </cell>
          <cell r="BJ150">
            <v>8</v>
          </cell>
          <cell r="BK150">
            <v>30.4</v>
          </cell>
          <cell r="BL150">
            <v>33</v>
          </cell>
          <cell r="BM150">
            <v>5</v>
          </cell>
          <cell r="BN150">
            <v>3.5</v>
          </cell>
          <cell r="BO150">
            <v>25.3</v>
          </cell>
          <cell r="BP150">
            <v>3.7</v>
          </cell>
          <cell r="BQ150">
            <v>4.0999999999999996</v>
          </cell>
          <cell r="BR150">
            <v>2.4</v>
          </cell>
          <cell r="BS150">
            <v>20.3</v>
          </cell>
          <cell r="BT150">
            <v>5.5</v>
          </cell>
          <cell r="BU150">
            <v>3.3</v>
          </cell>
          <cell r="BV150">
            <v>18.3</v>
          </cell>
          <cell r="BW150">
            <v>11.6</v>
          </cell>
          <cell r="BX150">
            <v>22.1</v>
          </cell>
          <cell r="BY150">
            <v>10</v>
          </cell>
        </row>
        <row r="151">
          <cell r="A151">
            <v>2086887</v>
          </cell>
          <cell r="B151">
            <v>109066</v>
          </cell>
          <cell r="C151" t="str">
            <v>Complete</v>
          </cell>
          <cell r="E151">
            <v>21186</v>
          </cell>
          <cell r="F151">
            <v>55.31</v>
          </cell>
          <cell r="G151">
            <v>48153</v>
          </cell>
          <cell r="H151" t="str">
            <v>Male</v>
          </cell>
          <cell r="I151" t="str">
            <v>Black or African American</v>
          </cell>
          <cell r="J151" t="str">
            <v>Independent</v>
          </cell>
          <cell r="K151" t="str">
            <v>No</v>
          </cell>
          <cell r="L151" t="str">
            <v>ASA 3 - Severe Disturb</v>
          </cell>
          <cell r="M151" t="str">
            <v>No</v>
          </cell>
          <cell r="N151" t="str">
            <v>No</v>
          </cell>
          <cell r="O151" t="str">
            <v>None</v>
          </cell>
          <cell r="P151" t="str">
            <v>No</v>
          </cell>
          <cell r="Q151" t="str">
            <v>Yes</v>
          </cell>
          <cell r="R151" t="str">
            <v>No</v>
          </cell>
          <cell r="S151" t="str">
            <v>Yes</v>
          </cell>
          <cell r="T151" t="str">
            <v>No</v>
          </cell>
          <cell r="U151" t="str">
            <v>No</v>
          </cell>
          <cell r="V151" t="str">
            <v>No</v>
          </cell>
          <cell r="W151" t="str">
            <v>No</v>
          </cell>
          <cell r="X151" t="str">
            <v>No</v>
          </cell>
          <cell r="Y151" t="str">
            <v>No</v>
          </cell>
          <cell r="Z151">
            <v>170</v>
          </cell>
          <cell r="AA151" t="str">
            <v>cm</v>
          </cell>
          <cell r="AB151">
            <v>73.8</v>
          </cell>
          <cell r="AC151" t="str">
            <v>kg</v>
          </cell>
          <cell r="AF151">
            <v>25.54</v>
          </cell>
          <cell r="AG151">
            <v>28.5</v>
          </cell>
          <cell r="AH151">
            <v>31.3</v>
          </cell>
          <cell r="AI151">
            <v>3.9</v>
          </cell>
          <cell r="AJ151">
            <v>2.1</v>
          </cell>
          <cell r="AK151">
            <v>21.5</v>
          </cell>
          <cell r="AL151">
            <v>2</v>
          </cell>
          <cell r="AM151">
            <v>4.3</v>
          </cell>
          <cell r="AN151">
            <v>2.2000000000000002</v>
          </cell>
          <cell r="AO151">
            <v>19</v>
          </cell>
          <cell r="AP151">
            <v>5.5</v>
          </cell>
          <cell r="AQ151">
            <v>2.5</v>
          </cell>
          <cell r="AR151">
            <v>5.3</v>
          </cell>
          <cell r="AS151">
            <v>11.1</v>
          </cell>
          <cell r="AT151">
            <v>23.3</v>
          </cell>
          <cell r="AU151">
            <v>9.5</v>
          </cell>
          <cell r="AV151">
            <v>35</v>
          </cell>
          <cell r="AW151">
            <v>37.4</v>
          </cell>
          <cell r="AX151">
            <v>5.9</v>
          </cell>
          <cell r="AY151">
            <v>3.7</v>
          </cell>
          <cell r="AZ151">
            <v>25.5</v>
          </cell>
          <cell r="BA151">
            <v>3</v>
          </cell>
          <cell r="BB151">
            <v>4.8</v>
          </cell>
          <cell r="BC151">
            <v>3.1</v>
          </cell>
          <cell r="BD151">
            <v>23.9</v>
          </cell>
          <cell r="BE151">
            <v>6.5</v>
          </cell>
          <cell r="BF151">
            <v>4.0999999999999996</v>
          </cell>
          <cell r="BG151">
            <v>13.4</v>
          </cell>
          <cell r="BH151">
            <v>14.3</v>
          </cell>
          <cell r="BI151">
            <v>25.9</v>
          </cell>
          <cell r="BJ151">
            <v>11.5</v>
          </cell>
          <cell r="BK151">
            <v>40.4</v>
          </cell>
          <cell r="BL151">
            <v>41.8</v>
          </cell>
          <cell r="BM151">
            <v>7.3</v>
          </cell>
          <cell r="BN151">
            <v>5.0999999999999996</v>
          </cell>
          <cell r="BO151">
            <v>27.1</v>
          </cell>
          <cell r="BP151">
            <v>3.9</v>
          </cell>
          <cell r="BQ151">
            <v>4.8</v>
          </cell>
          <cell r="BR151">
            <v>3.3</v>
          </cell>
          <cell r="BS151">
            <v>26.8</v>
          </cell>
          <cell r="BT151">
            <v>6.9</v>
          </cell>
          <cell r="BU151">
            <v>4.3</v>
          </cell>
          <cell r="BV151">
            <v>21.4</v>
          </cell>
          <cell r="BW151">
            <v>15.9</v>
          </cell>
          <cell r="BX151">
            <v>25.9</v>
          </cell>
          <cell r="BY151">
            <v>12.5</v>
          </cell>
        </row>
        <row r="152">
          <cell r="A152">
            <v>2085651</v>
          </cell>
          <cell r="B152">
            <v>108193</v>
          </cell>
          <cell r="C152" t="str">
            <v>Complete</v>
          </cell>
          <cell r="E152">
            <v>18264</v>
          </cell>
          <cell r="F152">
            <v>63.05</v>
          </cell>
          <cell r="G152">
            <v>48150</v>
          </cell>
          <cell r="H152" t="str">
            <v>Female</v>
          </cell>
          <cell r="I152" t="str">
            <v>White</v>
          </cell>
          <cell r="J152" t="str">
            <v>Independent</v>
          </cell>
          <cell r="K152" t="str">
            <v>No</v>
          </cell>
          <cell r="L152" t="str">
            <v>ASA 2 - Mild Disturb</v>
          </cell>
          <cell r="M152" t="str">
            <v>No</v>
          </cell>
          <cell r="N152" t="str">
            <v>No</v>
          </cell>
          <cell r="O152" t="str">
            <v>None</v>
          </cell>
          <cell r="P152" t="str">
            <v>No</v>
          </cell>
          <cell r="Q152" t="str">
            <v>No</v>
          </cell>
          <cell r="R152" t="str">
            <v>No</v>
          </cell>
          <cell r="S152" t="str">
            <v>Yes</v>
          </cell>
          <cell r="T152" t="str">
            <v>No</v>
          </cell>
          <cell r="U152" t="str">
            <v>No</v>
          </cell>
          <cell r="V152" t="str">
            <v>Yes</v>
          </cell>
          <cell r="W152" t="str">
            <v>No</v>
          </cell>
          <cell r="X152" t="str">
            <v>No</v>
          </cell>
          <cell r="Y152" t="str">
            <v>No</v>
          </cell>
          <cell r="Z152">
            <v>157.5</v>
          </cell>
          <cell r="AA152" t="str">
            <v>cm</v>
          </cell>
          <cell r="AB152">
            <v>56.6</v>
          </cell>
          <cell r="AC152" t="str">
            <v>kg</v>
          </cell>
          <cell r="AF152">
            <v>22.82</v>
          </cell>
          <cell r="AG152">
            <v>21.9</v>
          </cell>
          <cell r="AH152">
            <v>25.6</v>
          </cell>
          <cell r="AI152">
            <v>2</v>
          </cell>
          <cell r="AJ152">
            <v>0.8</v>
          </cell>
          <cell r="AK152">
            <v>18.5</v>
          </cell>
          <cell r="AL152">
            <v>1.6</v>
          </cell>
          <cell r="AM152">
            <v>2</v>
          </cell>
          <cell r="AN152">
            <v>0.8</v>
          </cell>
          <cell r="AO152">
            <v>14.2</v>
          </cell>
          <cell r="AP152">
            <v>5.4</v>
          </cell>
          <cell r="AQ152">
            <v>0.2</v>
          </cell>
          <cell r="AR152">
            <v>3.8</v>
          </cell>
          <cell r="AS152">
            <v>6.2</v>
          </cell>
          <cell r="AT152">
            <v>10.199999999999999</v>
          </cell>
          <cell r="AU152">
            <v>7</v>
          </cell>
          <cell r="AV152">
            <v>28.9</v>
          </cell>
          <cell r="AW152">
            <v>32.200000000000003</v>
          </cell>
          <cell r="AX152">
            <v>4.4000000000000004</v>
          </cell>
          <cell r="AY152">
            <v>2.6</v>
          </cell>
          <cell r="AZ152">
            <v>23</v>
          </cell>
          <cell r="BA152">
            <v>2.5</v>
          </cell>
          <cell r="BB152">
            <v>3.1</v>
          </cell>
          <cell r="BC152">
            <v>2</v>
          </cell>
          <cell r="BD152">
            <v>19.3</v>
          </cell>
          <cell r="BE152">
            <v>6.6</v>
          </cell>
          <cell r="BF152">
            <v>2.2000000000000002</v>
          </cell>
          <cell r="BG152">
            <v>12.2</v>
          </cell>
          <cell r="BH152">
            <v>9.6</v>
          </cell>
          <cell r="BI152">
            <v>14.7</v>
          </cell>
          <cell r="BJ152">
            <v>9.5</v>
          </cell>
          <cell r="BK152">
            <v>35.9</v>
          </cell>
          <cell r="BL152">
            <v>38.9</v>
          </cell>
          <cell r="BM152">
            <v>6.8</v>
          </cell>
          <cell r="BN152">
            <v>4.5</v>
          </cell>
          <cell r="BO152">
            <v>27.5</v>
          </cell>
          <cell r="BP152">
            <v>3.4</v>
          </cell>
          <cell r="BQ152">
            <v>4.2</v>
          </cell>
          <cell r="BR152">
            <v>3.3</v>
          </cell>
          <cell r="BS152">
            <v>24.5</v>
          </cell>
          <cell r="BT152">
            <v>7.7</v>
          </cell>
          <cell r="BU152">
            <v>4.2</v>
          </cell>
          <cell r="BV152">
            <v>20.6</v>
          </cell>
          <cell r="BW152">
            <v>13.1</v>
          </cell>
          <cell r="BX152">
            <v>19.2</v>
          </cell>
          <cell r="BY152">
            <v>11.5</v>
          </cell>
        </row>
        <row r="153">
          <cell r="A153">
            <v>2083319</v>
          </cell>
          <cell r="B153">
            <v>108972</v>
          </cell>
          <cell r="C153" t="str">
            <v>Complete</v>
          </cell>
          <cell r="E153">
            <v>19725</v>
          </cell>
          <cell r="F153">
            <v>59.27</v>
          </cell>
          <cell r="G153">
            <v>48150</v>
          </cell>
          <cell r="H153" t="str">
            <v>Male</v>
          </cell>
          <cell r="I153" t="str">
            <v>White</v>
          </cell>
          <cell r="J153" t="str">
            <v>Independent</v>
          </cell>
          <cell r="K153" t="str">
            <v>No</v>
          </cell>
          <cell r="L153" t="str">
            <v>ASA 3 - Severe Disturb</v>
          </cell>
          <cell r="M153" t="str">
            <v>No</v>
          </cell>
          <cell r="N153" t="str">
            <v>No</v>
          </cell>
          <cell r="O153" t="str">
            <v>None</v>
          </cell>
          <cell r="P153" t="str">
            <v>No</v>
          </cell>
          <cell r="Q153" t="str">
            <v>No</v>
          </cell>
          <cell r="R153" t="str">
            <v>No</v>
          </cell>
          <cell r="S153" t="str">
            <v>Yes</v>
          </cell>
          <cell r="T153" t="str">
            <v>No</v>
          </cell>
          <cell r="U153" t="str">
            <v>No</v>
          </cell>
          <cell r="V153" t="str">
            <v>No</v>
          </cell>
          <cell r="W153" t="str">
            <v>No</v>
          </cell>
          <cell r="X153" t="str">
            <v>No</v>
          </cell>
          <cell r="Y153" t="str">
            <v>No</v>
          </cell>
          <cell r="Z153">
            <v>180.3</v>
          </cell>
          <cell r="AA153" t="str">
            <v>cm</v>
          </cell>
          <cell r="AB153">
            <v>95.5</v>
          </cell>
          <cell r="AC153" t="str">
            <v>kg</v>
          </cell>
          <cell r="AF153">
            <v>29.38</v>
          </cell>
          <cell r="AG153">
            <v>25.8</v>
          </cell>
          <cell r="AH153">
            <v>29.2</v>
          </cell>
          <cell r="AI153">
            <v>3.8</v>
          </cell>
          <cell r="AJ153">
            <v>2.1</v>
          </cell>
          <cell r="AK153">
            <v>20.6</v>
          </cell>
          <cell r="AL153">
            <v>1.6</v>
          </cell>
          <cell r="AM153">
            <v>3.4</v>
          </cell>
          <cell r="AN153">
            <v>2</v>
          </cell>
          <cell r="AO153">
            <v>16.100000000000001</v>
          </cell>
          <cell r="AP153">
            <v>6</v>
          </cell>
          <cell r="AQ153">
            <v>0.7</v>
          </cell>
          <cell r="AR153">
            <v>4.8</v>
          </cell>
          <cell r="AS153">
            <v>8.6</v>
          </cell>
          <cell r="AT153">
            <v>16.100000000000001</v>
          </cell>
          <cell r="AU153">
            <v>8.5</v>
          </cell>
          <cell r="AV153">
            <v>32.799999999999997</v>
          </cell>
          <cell r="AW153">
            <v>35.9</v>
          </cell>
          <cell r="AX153">
            <v>6.2</v>
          </cell>
          <cell r="AY153">
            <v>3.9</v>
          </cell>
          <cell r="AZ153">
            <v>25.2</v>
          </cell>
          <cell r="BA153">
            <v>2.5</v>
          </cell>
          <cell r="BB153">
            <v>4.5</v>
          </cell>
          <cell r="BC153">
            <v>3.3</v>
          </cell>
          <cell r="BD153">
            <v>21.2</v>
          </cell>
          <cell r="BE153">
            <v>7.1</v>
          </cell>
          <cell r="BF153">
            <v>2.7</v>
          </cell>
          <cell r="BG153">
            <v>13.2</v>
          </cell>
          <cell r="BH153">
            <v>12</v>
          </cell>
          <cell r="BI153">
            <v>20.6</v>
          </cell>
          <cell r="BJ153">
            <v>10.5</v>
          </cell>
          <cell r="BK153">
            <v>39.799999999999997</v>
          </cell>
          <cell r="BL153">
            <v>42.6</v>
          </cell>
          <cell r="BM153">
            <v>8.6</v>
          </cell>
          <cell r="BN153">
            <v>5.8</v>
          </cell>
          <cell r="BO153">
            <v>29.7</v>
          </cell>
          <cell r="BP153">
            <v>3.4</v>
          </cell>
          <cell r="BQ153">
            <v>5.6</v>
          </cell>
          <cell r="BR153">
            <v>4.0999999999999996</v>
          </cell>
          <cell r="BS153">
            <v>26.3</v>
          </cell>
          <cell r="BT153">
            <v>8</v>
          </cell>
          <cell r="BU153">
            <v>4.8</v>
          </cell>
          <cell r="BV153">
            <v>21.6</v>
          </cell>
          <cell r="BW153">
            <v>15.5</v>
          </cell>
          <cell r="BX153">
            <v>24.4</v>
          </cell>
          <cell r="BY153">
            <v>12.5</v>
          </cell>
        </row>
        <row r="154">
          <cell r="A154">
            <v>2083138</v>
          </cell>
          <cell r="B154">
            <v>107716</v>
          </cell>
          <cell r="C154" t="str">
            <v>Complete</v>
          </cell>
          <cell r="E154">
            <v>18264</v>
          </cell>
          <cell r="F154">
            <v>62.88</v>
          </cell>
          <cell r="G154">
            <v>48153</v>
          </cell>
          <cell r="H154" t="str">
            <v>Male</v>
          </cell>
          <cell r="I154" t="str">
            <v>White</v>
          </cell>
          <cell r="J154" t="str">
            <v>Independent</v>
          </cell>
          <cell r="K154" t="str">
            <v>No</v>
          </cell>
          <cell r="L154" t="str">
            <v>ASA 3 - Severe Disturb</v>
          </cell>
          <cell r="M154" t="str">
            <v>No</v>
          </cell>
          <cell r="N154" t="str">
            <v>No</v>
          </cell>
          <cell r="O154" t="str">
            <v>None</v>
          </cell>
          <cell r="P154" t="str">
            <v>No</v>
          </cell>
          <cell r="Q154" t="str">
            <v>No</v>
          </cell>
          <cell r="R154" t="str">
            <v>No</v>
          </cell>
          <cell r="S154" t="str">
            <v>No</v>
          </cell>
          <cell r="T154" t="str">
            <v>No</v>
          </cell>
          <cell r="U154" t="str">
            <v>No</v>
          </cell>
          <cell r="V154" t="str">
            <v>No</v>
          </cell>
          <cell r="W154" t="str">
            <v>No</v>
          </cell>
          <cell r="X154" t="str">
            <v>No</v>
          </cell>
          <cell r="Y154" t="str">
            <v>No</v>
          </cell>
          <cell r="Z154">
            <v>182.9</v>
          </cell>
          <cell r="AA154" t="str">
            <v>cm</v>
          </cell>
          <cell r="AB154">
            <v>70.2</v>
          </cell>
          <cell r="AC154" t="str">
            <v>kg</v>
          </cell>
          <cell r="AF154">
            <v>20.99</v>
          </cell>
          <cell r="AG154">
            <v>23.2</v>
          </cell>
          <cell r="AH154">
            <v>25.3</v>
          </cell>
          <cell r="AI154">
            <v>3.2</v>
          </cell>
          <cell r="AJ154">
            <v>1.3</v>
          </cell>
          <cell r="AK154">
            <v>16.8</v>
          </cell>
          <cell r="AL154">
            <v>1.6</v>
          </cell>
          <cell r="AM154">
            <v>2.7</v>
          </cell>
          <cell r="AN154">
            <v>1</v>
          </cell>
          <cell r="AO154">
            <v>15.1</v>
          </cell>
          <cell r="AP154">
            <v>5.2</v>
          </cell>
          <cell r="AQ154">
            <v>0.7</v>
          </cell>
          <cell r="AR154">
            <v>4.5</v>
          </cell>
          <cell r="AS154">
            <v>8</v>
          </cell>
          <cell r="AT154">
            <v>14.8</v>
          </cell>
          <cell r="AU154">
            <v>8.5</v>
          </cell>
          <cell r="AV154">
            <v>29.7</v>
          </cell>
          <cell r="AW154">
            <v>31.4</v>
          </cell>
          <cell r="AX154">
            <v>5.2</v>
          </cell>
          <cell r="AY154">
            <v>2.8</v>
          </cell>
          <cell r="AZ154">
            <v>20.8</v>
          </cell>
          <cell r="BA154">
            <v>2.5</v>
          </cell>
          <cell r="BB154">
            <v>3.6</v>
          </cell>
          <cell r="BC154">
            <v>2</v>
          </cell>
          <cell r="BD154">
            <v>20</v>
          </cell>
          <cell r="BE154">
            <v>6.1</v>
          </cell>
          <cell r="BF154">
            <v>2.2999999999999998</v>
          </cell>
          <cell r="BG154">
            <v>12.6</v>
          </cell>
          <cell r="BH154">
            <v>11.2</v>
          </cell>
          <cell r="BI154">
            <v>19.399999999999999</v>
          </cell>
          <cell r="BJ154">
            <v>10</v>
          </cell>
          <cell r="BK154">
            <v>36.299999999999997</v>
          </cell>
          <cell r="BL154">
            <v>37.5</v>
          </cell>
          <cell r="BM154">
            <v>7.3</v>
          </cell>
          <cell r="BN154">
            <v>4.4000000000000004</v>
          </cell>
          <cell r="BO154">
            <v>24.9</v>
          </cell>
          <cell r="BP154">
            <v>3.5</v>
          </cell>
          <cell r="BQ154">
            <v>4.5</v>
          </cell>
          <cell r="BR154">
            <v>3</v>
          </cell>
          <cell r="BS154">
            <v>24.8</v>
          </cell>
          <cell r="BT154">
            <v>6.9</v>
          </cell>
          <cell r="BU154">
            <v>3.9</v>
          </cell>
          <cell r="BV154">
            <v>20.7</v>
          </cell>
          <cell r="BW154">
            <v>14.5</v>
          </cell>
          <cell r="BX154">
            <v>23.9</v>
          </cell>
          <cell r="BY154">
            <v>12</v>
          </cell>
        </row>
        <row r="155">
          <cell r="A155">
            <v>2082678</v>
          </cell>
          <cell r="B155">
            <v>110193</v>
          </cell>
          <cell r="C155" t="str">
            <v>Complete</v>
          </cell>
          <cell r="E155">
            <v>17168</v>
          </cell>
          <cell r="F155">
            <v>66.63</v>
          </cell>
          <cell r="G155">
            <v>48153</v>
          </cell>
          <cell r="H155" t="str">
            <v>Male</v>
          </cell>
          <cell r="I155" t="str">
            <v>Black or African American</v>
          </cell>
          <cell r="J155" t="str">
            <v>Independent</v>
          </cell>
          <cell r="K155" t="str">
            <v>No</v>
          </cell>
          <cell r="L155" t="str">
            <v>ASA 3 - Severe Disturb</v>
          </cell>
          <cell r="M155" t="str">
            <v>No</v>
          </cell>
          <cell r="N155" t="str">
            <v>No</v>
          </cell>
          <cell r="O155" t="str">
            <v>None</v>
          </cell>
          <cell r="P155" t="str">
            <v>No</v>
          </cell>
          <cell r="Q155" t="str">
            <v>No</v>
          </cell>
          <cell r="R155" t="str">
            <v>No</v>
          </cell>
          <cell r="S155" t="str">
            <v>Yes</v>
          </cell>
          <cell r="T155" t="str">
            <v>No</v>
          </cell>
          <cell r="U155" t="str">
            <v>No</v>
          </cell>
          <cell r="V155" t="str">
            <v>No</v>
          </cell>
          <cell r="W155" t="str">
            <v>No</v>
          </cell>
          <cell r="X155" t="str">
            <v>No</v>
          </cell>
          <cell r="Y155" t="str">
            <v>No</v>
          </cell>
          <cell r="Z155">
            <v>167.6</v>
          </cell>
          <cell r="AA155" t="str">
            <v>cm</v>
          </cell>
          <cell r="AB155">
            <v>73.099999999999994</v>
          </cell>
          <cell r="AC155" t="str">
            <v>kg</v>
          </cell>
          <cell r="AF155">
            <v>26.02</v>
          </cell>
          <cell r="AG155">
            <v>26.7</v>
          </cell>
          <cell r="AH155">
            <v>28.8</v>
          </cell>
          <cell r="AI155">
            <v>4.0999999999999996</v>
          </cell>
          <cell r="AJ155">
            <v>3.2</v>
          </cell>
          <cell r="AK155">
            <v>17.7</v>
          </cell>
          <cell r="AL155">
            <v>2.2999999999999998</v>
          </cell>
          <cell r="AM155">
            <v>3.4</v>
          </cell>
          <cell r="AN155">
            <v>2.1</v>
          </cell>
          <cell r="AO155">
            <v>16</v>
          </cell>
          <cell r="AP155">
            <v>5.2</v>
          </cell>
          <cell r="AQ155">
            <v>1.4</v>
          </cell>
          <cell r="AR155">
            <v>9.9</v>
          </cell>
          <cell r="AS155">
            <v>9.1</v>
          </cell>
          <cell r="AT155">
            <v>20.8</v>
          </cell>
          <cell r="AU155">
            <v>9</v>
          </cell>
          <cell r="AV155">
            <v>33.200000000000003</v>
          </cell>
          <cell r="AW155">
            <v>34.9</v>
          </cell>
          <cell r="AX155">
            <v>6.2</v>
          </cell>
          <cell r="AY155">
            <v>4.8</v>
          </cell>
          <cell r="AZ155">
            <v>21.7</v>
          </cell>
          <cell r="BA155">
            <v>3.2</v>
          </cell>
          <cell r="BB155">
            <v>4.3</v>
          </cell>
          <cell r="BC155">
            <v>3.1</v>
          </cell>
          <cell r="BD155">
            <v>20.9</v>
          </cell>
          <cell r="BE155">
            <v>6.2</v>
          </cell>
          <cell r="BF155">
            <v>3</v>
          </cell>
          <cell r="BG155">
            <v>17.899999999999999</v>
          </cell>
          <cell r="BH155">
            <v>12.4</v>
          </cell>
          <cell r="BI155">
            <v>25.3</v>
          </cell>
          <cell r="BJ155">
            <v>10.5</v>
          </cell>
          <cell r="BK155">
            <v>39.700000000000003</v>
          </cell>
          <cell r="BL155">
            <v>41</v>
          </cell>
          <cell r="BM155">
            <v>7.3</v>
          </cell>
          <cell r="BN155">
            <v>5.0999999999999996</v>
          </cell>
          <cell r="BO155">
            <v>25.7</v>
          </cell>
          <cell r="BP155">
            <v>4.0999999999999996</v>
          </cell>
          <cell r="BQ155">
            <v>4.8</v>
          </cell>
          <cell r="BR155">
            <v>3.3</v>
          </cell>
          <cell r="BS155">
            <v>25.8</v>
          </cell>
          <cell r="BT155">
            <v>6.9</v>
          </cell>
          <cell r="BU155">
            <v>4.3</v>
          </cell>
          <cell r="BV155">
            <v>25.5</v>
          </cell>
          <cell r="BW155">
            <v>15.6</v>
          </cell>
          <cell r="BX155">
            <v>25.9</v>
          </cell>
          <cell r="BY155">
            <v>12.5</v>
          </cell>
        </row>
        <row r="156">
          <cell r="A156">
            <v>2082395</v>
          </cell>
          <cell r="B156">
            <v>107630</v>
          </cell>
          <cell r="C156" t="str">
            <v>Complete</v>
          </cell>
          <cell r="E156">
            <v>29587</v>
          </cell>
          <cell r="F156">
            <v>31.87</v>
          </cell>
          <cell r="G156">
            <v>48153</v>
          </cell>
          <cell r="H156" t="str">
            <v>Female</v>
          </cell>
          <cell r="I156" t="str">
            <v>White</v>
          </cell>
          <cell r="J156" t="str">
            <v>Independent</v>
          </cell>
          <cell r="K156" t="str">
            <v>No</v>
          </cell>
          <cell r="L156" t="str">
            <v>ASA 2 - Mild Disturb</v>
          </cell>
          <cell r="M156" t="str">
            <v>No</v>
          </cell>
          <cell r="N156" t="str">
            <v>No</v>
          </cell>
          <cell r="O156" t="str">
            <v>None</v>
          </cell>
          <cell r="P156" t="str">
            <v>No</v>
          </cell>
          <cell r="Q156" t="str">
            <v>No</v>
          </cell>
          <cell r="R156" t="str">
            <v>No</v>
          </cell>
          <cell r="S156" t="str">
            <v>No</v>
          </cell>
          <cell r="T156" t="str">
            <v>No</v>
          </cell>
          <cell r="U156" t="str">
            <v>No</v>
          </cell>
          <cell r="V156" t="str">
            <v>No</v>
          </cell>
          <cell r="W156" t="str">
            <v>No</v>
          </cell>
          <cell r="X156" t="str">
            <v>No</v>
          </cell>
          <cell r="Y156" t="str">
            <v>No</v>
          </cell>
          <cell r="Z156">
            <v>165.1</v>
          </cell>
          <cell r="AA156" t="str">
            <v>cm</v>
          </cell>
          <cell r="AB156">
            <v>54</v>
          </cell>
          <cell r="AC156" t="str">
            <v>kg</v>
          </cell>
          <cell r="AF156">
            <v>19.809999999999999</v>
          </cell>
          <cell r="AG156">
            <v>17.2</v>
          </cell>
          <cell r="AH156">
            <v>19.600000000000001</v>
          </cell>
          <cell r="AI156">
            <v>1</v>
          </cell>
          <cell r="AJ156">
            <v>0.4</v>
          </cell>
          <cell r="AK156">
            <v>13.9</v>
          </cell>
          <cell r="AL156">
            <v>1.8</v>
          </cell>
          <cell r="AM156">
            <v>1.9</v>
          </cell>
          <cell r="AN156">
            <v>0.3</v>
          </cell>
          <cell r="AO156">
            <v>11</v>
          </cell>
          <cell r="AP156">
            <v>3.6</v>
          </cell>
          <cell r="AQ156">
            <v>0.1</v>
          </cell>
          <cell r="AR156">
            <v>2.5</v>
          </cell>
          <cell r="AS156">
            <v>5</v>
          </cell>
          <cell r="AT156">
            <v>10.6</v>
          </cell>
          <cell r="AU156">
            <v>6.5</v>
          </cell>
          <cell r="AV156">
            <v>23.7</v>
          </cell>
          <cell r="AW156">
            <v>25.7</v>
          </cell>
          <cell r="AX156">
            <v>3.1</v>
          </cell>
          <cell r="AY156">
            <v>2</v>
          </cell>
          <cell r="AZ156">
            <v>17.899999999999999</v>
          </cell>
          <cell r="BA156">
            <v>2.7</v>
          </cell>
          <cell r="BB156">
            <v>2.8</v>
          </cell>
          <cell r="BC156">
            <v>1.3</v>
          </cell>
          <cell r="BD156">
            <v>15.9</v>
          </cell>
          <cell r="BE156">
            <v>4.5999999999999996</v>
          </cell>
          <cell r="BF156">
            <v>1.7</v>
          </cell>
          <cell r="BG156">
            <v>10.5</v>
          </cell>
          <cell r="BH156">
            <v>8.3000000000000007</v>
          </cell>
          <cell r="BI156">
            <v>15.1</v>
          </cell>
          <cell r="BJ156">
            <v>8.5</v>
          </cell>
          <cell r="BK156">
            <v>30.2</v>
          </cell>
          <cell r="BL156">
            <v>31.9</v>
          </cell>
          <cell r="BM156">
            <v>5.0999999999999996</v>
          </cell>
          <cell r="BN156">
            <v>3.5</v>
          </cell>
          <cell r="BO156">
            <v>22</v>
          </cell>
          <cell r="BP156">
            <v>3.7</v>
          </cell>
          <cell r="BQ156">
            <v>3.7</v>
          </cell>
          <cell r="BR156">
            <v>2.2999999999999998</v>
          </cell>
          <cell r="BS156">
            <v>20.8</v>
          </cell>
          <cell r="BT156">
            <v>5.6</v>
          </cell>
          <cell r="BU156">
            <v>3.3</v>
          </cell>
          <cell r="BV156">
            <v>18.600000000000001</v>
          </cell>
          <cell r="BW156">
            <v>11.5</v>
          </cell>
          <cell r="BX156">
            <v>19.7</v>
          </cell>
          <cell r="BY156">
            <v>10</v>
          </cell>
        </row>
        <row r="157">
          <cell r="A157">
            <v>2080553</v>
          </cell>
          <cell r="B157">
            <v>108946</v>
          </cell>
          <cell r="C157" t="str">
            <v>Complete</v>
          </cell>
          <cell r="E157">
            <v>23012</v>
          </cell>
          <cell r="F157">
            <v>50.27</v>
          </cell>
          <cell r="G157">
            <v>48153</v>
          </cell>
          <cell r="H157" t="str">
            <v>Male</v>
          </cell>
          <cell r="I157" t="str">
            <v>White</v>
          </cell>
          <cell r="J157" t="str">
            <v>Independent</v>
          </cell>
          <cell r="K157" t="str">
            <v>No</v>
          </cell>
          <cell r="L157" t="str">
            <v>ASA 3 - Severe Disturb</v>
          </cell>
          <cell r="M157" t="str">
            <v>No</v>
          </cell>
          <cell r="N157" t="str">
            <v>No</v>
          </cell>
          <cell r="O157" t="str">
            <v>None</v>
          </cell>
          <cell r="P157" t="str">
            <v>No</v>
          </cell>
          <cell r="Q157" t="str">
            <v>No</v>
          </cell>
          <cell r="R157" t="str">
            <v>No</v>
          </cell>
          <cell r="S157" t="str">
            <v>No</v>
          </cell>
          <cell r="T157" t="str">
            <v>No</v>
          </cell>
          <cell r="U157" t="str">
            <v>No</v>
          </cell>
          <cell r="V157" t="str">
            <v>No</v>
          </cell>
          <cell r="W157" t="str">
            <v>No</v>
          </cell>
          <cell r="X157" t="str">
            <v>No</v>
          </cell>
          <cell r="Y157" t="str">
            <v>No</v>
          </cell>
          <cell r="Z157">
            <v>152.4</v>
          </cell>
          <cell r="AA157" t="str">
            <v>cm</v>
          </cell>
          <cell r="AB157">
            <v>117.8</v>
          </cell>
          <cell r="AC157" t="str">
            <v>kg</v>
          </cell>
          <cell r="AF157">
            <v>50.72</v>
          </cell>
          <cell r="AG157">
            <v>25.1</v>
          </cell>
          <cell r="AH157">
            <v>30.1</v>
          </cell>
          <cell r="AI157">
            <v>3</v>
          </cell>
          <cell r="AJ157">
            <v>1.1000000000000001</v>
          </cell>
          <cell r="AK157">
            <v>26.8</v>
          </cell>
          <cell r="AL157">
            <v>1.7</v>
          </cell>
          <cell r="AM157">
            <v>3.5</v>
          </cell>
          <cell r="AN157">
            <v>1.8</v>
          </cell>
          <cell r="AO157">
            <v>15.4</v>
          </cell>
          <cell r="AP157">
            <v>5.8</v>
          </cell>
          <cell r="AQ157">
            <v>0.6</v>
          </cell>
          <cell r="AR157">
            <v>5.9</v>
          </cell>
          <cell r="AS157">
            <v>9.6</v>
          </cell>
          <cell r="AT157">
            <v>19.8</v>
          </cell>
          <cell r="AU157">
            <v>8.5</v>
          </cell>
          <cell r="AV157">
            <v>31.6</v>
          </cell>
          <cell r="AW157">
            <v>36.200000000000003</v>
          </cell>
          <cell r="AX157">
            <v>5</v>
          </cell>
          <cell r="AY157">
            <v>2.6</v>
          </cell>
          <cell r="AZ157">
            <v>27.1</v>
          </cell>
          <cell r="BA157">
            <v>2.6</v>
          </cell>
          <cell r="BB157">
            <v>4.4000000000000004</v>
          </cell>
          <cell r="BC157">
            <v>2.8</v>
          </cell>
          <cell r="BD157">
            <v>20.3</v>
          </cell>
          <cell r="BE157">
            <v>6.8</v>
          </cell>
          <cell r="BF157">
            <v>2.2000000000000002</v>
          </cell>
          <cell r="BG157">
            <v>13.9</v>
          </cell>
          <cell r="BH157">
            <v>12.8</v>
          </cell>
          <cell r="BI157">
            <v>24.3</v>
          </cell>
          <cell r="BJ157">
            <v>10</v>
          </cell>
          <cell r="BK157">
            <v>38.1</v>
          </cell>
          <cell r="BL157">
            <v>41.8</v>
          </cell>
          <cell r="BM157">
            <v>7.1</v>
          </cell>
          <cell r="BN157">
            <v>4.2</v>
          </cell>
          <cell r="BO157">
            <v>27.1</v>
          </cell>
          <cell r="BP157">
            <v>3.5</v>
          </cell>
          <cell r="BQ157">
            <v>4.8</v>
          </cell>
          <cell r="BR157">
            <v>3.3</v>
          </cell>
          <cell r="BS157">
            <v>25.2</v>
          </cell>
          <cell r="BT157">
            <v>6.9</v>
          </cell>
          <cell r="BU157">
            <v>3.8</v>
          </cell>
          <cell r="BV157">
            <v>22</v>
          </cell>
          <cell r="BW157">
            <v>15.9</v>
          </cell>
          <cell r="BX157">
            <v>25.9</v>
          </cell>
          <cell r="BY157">
            <v>12</v>
          </cell>
        </row>
        <row r="158">
          <cell r="A158">
            <v>2079610</v>
          </cell>
          <cell r="B158">
            <v>107372</v>
          </cell>
          <cell r="C158" t="str">
            <v>Complete</v>
          </cell>
          <cell r="E158">
            <v>15342</v>
          </cell>
          <cell r="F158">
            <v>70.8</v>
          </cell>
          <cell r="G158">
            <v>48153</v>
          </cell>
          <cell r="H158" t="str">
            <v>Male</v>
          </cell>
          <cell r="I158" t="str">
            <v>Asian</v>
          </cell>
          <cell r="J158" t="str">
            <v>Independent</v>
          </cell>
          <cell r="K158" t="str">
            <v>No</v>
          </cell>
          <cell r="L158" t="str">
            <v>ASA 2 - Mild Disturb</v>
          </cell>
          <cell r="M158" t="str">
            <v>No</v>
          </cell>
          <cell r="N158" t="str">
            <v>No</v>
          </cell>
          <cell r="O158" t="str">
            <v>None</v>
          </cell>
          <cell r="P158" t="str">
            <v>No</v>
          </cell>
          <cell r="Q158" t="str">
            <v>No</v>
          </cell>
          <cell r="R158" t="str">
            <v>Non-Insulin</v>
          </cell>
          <cell r="S158" t="str">
            <v>No</v>
          </cell>
          <cell r="T158" t="str">
            <v>No</v>
          </cell>
          <cell r="U158" t="str">
            <v>No</v>
          </cell>
          <cell r="V158" t="str">
            <v>No</v>
          </cell>
          <cell r="W158" t="str">
            <v>No</v>
          </cell>
          <cell r="X158" t="str">
            <v>No</v>
          </cell>
          <cell r="Y158" t="str">
            <v>No</v>
          </cell>
          <cell r="Z158">
            <v>160</v>
          </cell>
          <cell r="AA158" t="str">
            <v>cm</v>
          </cell>
          <cell r="AB158">
            <v>46</v>
          </cell>
          <cell r="AC158" t="str">
            <v>kg</v>
          </cell>
          <cell r="AF158">
            <v>17.97</v>
          </cell>
          <cell r="AG158">
            <v>21.8</v>
          </cell>
          <cell r="AH158">
            <v>23.2</v>
          </cell>
          <cell r="AI158">
            <v>2.4</v>
          </cell>
          <cell r="AJ158">
            <v>1.1000000000000001</v>
          </cell>
          <cell r="AK158">
            <v>13.2</v>
          </cell>
          <cell r="AL158">
            <v>1.7</v>
          </cell>
          <cell r="AM158">
            <v>2.2000000000000002</v>
          </cell>
          <cell r="AN158">
            <v>0.6</v>
          </cell>
          <cell r="AO158">
            <v>13.5</v>
          </cell>
          <cell r="AP158">
            <v>4.3</v>
          </cell>
          <cell r="AQ158">
            <v>0.6</v>
          </cell>
          <cell r="AR158">
            <v>7</v>
          </cell>
          <cell r="AS158">
            <v>7.7</v>
          </cell>
          <cell r="AT158">
            <v>13.8</v>
          </cell>
          <cell r="AU158">
            <v>8</v>
          </cell>
          <cell r="AV158">
            <v>28.3</v>
          </cell>
          <cell r="AW158">
            <v>29.3</v>
          </cell>
          <cell r="AX158">
            <v>4.5</v>
          </cell>
          <cell r="AY158">
            <v>2.7</v>
          </cell>
          <cell r="AZ158">
            <v>17.3</v>
          </cell>
          <cell r="BA158">
            <v>2.6</v>
          </cell>
          <cell r="BB158">
            <v>3.1</v>
          </cell>
          <cell r="BC158">
            <v>1.6</v>
          </cell>
          <cell r="BD158">
            <v>18.399999999999999</v>
          </cell>
          <cell r="BE158">
            <v>5.3</v>
          </cell>
          <cell r="BF158">
            <v>2.2000000000000002</v>
          </cell>
          <cell r="BG158">
            <v>15.1</v>
          </cell>
          <cell r="BH158">
            <v>11</v>
          </cell>
          <cell r="BI158">
            <v>18.3</v>
          </cell>
          <cell r="BJ158">
            <v>10</v>
          </cell>
          <cell r="BK158">
            <v>34.799999999999997</v>
          </cell>
          <cell r="BL158">
            <v>35.4</v>
          </cell>
          <cell r="BM158">
            <v>6.5</v>
          </cell>
          <cell r="BN158">
            <v>4.3</v>
          </cell>
          <cell r="BO158">
            <v>21.3</v>
          </cell>
          <cell r="BP158">
            <v>3.6</v>
          </cell>
          <cell r="BQ158">
            <v>4</v>
          </cell>
          <cell r="BR158">
            <v>2.6</v>
          </cell>
          <cell r="BS158">
            <v>23.3</v>
          </cell>
          <cell r="BT158">
            <v>6.3</v>
          </cell>
          <cell r="BU158">
            <v>3.8</v>
          </cell>
          <cell r="BV158">
            <v>23.2</v>
          </cell>
          <cell r="BW158">
            <v>14.2</v>
          </cell>
          <cell r="BX158">
            <v>22.9</v>
          </cell>
          <cell r="BY158">
            <v>11.5</v>
          </cell>
        </row>
        <row r="159">
          <cell r="A159">
            <v>2079359</v>
          </cell>
          <cell r="B159">
            <v>125690</v>
          </cell>
          <cell r="C159" t="str">
            <v>Complete</v>
          </cell>
          <cell r="D159">
            <v>2079359</v>
          </cell>
          <cell r="E159">
            <v>14865</v>
          </cell>
          <cell r="F159">
            <v>77.73</v>
          </cell>
          <cell r="G159">
            <v>48150</v>
          </cell>
          <cell r="H159" t="str">
            <v>Male</v>
          </cell>
          <cell r="I159" t="str">
            <v>White</v>
          </cell>
          <cell r="J159" t="str">
            <v>Independent</v>
          </cell>
          <cell r="K159" t="str">
            <v>No</v>
          </cell>
          <cell r="L159" t="str">
            <v>ASA 3 - Severe Disturb</v>
          </cell>
          <cell r="M159" t="str">
            <v>No</v>
          </cell>
          <cell r="N159" t="str">
            <v>No</v>
          </cell>
          <cell r="O159" t="str">
            <v>None</v>
          </cell>
          <cell r="P159" t="str">
            <v>No</v>
          </cell>
          <cell r="Q159" t="str">
            <v>Yes</v>
          </cell>
          <cell r="R159" t="str">
            <v>No</v>
          </cell>
          <cell r="S159" t="str">
            <v>No</v>
          </cell>
          <cell r="T159" t="str">
            <v>No</v>
          </cell>
          <cell r="U159" t="str">
            <v>No</v>
          </cell>
          <cell r="V159" t="str">
            <v>No</v>
          </cell>
          <cell r="W159" t="str">
            <v>No</v>
          </cell>
          <cell r="X159" t="str">
            <v>No</v>
          </cell>
          <cell r="Y159" t="str">
            <v>No</v>
          </cell>
          <cell r="Z159">
            <v>175.3</v>
          </cell>
          <cell r="AA159" t="str">
            <v>cm</v>
          </cell>
          <cell r="AB159">
            <v>96.4</v>
          </cell>
          <cell r="AC159" t="str">
            <v>kg</v>
          </cell>
          <cell r="AF159">
            <v>31.37</v>
          </cell>
          <cell r="AG159">
            <v>33.299999999999997</v>
          </cell>
          <cell r="AH159">
            <v>37.799999999999997</v>
          </cell>
          <cell r="AI159">
            <v>6.1</v>
          </cell>
          <cell r="AJ159">
            <v>3.5</v>
          </cell>
          <cell r="AK159">
            <v>24.6</v>
          </cell>
          <cell r="AL159">
            <v>2.9</v>
          </cell>
          <cell r="AM159">
            <v>6.9</v>
          </cell>
          <cell r="AN159">
            <v>2.7</v>
          </cell>
          <cell r="AO159">
            <v>20.100000000000001</v>
          </cell>
          <cell r="AP159">
            <v>5.7</v>
          </cell>
          <cell r="AQ159">
            <v>6.6</v>
          </cell>
          <cell r="AR159">
            <v>18.3</v>
          </cell>
          <cell r="AS159">
            <v>12.2</v>
          </cell>
          <cell r="AT159">
            <v>28.1</v>
          </cell>
          <cell r="AU159">
            <v>11.5</v>
          </cell>
          <cell r="AV159">
            <v>40.299999999999997</v>
          </cell>
          <cell r="AW159">
            <v>44.5</v>
          </cell>
          <cell r="AX159">
            <v>8.5</v>
          </cell>
          <cell r="AY159">
            <v>5.3</v>
          </cell>
          <cell r="AZ159">
            <v>29.1</v>
          </cell>
          <cell r="BA159">
            <v>3.8</v>
          </cell>
          <cell r="BB159">
            <v>6.9</v>
          </cell>
          <cell r="BC159">
            <v>3.9</v>
          </cell>
          <cell r="BD159">
            <v>25.3</v>
          </cell>
          <cell r="BE159">
            <v>6.8</v>
          </cell>
          <cell r="BF159">
            <v>6.6</v>
          </cell>
          <cell r="BG159">
            <v>26.3</v>
          </cell>
          <cell r="BH159">
            <v>15.6</v>
          </cell>
          <cell r="BI159">
            <v>28.1</v>
          </cell>
          <cell r="BJ159">
            <v>13.5</v>
          </cell>
          <cell r="BK159">
            <v>43.1</v>
          </cell>
          <cell r="BL159">
            <v>45.6</v>
          </cell>
          <cell r="BM159">
            <v>8.6</v>
          </cell>
          <cell r="BN159">
            <v>5.8</v>
          </cell>
          <cell r="BO159">
            <v>30.5</v>
          </cell>
          <cell r="BP159">
            <v>3.8</v>
          </cell>
          <cell r="BQ159">
            <v>6.9</v>
          </cell>
          <cell r="BR159">
            <v>4.0999999999999996</v>
          </cell>
          <cell r="BS159">
            <v>28.1</v>
          </cell>
          <cell r="BT159">
            <v>8</v>
          </cell>
          <cell r="BU159">
            <v>6.6</v>
          </cell>
          <cell r="BV159">
            <v>26.3</v>
          </cell>
          <cell r="BW159">
            <v>16.3</v>
          </cell>
          <cell r="BX159">
            <v>28.1</v>
          </cell>
          <cell r="BY159">
            <v>13.5</v>
          </cell>
        </row>
        <row r="160">
          <cell r="A160">
            <v>2079018</v>
          </cell>
          <cell r="B160">
            <v>110063</v>
          </cell>
          <cell r="C160" t="str">
            <v>Complete</v>
          </cell>
          <cell r="E160">
            <v>23743</v>
          </cell>
          <cell r="F160">
            <v>48.6</v>
          </cell>
          <cell r="G160">
            <v>48153</v>
          </cell>
          <cell r="H160" t="str">
            <v>Female</v>
          </cell>
          <cell r="I160" t="str">
            <v>Black or African American</v>
          </cell>
          <cell r="J160" t="str">
            <v>Independent</v>
          </cell>
          <cell r="K160" t="str">
            <v>No</v>
          </cell>
          <cell r="L160" t="str">
            <v>ASA 3 - Severe Disturb</v>
          </cell>
          <cell r="M160" t="str">
            <v>No</v>
          </cell>
          <cell r="N160" t="str">
            <v>No</v>
          </cell>
          <cell r="O160" t="str">
            <v>None</v>
          </cell>
          <cell r="P160" t="str">
            <v>No</v>
          </cell>
          <cell r="Q160" t="str">
            <v>No</v>
          </cell>
          <cell r="R160" t="str">
            <v>No</v>
          </cell>
          <cell r="S160" t="str">
            <v>No</v>
          </cell>
          <cell r="T160" t="str">
            <v>No</v>
          </cell>
          <cell r="U160" t="str">
            <v>No</v>
          </cell>
          <cell r="V160" t="str">
            <v>Yes</v>
          </cell>
          <cell r="W160" t="str">
            <v>No</v>
          </cell>
          <cell r="X160" t="str">
            <v>No</v>
          </cell>
          <cell r="Y160" t="str">
            <v>No</v>
          </cell>
          <cell r="Z160">
            <v>165.1</v>
          </cell>
          <cell r="AA160" t="str">
            <v>cm</v>
          </cell>
          <cell r="AB160">
            <v>66</v>
          </cell>
          <cell r="AC160" t="str">
            <v>kg</v>
          </cell>
          <cell r="AF160">
            <v>24.21</v>
          </cell>
          <cell r="AG160">
            <v>24.7</v>
          </cell>
          <cell r="AH160">
            <v>27.7</v>
          </cell>
          <cell r="AI160">
            <v>3.4</v>
          </cell>
          <cell r="AJ160">
            <v>1.1000000000000001</v>
          </cell>
          <cell r="AK160">
            <v>19.399999999999999</v>
          </cell>
          <cell r="AL160">
            <v>2.1</v>
          </cell>
          <cell r="AM160">
            <v>2.2999999999999998</v>
          </cell>
          <cell r="AN160">
            <v>0.8</v>
          </cell>
          <cell r="AO160">
            <v>16</v>
          </cell>
          <cell r="AP160">
            <v>5.7</v>
          </cell>
          <cell r="AQ160">
            <v>0.6</v>
          </cell>
          <cell r="AR160">
            <v>6.7</v>
          </cell>
          <cell r="AS160">
            <v>7.7</v>
          </cell>
          <cell r="AT160">
            <v>11.1</v>
          </cell>
          <cell r="AU160">
            <v>8.5</v>
          </cell>
          <cell r="AV160">
            <v>31.2</v>
          </cell>
          <cell r="AW160">
            <v>33.799999999999997</v>
          </cell>
          <cell r="AX160">
            <v>5.4</v>
          </cell>
          <cell r="AY160">
            <v>2.7</v>
          </cell>
          <cell r="AZ160">
            <v>23.4</v>
          </cell>
          <cell r="BA160">
            <v>3</v>
          </cell>
          <cell r="BB160">
            <v>3.2</v>
          </cell>
          <cell r="BC160">
            <v>1.8</v>
          </cell>
          <cell r="BD160">
            <v>20.9</v>
          </cell>
          <cell r="BE160">
            <v>6.6</v>
          </cell>
          <cell r="BF160">
            <v>2.2000000000000002</v>
          </cell>
          <cell r="BG160">
            <v>14.8</v>
          </cell>
          <cell r="BH160">
            <v>11</v>
          </cell>
          <cell r="BI160">
            <v>15.6</v>
          </cell>
          <cell r="BJ160">
            <v>10.5</v>
          </cell>
          <cell r="BK160">
            <v>37.700000000000003</v>
          </cell>
          <cell r="BL160">
            <v>39.9</v>
          </cell>
          <cell r="BM160">
            <v>7.3</v>
          </cell>
          <cell r="BN160">
            <v>4.3</v>
          </cell>
          <cell r="BO160">
            <v>27.1</v>
          </cell>
          <cell r="BP160">
            <v>4</v>
          </cell>
          <cell r="BQ160">
            <v>4.0999999999999996</v>
          </cell>
          <cell r="BR160">
            <v>2.8</v>
          </cell>
          <cell r="BS160">
            <v>25.8</v>
          </cell>
          <cell r="BT160">
            <v>6.9</v>
          </cell>
          <cell r="BU160">
            <v>3.8</v>
          </cell>
          <cell r="BV160">
            <v>22.9</v>
          </cell>
          <cell r="BW160">
            <v>14.3</v>
          </cell>
          <cell r="BX160">
            <v>20.2</v>
          </cell>
          <cell r="BY160">
            <v>12</v>
          </cell>
        </row>
        <row r="161">
          <cell r="A161">
            <v>2077910</v>
          </cell>
          <cell r="B161">
            <v>107205</v>
          </cell>
          <cell r="C161" t="str">
            <v>Complete</v>
          </cell>
          <cell r="E161">
            <v>17168</v>
          </cell>
          <cell r="F161">
            <v>65.75</v>
          </cell>
          <cell r="G161">
            <v>48153</v>
          </cell>
          <cell r="H161" t="str">
            <v>Male</v>
          </cell>
          <cell r="I161" t="str">
            <v>Black or African American</v>
          </cell>
          <cell r="J161" t="str">
            <v>Independent</v>
          </cell>
          <cell r="K161" t="str">
            <v>Yes</v>
          </cell>
          <cell r="L161" t="str">
            <v>ASA 4 - Life Threat</v>
          </cell>
          <cell r="M161" t="str">
            <v>No</v>
          </cell>
          <cell r="N161" t="str">
            <v>No</v>
          </cell>
          <cell r="O161" t="str">
            <v>None</v>
          </cell>
          <cell r="P161" t="str">
            <v>No</v>
          </cell>
          <cell r="Q161" t="str">
            <v>No</v>
          </cell>
          <cell r="R161" t="str">
            <v>No</v>
          </cell>
          <cell r="S161" t="str">
            <v>Yes</v>
          </cell>
          <cell r="T161" t="str">
            <v>No</v>
          </cell>
          <cell r="U161" t="str">
            <v>No</v>
          </cell>
          <cell r="V161" t="str">
            <v>No</v>
          </cell>
          <cell r="W161" t="str">
            <v>No</v>
          </cell>
          <cell r="X161" t="str">
            <v>Yes</v>
          </cell>
          <cell r="Y161" t="str">
            <v>No</v>
          </cell>
          <cell r="Z161">
            <v>170.2</v>
          </cell>
          <cell r="AA161" t="str">
            <v>cm</v>
          </cell>
          <cell r="AB161">
            <v>77.8</v>
          </cell>
          <cell r="AC161" t="str">
            <v>kg</v>
          </cell>
          <cell r="AF161">
            <v>26.86</v>
          </cell>
          <cell r="AG161">
            <v>38.6</v>
          </cell>
          <cell r="AH161">
            <v>40.1</v>
          </cell>
          <cell r="AI161">
            <v>5.8</v>
          </cell>
          <cell r="AJ161">
            <v>8</v>
          </cell>
          <cell r="AK161">
            <v>18.399999999999999</v>
          </cell>
          <cell r="AL161">
            <v>1.6</v>
          </cell>
          <cell r="AM161">
            <v>4.0999999999999996</v>
          </cell>
          <cell r="AO161">
            <v>22.8</v>
          </cell>
          <cell r="AP161">
            <v>7.3</v>
          </cell>
          <cell r="AQ161">
            <v>6.4</v>
          </cell>
          <cell r="AR161">
            <v>23.2</v>
          </cell>
          <cell r="AS161">
            <v>14.6</v>
          </cell>
          <cell r="AT161">
            <v>19.899999999999999</v>
          </cell>
          <cell r="AU161">
            <v>14</v>
          </cell>
          <cell r="AV161">
            <v>40.4</v>
          </cell>
          <cell r="AW161">
            <v>41.8</v>
          </cell>
          <cell r="AX161">
            <v>7.3</v>
          </cell>
          <cell r="AY161">
            <v>8</v>
          </cell>
          <cell r="AZ161">
            <v>22.4</v>
          </cell>
          <cell r="BA161">
            <v>2.5</v>
          </cell>
          <cell r="BB161">
            <v>4.8</v>
          </cell>
          <cell r="BD161">
            <v>26.8</v>
          </cell>
          <cell r="BE161">
            <v>7.3</v>
          </cell>
          <cell r="BF161">
            <v>6.4</v>
          </cell>
          <cell r="BG161">
            <v>25.5</v>
          </cell>
          <cell r="BH161">
            <v>15.9</v>
          </cell>
          <cell r="BI161">
            <v>24.4</v>
          </cell>
          <cell r="BJ161">
            <v>14</v>
          </cell>
          <cell r="BK161">
            <v>40.4</v>
          </cell>
          <cell r="BL161">
            <v>41.8</v>
          </cell>
          <cell r="BM161">
            <v>7.3</v>
          </cell>
          <cell r="BN161">
            <v>8</v>
          </cell>
          <cell r="BO161">
            <v>26.4</v>
          </cell>
          <cell r="BP161">
            <v>3.4</v>
          </cell>
          <cell r="BQ161">
            <v>4.8</v>
          </cell>
          <cell r="BS161">
            <v>26.8</v>
          </cell>
          <cell r="BT161">
            <v>7.3</v>
          </cell>
          <cell r="BU161">
            <v>6.4</v>
          </cell>
          <cell r="BV161">
            <v>25.5</v>
          </cell>
          <cell r="BW161">
            <v>15.9</v>
          </cell>
          <cell r="BX161">
            <v>25.9</v>
          </cell>
          <cell r="BY161">
            <v>14</v>
          </cell>
        </row>
        <row r="162">
          <cell r="A162">
            <v>2077412</v>
          </cell>
          <cell r="B162">
            <v>108207</v>
          </cell>
          <cell r="C162" t="str">
            <v>Complete</v>
          </cell>
          <cell r="E162">
            <v>10594</v>
          </cell>
          <cell r="F162">
            <v>84.06</v>
          </cell>
          <cell r="G162">
            <v>48153</v>
          </cell>
          <cell r="H162" t="str">
            <v>Female</v>
          </cell>
          <cell r="I162" t="str">
            <v>White</v>
          </cell>
          <cell r="J162" t="str">
            <v>Independent</v>
          </cell>
          <cell r="K162" t="str">
            <v>No</v>
          </cell>
          <cell r="L162" t="str">
            <v>ASA 3 - Severe Disturb</v>
          </cell>
          <cell r="M162" t="str">
            <v>No</v>
          </cell>
          <cell r="N162" t="str">
            <v>No</v>
          </cell>
          <cell r="O162" t="str">
            <v>None</v>
          </cell>
          <cell r="P162" t="str">
            <v>No</v>
          </cell>
          <cell r="Q162" t="str">
            <v>No</v>
          </cell>
          <cell r="R162" t="str">
            <v>No</v>
          </cell>
          <cell r="S162" t="str">
            <v>Yes</v>
          </cell>
          <cell r="T162" t="str">
            <v>No</v>
          </cell>
          <cell r="U162" t="str">
            <v>No</v>
          </cell>
          <cell r="V162" t="str">
            <v>No</v>
          </cell>
          <cell r="W162" t="str">
            <v>No</v>
          </cell>
          <cell r="X162" t="str">
            <v>No</v>
          </cell>
          <cell r="Y162" t="str">
            <v>No</v>
          </cell>
          <cell r="Z162">
            <v>152.4</v>
          </cell>
          <cell r="AA162" t="str">
            <v>cm</v>
          </cell>
          <cell r="AB162">
            <v>61.9</v>
          </cell>
          <cell r="AC162" t="str">
            <v>kg</v>
          </cell>
          <cell r="AF162">
            <v>26.65</v>
          </cell>
          <cell r="AG162">
            <v>23.6</v>
          </cell>
          <cell r="AH162">
            <v>26.5</v>
          </cell>
          <cell r="AI162">
            <v>2.4</v>
          </cell>
          <cell r="AJ162">
            <v>1.4</v>
          </cell>
          <cell r="AK162">
            <v>18.2</v>
          </cell>
          <cell r="AL162">
            <v>2.4</v>
          </cell>
          <cell r="AM162">
            <v>2.8</v>
          </cell>
          <cell r="AN162">
            <v>1.3</v>
          </cell>
          <cell r="AO162">
            <v>15.4</v>
          </cell>
          <cell r="AP162">
            <v>4.9000000000000004</v>
          </cell>
          <cell r="AQ162">
            <v>0.5</v>
          </cell>
          <cell r="AR162">
            <v>6.1</v>
          </cell>
          <cell r="AS162">
            <v>7.4</v>
          </cell>
          <cell r="AT162">
            <v>13.6</v>
          </cell>
          <cell r="AU162">
            <v>8.5</v>
          </cell>
          <cell r="AV162">
            <v>30.1</v>
          </cell>
          <cell r="AW162">
            <v>32.6</v>
          </cell>
          <cell r="AX162">
            <v>4.5</v>
          </cell>
          <cell r="AY162">
            <v>3</v>
          </cell>
          <cell r="AZ162">
            <v>22.3</v>
          </cell>
          <cell r="BA162">
            <v>3.3</v>
          </cell>
          <cell r="BB162">
            <v>3.7</v>
          </cell>
          <cell r="BC162">
            <v>2.2000000000000002</v>
          </cell>
          <cell r="BD162">
            <v>20.3</v>
          </cell>
          <cell r="BE162">
            <v>5.9</v>
          </cell>
          <cell r="BF162">
            <v>2.1</v>
          </cell>
          <cell r="BG162">
            <v>14.2</v>
          </cell>
          <cell r="BH162">
            <v>10.7</v>
          </cell>
          <cell r="BI162">
            <v>18.100000000000001</v>
          </cell>
          <cell r="BJ162">
            <v>10</v>
          </cell>
          <cell r="BK162">
            <v>36.6</v>
          </cell>
          <cell r="BL162">
            <v>28.7</v>
          </cell>
          <cell r="BM162">
            <v>6.5</v>
          </cell>
          <cell r="BN162">
            <v>4.5999999999999996</v>
          </cell>
          <cell r="BO162">
            <v>26.3</v>
          </cell>
          <cell r="BP162">
            <v>4.0999999999999996</v>
          </cell>
          <cell r="BQ162">
            <v>4.5999999999999996</v>
          </cell>
          <cell r="BR162">
            <v>3.2</v>
          </cell>
          <cell r="BS162">
            <v>25.2</v>
          </cell>
          <cell r="BT162">
            <v>6.8</v>
          </cell>
          <cell r="BU162">
            <v>3.7</v>
          </cell>
          <cell r="BV162">
            <v>22.3</v>
          </cell>
          <cell r="BW162">
            <v>13.9</v>
          </cell>
          <cell r="BX162">
            <v>22.7</v>
          </cell>
          <cell r="BY162">
            <v>12</v>
          </cell>
        </row>
        <row r="163">
          <cell r="A163">
            <v>2077337</v>
          </cell>
          <cell r="B163">
            <v>107234</v>
          </cell>
          <cell r="C163" t="str">
            <v>Complete</v>
          </cell>
          <cell r="E163">
            <v>16072</v>
          </cell>
          <cell r="F163">
            <v>68.760000000000005</v>
          </cell>
          <cell r="G163">
            <v>48150</v>
          </cell>
          <cell r="H163" t="str">
            <v>Male</v>
          </cell>
          <cell r="I163" t="str">
            <v>Black or African American</v>
          </cell>
          <cell r="J163" t="str">
            <v>Independent</v>
          </cell>
          <cell r="K163" t="str">
            <v>No</v>
          </cell>
          <cell r="L163" t="str">
            <v>ASA 3 - Severe Disturb</v>
          </cell>
          <cell r="M163" t="str">
            <v>No</v>
          </cell>
          <cell r="N163" t="str">
            <v>No</v>
          </cell>
          <cell r="O163" t="str">
            <v>None</v>
          </cell>
          <cell r="P163" t="str">
            <v>No</v>
          </cell>
          <cell r="Q163" t="str">
            <v>No</v>
          </cell>
          <cell r="R163" t="str">
            <v>No</v>
          </cell>
          <cell r="S163" t="str">
            <v>Yes</v>
          </cell>
          <cell r="T163" t="str">
            <v>No</v>
          </cell>
          <cell r="U163" t="str">
            <v>No</v>
          </cell>
          <cell r="V163" t="str">
            <v>Yes</v>
          </cell>
          <cell r="W163" t="str">
            <v>No</v>
          </cell>
          <cell r="X163" t="str">
            <v>No</v>
          </cell>
          <cell r="Y163" t="str">
            <v>No</v>
          </cell>
          <cell r="Z163">
            <v>182.9</v>
          </cell>
          <cell r="AA163" t="str">
            <v>cm</v>
          </cell>
          <cell r="AB163">
            <v>69</v>
          </cell>
          <cell r="AC163" t="str">
            <v>kg</v>
          </cell>
          <cell r="AF163">
            <v>20.63</v>
          </cell>
          <cell r="AG163">
            <v>28.1</v>
          </cell>
          <cell r="AH163">
            <v>30.6</v>
          </cell>
          <cell r="AI163">
            <v>5.0999999999999996</v>
          </cell>
          <cell r="AJ163">
            <v>3.6</v>
          </cell>
          <cell r="AK163">
            <v>17.8</v>
          </cell>
          <cell r="AL163">
            <v>2.1</v>
          </cell>
          <cell r="AM163">
            <v>3.5</v>
          </cell>
          <cell r="AN163">
            <v>2.2000000000000002</v>
          </cell>
          <cell r="AO163">
            <v>16.899999999999999</v>
          </cell>
          <cell r="AP163">
            <v>6.2</v>
          </cell>
          <cell r="AQ163">
            <v>2.1</v>
          </cell>
          <cell r="AR163">
            <v>11.3</v>
          </cell>
          <cell r="AS163">
            <v>9.1999999999999993</v>
          </cell>
          <cell r="AT163">
            <v>17.100000000000001</v>
          </cell>
          <cell r="AU163">
            <v>9.5</v>
          </cell>
          <cell r="AV163">
            <v>35.1</v>
          </cell>
          <cell r="AW163">
            <v>37.299999999999997</v>
          </cell>
          <cell r="AX163">
            <v>7.5</v>
          </cell>
          <cell r="AY163">
            <v>5.5</v>
          </cell>
          <cell r="AZ163">
            <v>22.3</v>
          </cell>
          <cell r="BA163">
            <v>3</v>
          </cell>
          <cell r="BB163">
            <v>4.5999999999999996</v>
          </cell>
          <cell r="BC163">
            <v>3.5</v>
          </cell>
          <cell r="BD163">
            <v>22</v>
          </cell>
          <cell r="BE163">
            <v>7.4</v>
          </cell>
          <cell r="BF163">
            <v>4.0999999999999996</v>
          </cell>
          <cell r="BG163">
            <v>19.7</v>
          </cell>
          <cell r="BH163">
            <v>12.7</v>
          </cell>
          <cell r="BI163">
            <v>21.6</v>
          </cell>
          <cell r="BJ163">
            <v>11.5</v>
          </cell>
          <cell r="BK163">
            <v>42.1</v>
          </cell>
          <cell r="BL163">
            <v>44</v>
          </cell>
          <cell r="BM163">
            <v>8.6</v>
          </cell>
          <cell r="BN163">
            <v>5.8</v>
          </cell>
          <cell r="BO163">
            <v>26.9</v>
          </cell>
          <cell r="BP163">
            <v>3.8</v>
          </cell>
          <cell r="BQ163">
            <v>5.7</v>
          </cell>
          <cell r="BR163">
            <v>4.0999999999999996</v>
          </cell>
          <cell r="BS163">
            <v>27.2</v>
          </cell>
          <cell r="BT163">
            <v>8</v>
          </cell>
          <cell r="BU163">
            <v>5.3</v>
          </cell>
          <cell r="BV163">
            <v>26.3</v>
          </cell>
          <cell r="BW163">
            <v>16.100000000000001</v>
          </cell>
          <cell r="BX163">
            <v>24.4</v>
          </cell>
          <cell r="BY163">
            <v>13.5</v>
          </cell>
        </row>
        <row r="164">
          <cell r="A164">
            <v>2076764</v>
          </cell>
          <cell r="B164">
            <v>107108</v>
          </cell>
          <cell r="C164" t="str">
            <v>Complete</v>
          </cell>
          <cell r="E164">
            <v>17533</v>
          </cell>
          <cell r="F164">
            <v>64.739999999999995</v>
          </cell>
          <cell r="G164">
            <v>48153</v>
          </cell>
          <cell r="H164" t="str">
            <v>Female</v>
          </cell>
          <cell r="I164" t="str">
            <v>Black or African American</v>
          </cell>
          <cell r="J164" t="str">
            <v>Partially Dependent</v>
          </cell>
          <cell r="K164" t="str">
            <v>No</v>
          </cell>
          <cell r="L164" t="str">
            <v>ASA 4 - Life Threat</v>
          </cell>
          <cell r="M164" t="str">
            <v>No</v>
          </cell>
          <cell r="N164" t="str">
            <v>No</v>
          </cell>
          <cell r="O164" t="str">
            <v>None</v>
          </cell>
          <cell r="P164" t="str">
            <v>No</v>
          </cell>
          <cell r="Q164" t="str">
            <v>No</v>
          </cell>
          <cell r="R164" t="str">
            <v>Non-Insulin</v>
          </cell>
          <cell r="S164" t="str">
            <v>Yes</v>
          </cell>
          <cell r="T164" t="str">
            <v>No</v>
          </cell>
          <cell r="U164" t="str">
            <v>No</v>
          </cell>
          <cell r="V164" t="str">
            <v>Yes</v>
          </cell>
          <cell r="W164" t="str">
            <v>No</v>
          </cell>
          <cell r="X164" t="str">
            <v>No</v>
          </cell>
          <cell r="Y164" t="str">
            <v>No</v>
          </cell>
          <cell r="Z164">
            <v>160</v>
          </cell>
          <cell r="AA164" t="str">
            <v>cm</v>
          </cell>
          <cell r="AB164">
            <v>83.1</v>
          </cell>
          <cell r="AC164" t="str">
            <v>kg</v>
          </cell>
          <cell r="AF164">
            <v>32.46</v>
          </cell>
          <cell r="AG164">
            <v>40.299999999999997</v>
          </cell>
          <cell r="AH164">
            <v>45.5</v>
          </cell>
          <cell r="AI164">
            <v>6.3</v>
          </cell>
          <cell r="AJ164">
            <v>4</v>
          </cell>
          <cell r="AK164">
            <v>29.1</v>
          </cell>
          <cell r="AL164">
            <v>3.4</v>
          </cell>
          <cell r="AM164">
            <v>3.4</v>
          </cell>
          <cell r="AN164">
            <v>3.2</v>
          </cell>
          <cell r="AO164">
            <v>23.3</v>
          </cell>
          <cell r="AP164">
            <v>7.7</v>
          </cell>
          <cell r="AQ164">
            <v>3.5</v>
          </cell>
          <cell r="AR164">
            <v>27.6</v>
          </cell>
          <cell r="AS164">
            <v>17.100000000000001</v>
          </cell>
          <cell r="AT164">
            <v>19.399999999999999</v>
          </cell>
          <cell r="AU164">
            <v>14</v>
          </cell>
          <cell r="AV164">
            <v>40.4</v>
          </cell>
          <cell r="AW164">
            <v>45.5</v>
          </cell>
          <cell r="AX164">
            <v>7.3</v>
          </cell>
          <cell r="AY164">
            <v>5.0999999999999996</v>
          </cell>
          <cell r="AZ164">
            <v>29.1</v>
          </cell>
          <cell r="BA164">
            <v>4.0999999999999996</v>
          </cell>
          <cell r="BB164">
            <v>4.3</v>
          </cell>
          <cell r="BC164">
            <v>3.3</v>
          </cell>
          <cell r="BD164">
            <v>26.8</v>
          </cell>
          <cell r="BE164">
            <v>7.7</v>
          </cell>
          <cell r="BF164">
            <v>4.3</v>
          </cell>
          <cell r="BG164">
            <v>27.6</v>
          </cell>
          <cell r="BH164">
            <v>17.100000000000001</v>
          </cell>
          <cell r="BI164">
            <v>23.9</v>
          </cell>
          <cell r="BJ164">
            <v>14</v>
          </cell>
          <cell r="BK164">
            <v>40.4</v>
          </cell>
          <cell r="BL164">
            <v>45.5</v>
          </cell>
          <cell r="BM164">
            <v>7.3</v>
          </cell>
          <cell r="BN164">
            <v>5.0999999999999996</v>
          </cell>
          <cell r="BO164">
            <v>29.1</v>
          </cell>
          <cell r="BP164">
            <v>4.0999999999999996</v>
          </cell>
          <cell r="BQ164">
            <v>4.8</v>
          </cell>
          <cell r="BR164">
            <v>3.3</v>
          </cell>
          <cell r="BS164">
            <v>26.8</v>
          </cell>
          <cell r="BT164">
            <v>7.7</v>
          </cell>
          <cell r="BU164">
            <v>4.3</v>
          </cell>
          <cell r="BV164">
            <v>27.6</v>
          </cell>
          <cell r="BW164">
            <v>17.100000000000001</v>
          </cell>
          <cell r="BX164">
            <v>25.9</v>
          </cell>
          <cell r="BY164">
            <v>14</v>
          </cell>
        </row>
        <row r="165">
          <cell r="A165">
            <v>2076680</v>
          </cell>
          <cell r="B165">
            <v>107464</v>
          </cell>
          <cell r="C165" t="str">
            <v>Complete</v>
          </cell>
          <cell r="E165">
            <v>20821</v>
          </cell>
          <cell r="F165">
            <v>55.83</v>
          </cell>
          <cell r="G165">
            <v>48153</v>
          </cell>
          <cell r="H165" t="str">
            <v>Female</v>
          </cell>
          <cell r="I165" t="str">
            <v>Black or African American</v>
          </cell>
          <cell r="J165" t="str">
            <v>Independent</v>
          </cell>
          <cell r="K165" t="str">
            <v>No</v>
          </cell>
          <cell r="L165" t="str">
            <v>ASA 2 - Mild Disturb</v>
          </cell>
          <cell r="M165" t="str">
            <v>No</v>
          </cell>
          <cell r="N165" t="str">
            <v>No</v>
          </cell>
          <cell r="O165" t="str">
            <v>None</v>
          </cell>
          <cell r="P165" t="str">
            <v>No</v>
          </cell>
          <cell r="Q165" t="str">
            <v>No</v>
          </cell>
          <cell r="R165" t="str">
            <v>No</v>
          </cell>
          <cell r="S165" t="str">
            <v>No</v>
          </cell>
          <cell r="T165" t="str">
            <v>No</v>
          </cell>
          <cell r="U165" t="str">
            <v>Moderate Exertion</v>
          </cell>
          <cell r="V165" t="str">
            <v>No</v>
          </cell>
          <cell r="W165" t="str">
            <v>No</v>
          </cell>
          <cell r="X165" t="str">
            <v>No</v>
          </cell>
          <cell r="Y165" t="str">
            <v>No</v>
          </cell>
          <cell r="Z165">
            <v>170.18</v>
          </cell>
          <cell r="AA165" t="str">
            <v>cm</v>
          </cell>
          <cell r="AB165">
            <v>68.3</v>
          </cell>
          <cell r="AC165" t="str">
            <v>kg</v>
          </cell>
          <cell r="AF165">
            <v>23.58</v>
          </cell>
          <cell r="AG165">
            <v>19.3</v>
          </cell>
          <cell r="AH165">
            <v>22.1</v>
          </cell>
          <cell r="AI165">
            <v>1.4</v>
          </cell>
          <cell r="AJ165">
            <v>0.5</v>
          </cell>
          <cell r="AK165">
            <v>15.5</v>
          </cell>
          <cell r="AL165">
            <v>2</v>
          </cell>
          <cell r="AM165">
            <v>2.1</v>
          </cell>
          <cell r="AN165">
            <v>0.4</v>
          </cell>
          <cell r="AO165">
            <v>12.6</v>
          </cell>
          <cell r="AP165">
            <v>4</v>
          </cell>
          <cell r="AQ165">
            <v>0.2</v>
          </cell>
          <cell r="AR165">
            <v>2.8</v>
          </cell>
          <cell r="AS165">
            <v>5.7</v>
          </cell>
          <cell r="AT165">
            <v>12.6</v>
          </cell>
          <cell r="AU165">
            <v>7</v>
          </cell>
          <cell r="AV165">
            <v>25.8</v>
          </cell>
          <cell r="AW165">
            <v>28.2</v>
          </cell>
          <cell r="AX165">
            <v>3.4</v>
          </cell>
          <cell r="AY165">
            <v>2.1</v>
          </cell>
          <cell r="AZ165">
            <v>19.5</v>
          </cell>
          <cell r="BA165">
            <v>2.9</v>
          </cell>
          <cell r="BB165">
            <v>3</v>
          </cell>
          <cell r="BC165">
            <v>1.4</v>
          </cell>
          <cell r="BD165">
            <v>17.5</v>
          </cell>
          <cell r="BE165">
            <v>4.9000000000000004</v>
          </cell>
          <cell r="BF165">
            <v>1.8</v>
          </cell>
          <cell r="BG165">
            <v>10.9</v>
          </cell>
          <cell r="BH165">
            <v>8.9</v>
          </cell>
          <cell r="BI165">
            <v>17.100000000000001</v>
          </cell>
          <cell r="BJ165">
            <v>8.5</v>
          </cell>
          <cell r="BK165">
            <v>32.299999999999997</v>
          </cell>
          <cell r="BL165">
            <v>34.299999999999997</v>
          </cell>
          <cell r="BM165">
            <v>5.5</v>
          </cell>
          <cell r="BN165">
            <v>3.7</v>
          </cell>
          <cell r="BO165">
            <v>23.5</v>
          </cell>
          <cell r="BP165">
            <v>3.8</v>
          </cell>
          <cell r="BQ165">
            <v>3.9</v>
          </cell>
          <cell r="BR165">
            <v>2.2999999999999998</v>
          </cell>
          <cell r="BS165">
            <v>22.4</v>
          </cell>
          <cell r="BT165">
            <v>5.9</v>
          </cell>
          <cell r="BU165">
            <v>3.4</v>
          </cell>
          <cell r="BV165">
            <v>19</v>
          </cell>
          <cell r="BW165">
            <v>12.2</v>
          </cell>
          <cell r="BX165">
            <v>21.7</v>
          </cell>
          <cell r="BY165">
            <v>10.5</v>
          </cell>
        </row>
        <row r="166">
          <cell r="A166">
            <v>2076312</v>
          </cell>
          <cell r="B166">
            <v>107106</v>
          </cell>
          <cell r="C166" t="str">
            <v>Complete</v>
          </cell>
          <cell r="E166">
            <v>16072</v>
          </cell>
          <cell r="F166">
            <v>68.739999999999995</v>
          </cell>
          <cell r="G166">
            <v>48153</v>
          </cell>
          <cell r="H166" t="str">
            <v>Male</v>
          </cell>
          <cell r="I166" t="str">
            <v>White</v>
          </cell>
          <cell r="J166" t="str">
            <v>Independent</v>
          </cell>
          <cell r="K166" t="str">
            <v>No</v>
          </cell>
          <cell r="L166" t="str">
            <v>ASA 2 - Mild Disturb</v>
          </cell>
          <cell r="M166" t="str">
            <v>No</v>
          </cell>
          <cell r="N166" t="str">
            <v>No</v>
          </cell>
          <cell r="O166" t="str">
            <v>None</v>
          </cell>
          <cell r="P166" t="str">
            <v>No</v>
          </cell>
          <cell r="Q166" t="str">
            <v>No</v>
          </cell>
          <cell r="R166" t="str">
            <v>No</v>
          </cell>
          <cell r="S166" t="str">
            <v>No</v>
          </cell>
          <cell r="T166" t="str">
            <v>No</v>
          </cell>
          <cell r="U166" t="str">
            <v>No</v>
          </cell>
          <cell r="V166" t="str">
            <v>No</v>
          </cell>
          <cell r="W166" t="str">
            <v>No</v>
          </cell>
          <cell r="X166" t="str">
            <v>No</v>
          </cell>
          <cell r="Y166" t="str">
            <v>No</v>
          </cell>
          <cell r="Z166">
            <v>175.26</v>
          </cell>
          <cell r="AA166" t="str">
            <v>cm</v>
          </cell>
          <cell r="AB166">
            <v>73.400000000000006</v>
          </cell>
          <cell r="AC166" t="str">
            <v>kg</v>
          </cell>
          <cell r="AF166">
            <v>23.9</v>
          </cell>
          <cell r="AG166">
            <v>19.7</v>
          </cell>
          <cell r="AH166">
            <v>21.5</v>
          </cell>
          <cell r="AI166">
            <v>1.8</v>
          </cell>
          <cell r="AJ166">
            <v>0.9</v>
          </cell>
          <cell r="AK166">
            <v>13.5</v>
          </cell>
          <cell r="AL166">
            <v>1.7</v>
          </cell>
          <cell r="AM166">
            <v>2.4</v>
          </cell>
          <cell r="AN166">
            <v>0.6</v>
          </cell>
          <cell r="AO166">
            <v>11.7</v>
          </cell>
          <cell r="AP166">
            <v>3.9</v>
          </cell>
          <cell r="AQ166">
            <v>0.4</v>
          </cell>
          <cell r="AR166">
            <v>4.9000000000000004</v>
          </cell>
          <cell r="AS166">
            <v>6.2</v>
          </cell>
          <cell r="AT166">
            <v>16.5</v>
          </cell>
          <cell r="AU166">
            <v>7</v>
          </cell>
          <cell r="AV166">
            <v>26.2</v>
          </cell>
          <cell r="AW166">
            <v>27.6</v>
          </cell>
          <cell r="AX166">
            <v>3.8</v>
          </cell>
          <cell r="AY166">
            <v>2.5</v>
          </cell>
          <cell r="AZ166">
            <v>17.5</v>
          </cell>
          <cell r="BA166">
            <v>2.6</v>
          </cell>
          <cell r="BB166">
            <v>3.3</v>
          </cell>
          <cell r="BC166">
            <v>1.6</v>
          </cell>
          <cell r="BD166">
            <v>16.600000000000001</v>
          </cell>
          <cell r="BE166">
            <v>4.9000000000000004</v>
          </cell>
          <cell r="BF166">
            <v>2</v>
          </cell>
          <cell r="BG166">
            <v>13</v>
          </cell>
          <cell r="BH166">
            <v>9.5</v>
          </cell>
          <cell r="BI166">
            <v>21</v>
          </cell>
          <cell r="BJ166">
            <v>9</v>
          </cell>
          <cell r="BK166">
            <v>32.799999999999997</v>
          </cell>
          <cell r="BL166">
            <v>33.700000000000003</v>
          </cell>
          <cell r="BM166">
            <v>5.9</v>
          </cell>
          <cell r="BN166">
            <v>4</v>
          </cell>
          <cell r="BO166">
            <v>21.5</v>
          </cell>
          <cell r="BP166">
            <v>3.5</v>
          </cell>
          <cell r="BQ166">
            <v>4.2</v>
          </cell>
          <cell r="BR166">
            <v>2.5</v>
          </cell>
          <cell r="BS166">
            <v>21.5</v>
          </cell>
          <cell r="BT166">
            <v>5.9</v>
          </cell>
          <cell r="BU166">
            <v>3.6</v>
          </cell>
          <cell r="BV166">
            <v>21.1</v>
          </cell>
          <cell r="BW166">
            <v>12.7</v>
          </cell>
          <cell r="BX166">
            <v>25.6</v>
          </cell>
          <cell r="BY166">
            <v>10.5</v>
          </cell>
        </row>
        <row r="167">
          <cell r="A167">
            <v>2075346</v>
          </cell>
          <cell r="B167">
            <v>107098</v>
          </cell>
          <cell r="C167" t="str">
            <v>Complete</v>
          </cell>
          <cell r="E167">
            <v>18264</v>
          </cell>
          <cell r="F167">
            <v>62.74</v>
          </cell>
          <cell r="G167">
            <v>48153</v>
          </cell>
          <cell r="H167" t="str">
            <v>Female</v>
          </cell>
          <cell r="I167" t="str">
            <v>Black or African American</v>
          </cell>
          <cell r="J167" t="str">
            <v>Independent</v>
          </cell>
          <cell r="K167" t="str">
            <v>No</v>
          </cell>
          <cell r="L167" t="str">
            <v>ASA 3 - Severe Disturb</v>
          </cell>
          <cell r="M167" t="str">
            <v>No</v>
          </cell>
          <cell r="N167" t="str">
            <v>No</v>
          </cell>
          <cell r="O167" t="str">
            <v>None</v>
          </cell>
          <cell r="P167" t="str">
            <v>No</v>
          </cell>
          <cell r="Q167" t="str">
            <v>No</v>
          </cell>
          <cell r="R167" t="str">
            <v>Insulin</v>
          </cell>
          <cell r="S167" t="str">
            <v>Yes</v>
          </cell>
          <cell r="T167" t="str">
            <v>No</v>
          </cell>
          <cell r="U167" t="str">
            <v>No</v>
          </cell>
          <cell r="V167" t="str">
            <v>No</v>
          </cell>
          <cell r="W167" t="str">
            <v>No</v>
          </cell>
          <cell r="X167" t="str">
            <v>No</v>
          </cell>
          <cell r="Y167" t="str">
            <v>No</v>
          </cell>
          <cell r="Z167">
            <v>162.6</v>
          </cell>
          <cell r="AA167" t="str">
            <v>cm</v>
          </cell>
          <cell r="AB167">
            <v>88.7</v>
          </cell>
          <cell r="AC167" t="str">
            <v>kg</v>
          </cell>
          <cell r="AF167">
            <v>33.549999999999997</v>
          </cell>
          <cell r="AG167">
            <v>27.6</v>
          </cell>
          <cell r="AH167">
            <v>31.4</v>
          </cell>
          <cell r="AI167">
            <v>3</v>
          </cell>
          <cell r="AJ167">
            <v>2.2999999999999998</v>
          </cell>
          <cell r="AK167">
            <v>22.5</v>
          </cell>
          <cell r="AL167">
            <v>3</v>
          </cell>
          <cell r="AM167">
            <v>2.9</v>
          </cell>
          <cell r="AN167">
            <v>2</v>
          </cell>
          <cell r="AO167">
            <v>18.3</v>
          </cell>
          <cell r="AP167">
            <v>5.3</v>
          </cell>
          <cell r="AQ167">
            <v>0.6</v>
          </cell>
          <cell r="AR167">
            <v>9.4</v>
          </cell>
          <cell r="AS167">
            <v>9.1999999999999993</v>
          </cell>
          <cell r="AT167">
            <v>13.5</v>
          </cell>
          <cell r="AU167">
            <v>9.5</v>
          </cell>
          <cell r="AV167">
            <v>34.1</v>
          </cell>
          <cell r="AW167">
            <v>37.5</v>
          </cell>
          <cell r="AX167">
            <v>5</v>
          </cell>
          <cell r="AY167">
            <v>3.8</v>
          </cell>
          <cell r="AZ167">
            <v>26.5</v>
          </cell>
          <cell r="BA167">
            <v>4</v>
          </cell>
          <cell r="BB167">
            <v>3.7</v>
          </cell>
          <cell r="BC167">
            <v>3</v>
          </cell>
          <cell r="BD167">
            <v>23.2</v>
          </cell>
          <cell r="BE167">
            <v>6.3</v>
          </cell>
          <cell r="BF167">
            <v>2.2000000000000002</v>
          </cell>
          <cell r="BG167">
            <v>17.5</v>
          </cell>
          <cell r="BH167">
            <v>12.5</v>
          </cell>
          <cell r="BI167">
            <v>18.100000000000001</v>
          </cell>
          <cell r="BJ167">
            <v>11</v>
          </cell>
          <cell r="BK167">
            <v>40.4</v>
          </cell>
          <cell r="BL167">
            <v>41.8</v>
          </cell>
          <cell r="BM167">
            <v>7.1</v>
          </cell>
          <cell r="BN167">
            <v>5.0999999999999996</v>
          </cell>
          <cell r="BO167">
            <v>27.1</v>
          </cell>
          <cell r="BP167">
            <v>4.0999999999999996</v>
          </cell>
          <cell r="BQ167">
            <v>4.5999999999999996</v>
          </cell>
          <cell r="BR167">
            <v>3.3</v>
          </cell>
          <cell r="BS167">
            <v>26.8</v>
          </cell>
          <cell r="BT167">
            <v>6.9</v>
          </cell>
          <cell r="BU167">
            <v>3</v>
          </cell>
          <cell r="BV167">
            <v>25.5</v>
          </cell>
          <cell r="BW167">
            <v>15.7</v>
          </cell>
          <cell r="BX167">
            <v>22.6</v>
          </cell>
          <cell r="BY167">
            <v>12.5</v>
          </cell>
        </row>
        <row r="168">
          <cell r="A168">
            <v>2075168</v>
          </cell>
          <cell r="B168">
            <v>107039</v>
          </cell>
          <cell r="C168" t="str">
            <v>Complete</v>
          </cell>
          <cell r="E168">
            <v>23377</v>
          </cell>
          <cell r="F168">
            <v>48.72</v>
          </cell>
          <cell r="G168">
            <v>48153</v>
          </cell>
          <cell r="H168" t="str">
            <v>Male</v>
          </cell>
          <cell r="I168" t="str">
            <v>White</v>
          </cell>
          <cell r="J168" t="str">
            <v>Independent</v>
          </cell>
          <cell r="K168" t="str">
            <v>No</v>
          </cell>
          <cell r="L168" t="str">
            <v>ASA 2 - Mild Disturb</v>
          </cell>
          <cell r="M168" t="str">
            <v>No</v>
          </cell>
          <cell r="N168" t="str">
            <v>No</v>
          </cell>
          <cell r="O168" t="str">
            <v>None</v>
          </cell>
          <cell r="P168" t="str">
            <v>No</v>
          </cell>
          <cell r="Q168" t="str">
            <v>No</v>
          </cell>
          <cell r="R168" t="str">
            <v>No</v>
          </cell>
          <cell r="S168" t="str">
            <v>No</v>
          </cell>
          <cell r="T168" t="str">
            <v>No</v>
          </cell>
          <cell r="U168" t="str">
            <v>No</v>
          </cell>
          <cell r="V168" t="str">
            <v>No</v>
          </cell>
          <cell r="W168" t="str">
            <v>No</v>
          </cell>
          <cell r="X168" t="str">
            <v>No</v>
          </cell>
          <cell r="Y168" t="str">
            <v>No</v>
          </cell>
          <cell r="Z168">
            <v>177.8</v>
          </cell>
          <cell r="AA168" t="str">
            <v>cm</v>
          </cell>
          <cell r="AB168">
            <v>66.099999999999994</v>
          </cell>
          <cell r="AC168" t="str">
            <v>kg</v>
          </cell>
          <cell r="AF168">
            <v>20.91</v>
          </cell>
          <cell r="AG168">
            <v>18.100000000000001</v>
          </cell>
          <cell r="AH168">
            <v>20.2</v>
          </cell>
          <cell r="AI168">
            <v>1.3</v>
          </cell>
          <cell r="AJ168">
            <v>0.5</v>
          </cell>
          <cell r="AK168">
            <v>14.3</v>
          </cell>
          <cell r="AL168">
            <v>1.2</v>
          </cell>
          <cell r="AM168">
            <v>2</v>
          </cell>
          <cell r="AN168">
            <v>0.4</v>
          </cell>
          <cell r="AO168">
            <v>11.4</v>
          </cell>
          <cell r="AP168">
            <v>4</v>
          </cell>
          <cell r="AQ168">
            <v>0.2</v>
          </cell>
          <cell r="AR168">
            <v>1.8</v>
          </cell>
          <cell r="AS168">
            <v>5.8</v>
          </cell>
          <cell r="AT168">
            <v>14</v>
          </cell>
          <cell r="AU168">
            <v>6.5</v>
          </cell>
          <cell r="AV168">
            <v>24.6</v>
          </cell>
          <cell r="AW168">
            <v>26.3</v>
          </cell>
          <cell r="AX168">
            <v>3.4</v>
          </cell>
          <cell r="AY168">
            <v>2.1</v>
          </cell>
          <cell r="AZ168">
            <v>18.3</v>
          </cell>
          <cell r="BA168">
            <v>2.1</v>
          </cell>
          <cell r="BB168">
            <v>2.9</v>
          </cell>
          <cell r="BC168">
            <v>1.4</v>
          </cell>
          <cell r="BD168">
            <v>16.2</v>
          </cell>
          <cell r="BE168">
            <v>5</v>
          </cell>
          <cell r="BF168">
            <v>1.8</v>
          </cell>
          <cell r="BG168">
            <v>9.9</v>
          </cell>
          <cell r="BH168">
            <v>9.1</v>
          </cell>
          <cell r="BI168">
            <v>18.600000000000001</v>
          </cell>
          <cell r="BJ168">
            <v>8.5</v>
          </cell>
          <cell r="BK168">
            <v>31.1</v>
          </cell>
          <cell r="BL168">
            <v>32.4</v>
          </cell>
          <cell r="BM168">
            <v>5.4</v>
          </cell>
          <cell r="BN168">
            <v>3.7</v>
          </cell>
          <cell r="BO168">
            <v>22.3</v>
          </cell>
          <cell r="BP168">
            <v>3</v>
          </cell>
          <cell r="BQ168">
            <v>3.8</v>
          </cell>
          <cell r="BR168">
            <v>2.4</v>
          </cell>
          <cell r="BS168">
            <v>21.1</v>
          </cell>
          <cell r="BT168">
            <v>6</v>
          </cell>
          <cell r="BU168">
            <v>3.4</v>
          </cell>
          <cell r="BV168">
            <v>17.899999999999999</v>
          </cell>
          <cell r="BW168">
            <v>12.4</v>
          </cell>
          <cell r="BX168">
            <v>23.1</v>
          </cell>
          <cell r="BY168">
            <v>10</v>
          </cell>
        </row>
        <row r="169">
          <cell r="A169">
            <v>2074614</v>
          </cell>
          <cell r="B169">
            <v>106980</v>
          </cell>
          <cell r="C169" t="str">
            <v>Complete</v>
          </cell>
          <cell r="E169">
            <v>24108</v>
          </cell>
          <cell r="F169">
            <v>46.7</v>
          </cell>
          <cell r="G169">
            <v>48153</v>
          </cell>
          <cell r="H169" t="str">
            <v>Female</v>
          </cell>
          <cell r="I169" t="str">
            <v>Black or African American</v>
          </cell>
          <cell r="J169" t="str">
            <v>Independent</v>
          </cell>
          <cell r="K169" t="str">
            <v>No</v>
          </cell>
          <cell r="L169" t="str">
            <v>ASA 3 - Severe Disturb</v>
          </cell>
          <cell r="M169" t="str">
            <v>No</v>
          </cell>
          <cell r="N169" t="str">
            <v>No</v>
          </cell>
          <cell r="O169" t="str">
            <v>None</v>
          </cell>
          <cell r="P169" t="str">
            <v>No</v>
          </cell>
          <cell r="Q169" t="str">
            <v>No</v>
          </cell>
          <cell r="R169" t="str">
            <v>No</v>
          </cell>
          <cell r="S169" t="str">
            <v>Yes</v>
          </cell>
          <cell r="T169" t="str">
            <v>No</v>
          </cell>
          <cell r="U169" t="str">
            <v>No</v>
          </cell>
          <cell r="V169" t="str">
            <v>No</v>
          </cell>
          <cell r="W169" t="str">
            <v>No</v>
          </cell>
          <cell r="X169" t="str">
            <v>No</v>
          </cell>
          <cell r="Y169" t="str">
            <v>No</v>
          </cell>
          <cell r="Z169">
            <v>172.7</v>
          </cell>
          <cell r="AA169" t="str">
            <v>cm</v>
          </cell>
          <cell r="AB169">
            <v>109</v>
          </cell>
          <cell r="AC169" t="str">
            <v>kg</v>
          </cell>
          <cell r="AF169">
            <v>36.549999999999997</v>
          </cell>
          <cell r="AG169">
            <v>25</v>
          </cell>
          <cell r="AH169">
            <v>29.2</v>
          </cell>
          <cell r="AI169">
            <v>2.4</v>
          </cell>
          <cell r="AJ169">
            <v>1.4</v>
          </cell>
          <cell r="AK169">
            <v>22.8</v>
          </cell>
          <cell r="AL169">
            <v>2.4</v>
          </cell>
          <cell r="AM169">
            <v>3.3</v>
          </cell>
          <cell r="AN169">
            <v>1.7</v>
          </cell>
          <cell r="AO169">
            <v>15.8</v>
          </cell>
          <cell r="AP169">
            <v>5.4</v>
          </cell>
          <cell r="AQ169">
            <v>0.5</v>
          </cell>
          <cell r="AR169">
            <v>6.9</v>
          </cell>
          <cell r="AS169">
            <v>8.3000000000000007</v>
          </cell>
          <cell r="AT169">
            <v>13.9</v>
          </cell>
          <cell r="AU169">
            <v>8.5</v>
          </cell>
          <cell r="AV169">
            <v>31.5</v>
          </cell>
          <cell r="AW169">
            <v>35.299999999999997</v>
          </cell>
          <cell r="AX169">
            <v>4.5</v>
          </cell>
          <cell r="AY169">
            <v>2.9</v>
          </cell>
          <cell r="AZ169">
            <v>26.8</v>
          </cell>
          <cell r="BA169">
            <v>3.3</v>
          </cell>
          <cell r="BB169">
            <v>4.2</v>
          </cell>
          <cell r="BC169">
            <v>2.7</v>
          </cell>
          <cell r="BD169">
            <v>20.7</v>
          </cell>
          <cell r="BE169">
            <v>6.4</v>
          </cell>
          <cell r="BF169">
            <v>2.1</v>
          </cell>
          <cell r="BG169">
            <v>15</v>
          </cell>
          <cell r="BH169">
            <v>11.5</v>
          </cell>
          <cell r="BI169">
            <v>18.5</v>
          </cell>
          <cell r="BJ169">
            <v>10</v>
          </cell>
          <cell r="BK169">
            <v>38</v>
          </cell>
          <cell r="BL169">
            <v>41.5</v>
          </cell>
          <cell r="BM169">
            <v>6.5</v>
          </cell>
          <cell r="BN169">
            <v>4.5</v>
          </cell>
          <cell r="BO169">
            <v>27.1</v>
          </cell>
          <cell r="BP169">
            <v>4.0999999999999996</v>
          </cell>
          <cell r="BQ169">
            <v>4.8</v>
          </cell>
          <cell r="BR169">
            <v>3.3</v>
          </cell>
          <cell r="BS169">
            <v>25.6</v>
          </cell>
          <cell r="BT169">
            <v>6.9</v>
          </cell>
          <cell r="BU169">
            <v>3.7</v>
          </cell>
          <cell r="BV169">
            <v>23.1</v>
          </cell>
          <cell r="BW169">
            <v>14.8</v>
          </cell>
          <cell r="BX169">
            <v>23</v>
          </cell>
          <cell r="BY169">
            <v>12</v>
          </cell>
        </row>
        <row r="170">
          <cell r="A170">
            <v>2073668</v>
          </cell>
          <cell r="B170">
            <v>107582</v>
          </cell>
          <cell r="C170" t="str">
            <v>Complete</v>
          </cell>
          <cell r="E170">
            <v>23377</v>
          </cell>
          <cell r="F170">
            <v>48.85</v>
          </cell>
          <cell r="G170">
            <v>48153</v>
          </cell>
          <cell r="H170" t="str">
            <v>Male</v>
          </cell>
          <cell r="I170" t="str">
            <v>Black or African American</v>
          </cell>
          <cell r="J170" t="str">
            <v>Independent</v>
          </cell>
          <cell r="K170" t="str">
            <v>No</v>
          </cell>
          <cell r="L170" t="str">
            <v>ASA 3 - Severe Disturb</v>
          </cell>
          <cell r="M170" t="str">
            <v>No</v>
          </cell>
          <cell r="N170" t="str">
            <v>No</v>
          </cell>
          <cell r="O170" t="str">
            <v>None</v>
          </cell>
          <cell r="P170" t="str">
            <v>No</v>
          </cell>
          <cell r="Q170" t="str">
            <v>No</v>
          </cell>
          <cell r="R170" t="str">
            <v>No</v>
          </cell>
          <cell r="S170" t="str">
            <v>Yes</v>
          </cell>
          <cell r="T170" t="str">
            <v>No</v>
          </cell>
          <cell r="U170" t="str">
            <v>No</v>
          </cell>
          <cell r="V170" t="str">
            <v>Yes</v>
          </cell>
          <cell r="W170" t="str">
            <v>No</v>
          </cell>
          <cell r="X170" t="str">
            <v>No</v>
          </cell>
          <cell r="Y170" t="str">
            <v>No</v>
          </cell>
          <cell r="Z170">
            <v>175.3</v>
          </cell>
          <cell r="AA170" t="str">
            <v>cm</v>
          </cell>
          <cell r="AB170">
            <v>87.2</v>
          </cell>
          <cell r="AC170" t="str">
            <v>kg</v>
          </cell>
          <cell r="AF170">
            <v>28.38</v>
          </cell>
          <cell r="AG170">
            <v>27.4</v>
          </cell>
          <cell r="AH170">
            <v>30.3</v>
          </cell>
          <cell r="AI170">
            <v>4.3</v>
          </cell>
          <cell r="AJ170">
            <v>2.1</v>
          </cell>
          <cell r="AK170">
            <v>21.9</v>
          </cell>
          <cell r="AL170">
            <v>1.6</v>
          </cell>
          <cell r="AM170">
            <v>2.8</v>
          </cell>
          <cell r="AN170">
            <v>2</v>
          </cell>
          <cell r="AO170">
            <v>17.100000000000001</v>
          </cell>
          <cell r="AP170">
            <v>6.4</v>
          </cell>
          <cell r="AQ170">
            <v>0.7</v>
          </cell>
          <cell r="AR170">
            <v>5.4</v>
          </cell>
          <cell r="AS170">
            <v>9.6999999999999993</v>
          </cell>
          <cell r="AT170">
            <v>17.600000000000001</v>
          </cell>
          <cell r="AU170">
            <v>8.5</v>
          </cell>
          <cell r="AV170">
            <v>33.9</v>
          </cell>
          <cell r="AW170">
            <v>36.5</v>
          </cell>
          <cell r="AX170">
            <v>6.3</v>
          </cell>
          <cell r="AY170">
            <v>3.7</v>
          </cell>
          <cell r="AZ170">
            <v>26</v>
          </cell>
          <cell r="BA170">
            <v>2.5</v>
          </cell>
          <cell r="BB170">
            <v>3.7</v>
          </cell>
          <cell r="BC170">
            <v>3</v>
          </cell>
          <cell r="BD170">
            <v>21.9</v>
          </cell>
          <cell r="BE170">
            <v>6.9</v>
          </cell>
          <cell r="BF170">
            <v>2.2999999999999998</v>
          </cell>
          <cell r="BG170">
            <v>13.5</v>
          </cell>
          <cell r="BH170">
            <v>13</v>
          </cell>
          <cell r="BI170">
            <v>22.1</v>
          </cell>
          <cell r="BJ170">
            <v>10.5</v>
          </cell>
          <cell r="BK170">
            <v>40.4</v>
          </cell>
          <cell r="BL170">
            <v>41.8</v>
          </cell>
          <cell r="BM170">
            <v>7.3</v>
          </cell>
          <cell r="BN170">
            <v>5.0999999999999996</v>
          </cell>
          <cell r="BO170">
            <v>27.1</v>
          </cell>
          <cell r="BP170">
            <v>3.4</v>
          </cell>
          <cell r="BQ170">
            <v>4.5</v>
          </cell>
          <cell r="BR170">
            <v>3.3</v>
          </cell>
          <cell r="BS170">
            <v>26.8</v>
          </cell>
          <cell r="BT170">
            <v>6.9</v>
          </cell>
          <cell r="BU170">
            <v>3.9</v>
          </cell>
          <cell r="BV170">
            <v>21.6</v>
          </cell>
          <cell r="BW170">
            <v>15.9</v>
          </cell>
          <cell r="BX170">
            <v>25.9</v>
          </cell>
          <cell r="BY170">
            <v>12</v>
          </cell>
        </row>
        <row r="171">
          <cell r="A171">
            <v>2071709</v>
          </cell>
          <cell r="B171">
            <v>109407</v>
          </cell>
          <cell r="C171" t="str">
            <v>Complete</v>
          </cell>
          <cell r="E171">
            <v>15707</v>
          </cell>
          <cell r="F171">
            <v>70.41</v>
          </cell>
          <cell r="G171">
            <v>48153</v>
          </cell>
          <cell r="H171" t="str">
            <v>Male</v>
          </cell>
          <cell r="I171" t="str">
            <v>White</v>
          </cell>
          <cell r="J171" t="str">
            <v>Independent</v>
          </cell>
          <cell r="K171" t="str">
            <v>No</v>
          </cell>
          <cell r="L171" t="str">
            <v>ASA 4 - Life Threat</v>
          </cell>
          <cell r="M171" t="str">
            <v>No</v>
          </cell>
          <cell r="N171" t="str">
            <v>No</v>
          </cell>
          <cell r="O171" t="str">
            <v>None</v>
          </cell>
          <cell r="P171" t="str">
            <v>No</v>
          </cell>
          <cell r="Q171" t="str">
            <v>No</v>
          </cell>
          <cell r="R171" t="str">
            <v>Non-Insulin</v>
          </cell>
          <cell r="S171" t="str">
            <v>Yes</v>
          </cell>
          <cell r="T171" t="str">
            <v>No</v>
          </cell>
          <cell r="U171" t="str">
            <v>No</v>
          </cell>
          <cell r="V171" t="str">
            <v>No</v>
          </cell>
          <cell r="W171" t="str">
            <v>No</v>
          </cell>
          <cell r="X171" t="str">
            <v>No</v>
          </cell>
          <cell r="Y171" t="str">
            <v>No</v>
          </cell>
          <cell r="Z171">
            <v>175.3</v>
          </cell>
          <cell r="AA171" t="str">
            <v>cm</v>
          </cell>
          <cell r="AB171">
            <v>98.3</v>
          </cell>
          <cell r="AC171" t="str">
            <v>kg</v>
          </cell>
          <cell r="AF171">
            <v>31.99</v>
          </cell>
          <cell r="AG171">
            <v>34.4</v>
          </cell>
          <cell r="AH171">
            <v>37.700000000000003</v>
          </cell>
          <cell r="AI171">
            <v>5.3</v>
          </cell>
          <cell r="AJ171">
            <v>5.5</v>
          </cell>
          <cell r="AK171">
            <v>21.3</v>
          </cell>
          <cell r="AL171">
            <v>2.7</v>
          </cell>
          <cell r="AM171">
            <v>4</v>
          </cell>
          <cell r="AN171">
            <v>4.0999999999999996</v>
          </cell>
          <cell r="AO171">
            <v>18.399999999999999</v>
          </cell>
          <cell r="AP171">
            <v>5.9</v>
          </cell>
          <cell r="AQ171">
            <v>3.7</v>
          </cell>
          <cell r="AR171">
            <v>17.5</v>
          </cell>
          <cell r="AS171">
            <v>12.3</v>
          </cell>
          <cell r="AT171">
            <v>21.6</v>
          </cell>
          <cell r="AU171">
            <v>11</v>
          </cell>
          <cell r="AV171">
            <v>40.4</v>
          </cell>
          <cell r="AW171">
            <v>41.8</v>
          </cell>
          <cell r="AX171">
            <v>7.3</v>
          </cell>
          <cell r="AY171">
            <v>5.5</v>
          </cell>
          <cell r="AZ171">
            <v>25.4</v>
          </cell>
          <cell r="BA171">
            <v>3.6</v>
          </cell>
          <cell r="BB171">
            <v>4.8</v>
          </cell>
          <cell r="BC171">
            <v>4.0999999999999996</v>
          </cell>
          <cell r="BD171">
            <v>25.3</v>
          </cell>
          <cell r="BE171">
            <v>6.9</v>
          </cell>
          <cell r="BF171">
            <v>4.3</v>
          </cell>
          <cell r="BG171">
            <v>25.5</v>
          </cell>
          <cell r="BH171">
            <v>15.6</v>
          </cell>
          <cell r="BI171">
            <v>25.9</v>
          </cell>
          <cell r="BJ171">
            <v>12.5</v>
          </cell>
          <cell r="BK171">
            <v>40.4</v>
          </cell>
          <cell r="BL171">
            <v>41.8</v>
          </cell>
          <cell r="BM171">
            <v>7.3</v>
          </cell>
          <cell r="BN171">
            <v>5.5</v>
          </cell>
          <cell r="BO171">
            <v>27.1</v>
          </cell>
          <cell r="BP171">
            <v>4.0999999999999996</v>
          </cell>
          <cell r="BQ171">
            <v>4.8</v>
          </cell>
          <cell r="BR171">
            <v>4.0999999999999996</v>
          </cell>
          <cell r="BS171">
            <v>26.8</v>
          </cell>
          <cell r="BT171">
            <v>6.9</v>
          </cell>
          <cell r="BU171">
            <v>4.3</v>
          </cell>
          <cell r="BV171">
            <v>25.5</v>
          </cell>
          <cell r="BW171">
            <v>15.9</v>
          </cell>
          <cell r="BX171">
            <v>25.9</v>
          </cell>
          <cell r="BY171">
            <v>12.5</v>
          </cell>
        </row>
        <row r="172">
          <cell r="A172">
            <v>2069572</v>
          </cell>
          <cell r="B172">
            <v>106518</v>
          </cell>
          <cell r="C172" t="str">
            <v>Complete</v>
          </cell>
          <cell r="E172">
            <v>14611</v>
          </cell>
          <cell r="F172">
            <v>72.599999999999994</v>
          </cell>
          <cell r="G172">
            <v>48153</v>
          </cell>
          <cell r="H172" t="str">
            <v>Male</v>
          </cell>
          <cell r="I172" t="str">
            <v>White</v>
          </cell>
          <cell r="J172" t="str">
            <v>Independent</v>
          </cell>
          <cell r="K172" t="str">
            <v>No</v>
          </cell>
          <cell r="L172" t="str">
            <v>ASA 3 - Severe Disturb</v>
          </cell>
          <cell r="M172" t="str">
            <v>No</v>
          </cell>
          <cell r="N172" t="str">
            <v>No</v>
          </cell>
          <cell r="O172" t="str">
            <v>None</v>
          </cell>
          <cell r="P172" t="str">
            <v>No</v>
          </cell>
          <cell r="Q172" t="str">
            <v>No</v>
          </cell>
          <cell r="R172" t="str">
            <v>Non-Insulin</v>
          </cell>
          <cell r="S172" t="str">
            <v>Yes</v>
          </cell>
          <cell r="T172" t="str">
            <v>No</v>
          </cell>
          <cell r="U172" t="str">
            <v>No</v>
          </cell>
          <cell r="V172" t="str">
            <v>No</v>
          </cell>
          <cell r="W172" t="str">
            <v>No</v>
          </cell>
          <cell r="X172" t="str">
            <v>No</v>
          </cell>
          <cell r="Y172" t="str">
            <v>No</v>
          </cell>
          <cell r="Z172">
            <v>170.2</v>
          </cell>
          <cell r="AA172" t="str">
            <v>cm</v>
          </cell>
          <cell r="AB172">
            <v>70.8</v>
          </cell>
          <cell r="AC172" t="str">
            <v>kg</v>
          </cell>
          <cell r="AF172">
            <v>24.44</v>
          </cell>
          <cell r="AG172">
            <v>27.6</v>
          </cell>
          <cell r="AH172">
            <v>29.2</v>
          </cell>
          <cell r="AI172">
            <v>4.5</v>
          </cell>
          <cell r="AJ172">
            <v>3.7</v>
          </cell>
          <cell r="AK172">
            <v>16.600000000000001</v>
          </cell>
          <cell r="AL172">
            <v>2.4</v>
          </cell>
          <cell r="AM172">
            <v>2.9</v>
          </cell>
          <cell r="AN172">
            <v>2.2999999999999998</v>
          </cell>
          <cell r="AO172">
            <v>17.100000000000001</v>
          </cell>
          <cell r="AP172">
            <v>5.4</v>
          </cell>
          <cell r="AQ172">
            <v>1.9</v>
          </cell>
          <cell r="AR172">
            <v>12.4</v>
          </cell>
          <cell r="AS172">
            <v>9.9</v>
          </cell>
          <cell r="AT172">
            <v>17</v>
          </cell>
          <cell r="AU172">
            <v>9.5</v>
          </cell>
          <cell r="AV172">
            <v>34.1</v>
          </cell>
          <cell r="AW172">
            <v>35.299999999999997</v>
          </cell>
          <cell r="AX172">
            <v>6.5</v>
          </cell>
          <cell r="AY172">
            <v>5.0999999999999996</v>
          </cell>
          <cell r="AZ172">
            <v>20.6</v>
          </cell>
          <cell r="BA172">
            <v>3.3</v>
          </cell>
          <cell r="BB172">
            <v>3.8</v>
          </cell>
          <cell r="BC172">
            <v>3.2</v>
          </cell>
          <cell r="BD172">
            <v>22</v>
          </cell>
          <cell r="BE172">
            <v>6.4</v>
          </cell>
          <cell r="BF172">
            <v>3.5</v>
          </cell>
          <cell r="BG172">
            <v>20.5</v>
          </cell>
          <cell r="BH172">
            <v>13.1</v>
          </cell>
          <cell r="BI172">
            <v>21.5</v>
          </cell>
          <cell r="BJ172">
            <v>11.5</v>
          </cell>
          <cell r="BK172">
            <v>40.4</v>
          </cell>
          <cell r="BL172">
            <v>41.1</v>
          </cell>
          <cell r="BM172">
            <v>7.3</v>
          </cell>
          <cell r="BN172">
            <v>5.0999999999999996</v>
          </cell>
          <cell r="BO172">
            <v>24.6</v>
          </cell>
          <cell r="BP172">
            <v>4.0999999999999996</v>
          </cell>
          <cell r="BQ172">
            <v>4.5999999999999996</v>
          </cell>
          <cell r="BR172">
            <v>3.3</v>
          </cell>
          <cell r="BS172">
            <v>26.8</v>
          </cell>
          <cell r="BT172">
            <v>6.9</v>
          </cell>
          <cell r="BU172">
            <v>4.3</v>
          </cell>
          <cell r="BV172">
            <v>25.5</v>
          </cell>
          <cell r="BW172">
            <v>15.9</v>
          </cell>
          <cell r="BX172">
            <v>25.9</v>
          </cell>
          <cell r="BY172">
            <v>12.5</v>
          </cell>
        </row>
        <row r="173">
          <cell r="A173">
            <v>2069036</v>
          </cell>
          <cell r="B173">
            <v>106427</v>
          </cell>
          <cell r="C173" t="str">
            <v>Complete</v>
          </cell>
          <cell r="E173">
            <v>12420</v>
          </cell>
          <cell r="F173">
            <v>78.58</v>
          </cell>
          <cell r="G173">
            <v>48153</v>
          </cell>
          <cell r="H173" t="str">
            <v>Male</v>
          </cell>
          <cell r="I173" t="str">
            <v>White</v>
          </cell>
          <cell r="J173" t="str">
            <v>Independent</v>
          </cell>
          <cell r="K173" t="str">
            <v>No</v>
          </cell>
          <cell r="L173" t="str">
            <v>ASA 3 - Severe Disturb</v>
          </cell>
          <cell r="M173" t="str">
            <v>No</v>
          </cell>
          <cell r="N173" t="str">
            <v>No</v>
          </cell>
          <cell r="O173" t="str">
            <v>None</v>
          </cell>
          <cell r="P173" t="str">
            <v>No</v>
          </cell>
          <cell r="Q173" t="str">
            <v>No</v>
          </cell>
          <cell r="R173" t="str">
            <v>No</v>
          </cell>
          <cell r="S173" t="str">
            <v>Yes</v>
          </cell>
          <cell r="T173" t="str">
            <v>No</v>
          </cell>
          <cell r="U173" t="str">
            <v>No</v>
          </cell>
          <cell r="V173" t="str">
            <v>No</v>
          </cell>
          <cell r="W173" t="str">
            <v>No</v>
          </cell>
          <cell r="X173" t="str">
            <v>No</v>
          </cell>
          <cell r="Y173" t="str">
            <v>No</v>
          </cell>
          <cell r="Z173">
            <v>180.3</v>
          </cell>
          <cell r="AA173" t="str">
            <v>cm</v>
          </cell>
          <cell r="AB173">
            <v>82.9</v>
          </cell>
          <cell r="AC173" t="str">
            <v>kg</v>
          </cell>
          <cell r="AF173">
            <v>25.5</v>
          </cell>
          <cell r="AG173">
            <v>27.4</v>
          </cell>
          <cell r="AH173">
            <v>29.8</v>
          </cell>
          <cell r="AI173">
            <v>4.5999999999999996</v>
          </cell>
          <cell r="AJ173">
            <v>2.9</v>
          </cell>
          <cell r="AK173">
            <v>17.399999999999999</v>
          </cell>
          <cell r="AL173">
            <v>2.7</v>
          </cell>
          <cell r="AM173">
            <v>4</v>
          </cell>
          <cell r="AN173">
            <v>1.6</v>
          </cell>
          <cell r="AO173">
            <v>16.2</v>
          </cell>
          <cell r="AP173">
            <v>4.7</v>
          </cell>
          <cell r="AQ173">
            <v>2.4</v>
          </cell>
          <cell r="AR173">
            <v>15.6</v>
          </cell>
          <cell r="AS173">
            <v>9.1999999999999993</v>
          </cell>
          <cell r="AT173">
            <v>21.7</v>
          </cell>
          <cell r="AU173">
            <v>9.5</v>
          </cell>
          <cell r="AV173">
            <v>33.9</v>
          </cell>
          <cell r="AW173">
            <v>41.8</v>
          </cell>
          <cell r="AX173">
            <v>7.3</v>
          </cell>
          <cell r="AY173">
            <v>5.0999999999999996</v>
          </cell>
          <cell r="AZ173">
            <v>25.4</v>
          </cell>
          <cell r="BA173">
            <v>4.0999999999999996</v>
          </cell>
          <cell r="BB173">
            <v>4.8</v>
          </cell>
          <cell r="BC173">
            <v>3.3</v>
          </cell>
          <cell r="BD173">
            <v>26</v>
          </cell>
          <cell r="BE173">
            <v>6.7</v>
          </cell>
          <cell r="BF173">
            <v>4.3</v>
          </cell>
          <cell r="BG173">
            <v>25.5</v>
          </cell>
          <cell r="BH173">
            <v>15.8</v>
          </cell>
          <cell r="BI173">
            <v>25.9</v>
          </cell>
          <cell r="BJ173">
            <v>12.5</v>
          </cell>
          <cell r="BK173">
            <v>40.4</v>
          </cell>
          <cell r="BL173">
            <v>41.8</v>
          </cell>
          <cell r="BM173">
            <v>7.3</v>
          </cell>
          <cell r="BN173">
            <v>5.0999999999999996</v>
          </cell>
          <cell r="BO173">
            <v>25.4</v>
          </cell>
          <cell r="BP173">
            <v>4.0999999999999996</v>
          </cell>
          <cell r="BQ173">
            <v>4.8</v>
          </cell>
          <cell r="BR173">
            <v>3.3</v>
          </cell>
          <cell r="BS173">
            <v>26</v>
          </cell>
          <cell r="BT173">
            <v>6.7</v>
          </cell>
          <cell r="BU173">
            <v>4.3</v>
          </cell>
          <cell r="BV173">
            <v>25.5</v>
          </cell>
          <cell r="BW173">
            <v>15.8</v>
          </cell>
          <cell r="BX173">
            <v>25.9</v>
          </cell>
          <cell r="BY173">
            <v>12.5</v>
          </cell>
        </row>
        <row r="174">
          <cell r="A174">
            <v>2068470</v>
          </cell>
          <cell r="B174">
            <v>123553</v>
          </cell>
          <cell r="C174" t="str">
            <v>Complete</v>
          </cell>
          <cell r="D174">
            <v>2068470</v>
          </cell>
          <cell r="E174">
            <v>16149</v>
          </cell>
          <cell r="F174">
            <v>73.81</v>
          </cell>
          <cell r="G174">
            <v>48153</v>
          </cell>
          <cell r="H174" t="str">
            <v>Male</v>
          </cell>
          <cell r="I174" t="str">
            <v>White</v>
          </cell>
          <cell r="J174" t="str">
            <v>Independent</v>
          </cell>
          <cell r="K174" t="str">
            <v>No</v>
          </cell>
          <cell r="L174" t="str">
            <v>ASA 3 - Severe Disturb</v>
          </cell>
          <cell r="M174" t="str">
            <v>No</v>
          </cell>
          <cell r="N174" t="str">
            <v>No</v>
          </cell>
          <cell r="O174" t="str">
            <v>None</v>
          </cell>
          <cell r="P174" t="str">
            <v>No</v>
          </cell>
          <cell r="Q174" t="str">
            <v>No</v>
          </cell>
          <cell r="R174" t="str">
            <v>Non-Insulin</v>
          </cell>
          <cell r="S174" t="str">
            <v>Yes</v>
          </cell>
          <cell r="T174" t="str">
            <v>No</v>
          </cell>
          <cell r="U174" t="str">
            <v>No</v>
          </cell>
          <cell r="V174" t="str">
            <v>No</v>
          </cell>
          <cell r="W174" t="str">
            <v>No</v>
          </cell>
          <cell r="X174" t="str">
            <v>No</v>
          </cell>
          <cell r="Y174" t="str">
            <v>No</v>
          </cell>
          <cell r="Z174">
            <v>190.5</v>
          </cell>
          <cell r="AA174" t="str">
            <v>cm</v>
          </cell>
          <cell r="AB174">
            <v>87.72</v>
          </cell>
          <cell r="AC174" t="str">
            <v>kg</v>
          </cell>
          <cell r="AF174">
            <v>24.17</v>
          </cell>
          <cell r="AG174">
            <v>27.6</v>
          </cell>
          <cell r="AH174">
            <v>29.2</v>
          </cell>
          <cell r="AI174">
            <v>4.5</v>
          </cell>
          <cell r="AJ174">
            <v>3.7</v>
          </cell>
          <cell r="AK174">
            <v>16.600000000000001</v>
          </cell>
          <cell r="AL174">
            <v>2.4</v>
          </cell>
          <cell r="AM174">
            <v>2.9</v>
          </cell>
          <cell r="AN174">
            <v>2.2999999999999998</v>
          </cell>
          <cell r="AO174">
            <v>17.100000000000001</v>
          </cell>
          <cell r="AP174">
            <v>5.4</v>
          </cell>
          <cell r="AQ174">
            <v>1.9</v>
          </cell>
          <cell r="AR174">
            <v>12.4</v>
          </cell>
          <cell r="AS174">
            <v>9.9</v>
          </cell>
          <cell r="AT174">
            <v>17</v>
          </cell>
          <cell r="AU174">
            <v>9.5</v>
          </cell>
          <cell r="AV174">
            <v>34.1</v>
          </cell>
          <cell r="AW174">
            <v>35.299999999999997</v>
          </cell>
          <cell r="AX174">
            <v>6.5</v>
          </cell>
          <cell r="AY174">
            <v>5.0999999999999996</v>
          </cell>
          <cell r="AZ174">
            <v>20.6</v>
          </cell>
          <cell r="BA174">
            <v>3.3</v>
          </cell>
          <cell r="BB174">
            <v>3.8</v>
          </cell>
          <cell r="BC174">
            <v>3.2</v>
          </cell>
          <cell r="BD174">
            <v>22</v>
          </cell>
          <cell r="BE174">
            <v>6.4</v>
          </cell>
          <cell r="BF174">
            <v>3.5</v>
          </cell>
          <cell r="BG174">
            <v>20.5</v>
          </cell>
          <cell r="BH174">
            <v>13.1</v>
          </cell>
          <cell r="BI174">
            <v>21.5</v>
          </cell>
          <cell r="BJ174">
            <v>11.5</v>
          </cell>
          <cell r="BK174">
            <v>40.4</v>
          </cell>
          <cell r="BL174">
            <v>41.4</v>
          </cell>
          <cell r="BM174">
            <v>7.3</v>
          </cell>
          <cell r="BN174">
            <v>5.0999999999999996</v>
          </cell>
          <cell r="BO174">
            <v>24.6</v>
          </cell>
          <cell r="BP174">
            <v>4.0999999999999996</v>
          </cell>
          <cell r="BQ174">
            <v>4.5999999999999996</v>
          </cell>
          <cell r="BR174">
            <v>3.3</v>
          </cell>
          <cell r="BS174">
            <v>26.8</v>
          </cell>
          <cell r="BT174">
            <v>6.9</v>
          </cell>
          <cell r="BU174">
            <v>4.3</v>
          </cell>
          <cell r="BV174">
            <v>25.5</v>
          </cell>
          <cell r="BW174">
            <v>15.9</v>
          </cell>
          <cell r="BX174">
            <v>25.9</v>
          </cell>
          <cell r="BY174">
            <v>12.5</v>
          </cell>
        </row>
        <row r="175">
          <cell r="A175">
            <v>2067888</v>
          </cell>
          <cell r="B175">
            <v>107561</v>
          </cell>
          <cell r="C175" t="str">
            <v>Complete</v>
          </cell>
          <cell r="E175">
            <v>17533</v>
          </cell>
          <cell r="F175">
            <v>64.849999999999994</v>
          </cell>
          <cell r="G175">
            <v>48153</v>
          </cell>
          <cell r="H175" t="str">
            <v>Male</v>
          </cell>
          <cell r="I175" t="str">
            <v>White</v>
          </cell>
          <cell r="J175" t="str">
            <v>Independent</v>
          </cell>
          <cell r="K175" t="str">
            <v>No</v>
          </cell>
          <cell r="L175" t="str">
            <v>ASA 3 - Severe Disturb</v>
          </cell>
          <cell r="M175" t="str">
            <v>No</v>
          </cell>
          <cell r="N175" t="str">
            <v>No</v>
          </cell>
          <cell r="O175" t="str">
            <v>None</v>
          </cell>
          <cell r="P175" t="str">
            <v>No</v>
          </cell>
          <cell r="Q175" t="str">
            <v>No</v>
          </cell>
          <cell r="R175" t="str">
            <v>No</v>
          </cell>
          <cell r="S175" t="str">
            <v>Yes</v>
          </cell>
          <cell r="T175" t="str">
            <v>No</v>
          </cell>
          <cell r="U175" t="str">
            <v>No</v>
          </cell>
          <cell r="V175" t="str">
            <v>Yes</v>
          </cell>
          <cell r="W175" t="str">
            <v>No</v>
          </cell>
          <cell r="X175" t="str">
            <v>Yes</v>
          </cell>
          <cell r="Y175" t="str">
            <v>No</v>
          </cell>
          <cell r="Z175">
            <v>188</v>
          </cell>
          <cell r="AA175" t="str">
            <v>cm</v>
          </cell>
          <cell r="AB175">
            <v>62</v>
          </cell>
          <cell r="AC175" t="str">
            <v>kg</v>
          </cell>
          <cell r="AF175">
            <v>17.54</v>
          </cell>
          <cell r="AG175">
            <v>29.7</v>
          </cell>
          <cell r="AH175">
            <v>31.5</v>
          </cell>
          <cell r="AI175">
            <v>5.5</v>
          </cell>
          <cell r="AJ175">
            <v>2.4</v>
          </cell>
          <cell r="AK175">
            <v>19</v>
          </cell>
          <cell r="AL175">
            <v>1.4</v>
          </cell>
          <cell r="AM175">
            <v>2.5</v>
          </cell>
          <cell r="AN175">
            <v>1.7</v>
          </cell>
          <cell r="AO175">
            <v>18.8</v>
          </cell>
          <cell r="AP175">
            <v>7.6</v>
          </cell>
          <cell r="AQ175">
            <v>1.7</v>
          </cell>
          <cell r="AR175">
            <v>7.8</v>
          </cell>
          <cell r="AS175">
            <v>11.5</v>
          </cell>
          <cell r="AT175">
            <v>14.7</v>
          </cell>
          <cell r="AU175">
            <v>9.5</v>
          </cell>
          <cell r="AV175">
            <v>36.200000000000003</v>
          </cell>
          <cell r="AW175">
            <v>37.6</v>
          </cell>
          <cell r="AX175">
            <v>7.3</v>
          </cell>
          <cell r="AY175">
            <v>4</v>
          </cell>
          <cell r="AZ175">
            <v>23.1</v>
          </cell>
          <cell r="BA175">
            <v>2.2999999999999998</v>
          </cell>
          <cell r="BB175">
            <v>3.4</v>
          </cell>
          <cell r="BC175">
            <v>2.7</v>
          </cell>
          <cell r="BD175">
            <v>23.7</v>
          </cell>
          <cell r="BE175">
            <v>7.6</v>
          </cell>
          <cell r="BF175">
            <v>3.3</v>
          </cell>
          <cell r="BG175">
            <v>15.9</v>
          </cell>
          <cell r="BH175">
            <v>14.7</v>
          </cell>
          <cell r="BI175">
            <v>19.2</v>
          </cell>
          <cell r="BJ175">
            <v>11.5</v>
          </cell>
          <cell r="BK175">
            <v>40.4</v>
          </cell>
          <cell r="BL175">
            <v>41.8</v>
          </cell>
          <cell r="BM175">
            <v>7.3</v>
          </cell>
          <cell r="BN175">
            <v>5.0999999999999996</v>
          </cell>
          <cell r="BO175">
            <v>27.1</v>
          </cell>
          <cell r="BP175">
            <v>3.2</v>
          </cell>
          <cell r="BQ175">
            <v>4.3</v>
          </cell>
          <cell r="BR175">
            <v>3.3</v>
          </cell>
          <cell r="BS175">
            <v>26.8</v>
          </cell>
          <cell r="BT175">
            <v>7.6</v>
          </cell>
          <cell r="BU175">
            <v>4.3</v>
          </cell>
          <cell r="BV175">
            <v>24</v>
          </cell>
          <cell r="BW175">
            <v>15.9</v>
          </cell>
          <cell r="BX175">
            <v>23.8</v>
          </cell>
          <cell r="BY175">
            <v>12.5</v>
          </cell>
        </row>
        <row r="176">
          <cell r="A176">
            <v>2067879</v>
          </cell>
          <cell r="B176">
            <v>106388</v>
          </cell>
          <cell r="C176" t="str">
            <v>Complete</v>
          </cell>
          <cell r="E176">
            <v>10228</v>
          </cell>
          <cell r="F176">
            <v>84.57</v>
          </cell>
          <cell r="G176">
            <v>48153</v>
          </cell>
          <cell r="H176" t="str">
            <v>Female</v>
          </cell>
          <cell r="I176" t="str">
            <v>White</v>
          </cell>
          <cell r="J176" t="str">
            <v>Independent</v>
          </cell>
          <cell r="K176" t="str">
            <v>No</v>
          </cell>
          <cell r="L176" t="str">
            <v>ASA 3 - Severe Disturb</v>
          </cell>
          <cell r="M176" t="str">
            <v>No</v>
          </cell>
          <cell r="N176" t="str">
            <v>No</v>
          </cell>
          <cell r="O176" t="str">
            <v>None</v>
          </cell>
          <cell r="P176" t="str">
            <v>No</v>
          </cell>
          <cell r="Q176" t="str">
            <v>No</v>
          </cell>
          <cell r="R176" t="str">
            <v>No</v>
          </cell>
          <cell r="S176" t="str">
            <v>Yes</v>
          </cell>
          <cell r="T176" t="str">
            <v>No</v>
          </cell>
          <cell r="U176" t="str">
            <v>No</v>
          </cell>
          <cell r="V176" t="str">
            <v>No</v>
          </cell>
          <cell r="W176" t="str">
            <v>No</v>
          </cell>
          <cell r="X176" t="str">
            <v>No</v>
          </cell>
          <cell r="Y176" t="str">
            <v>No</v>
          </cell>
          <cell r="Z176">
            <v>152.4</v>
          </cell>
          <cell r="AA176" t="str">
            <v>cm</v>
          </cell>
          <cell r="AB176">
            <v>52.8</v>
          </cell>
          <cell r="AC176" t="str">
            <v>kg</v>
          </cell>
          <cell r="AF176">
            <v>22.73</v>
          </cell>
          <cell r="AG176">
            <v>26.5</v>
          </cell>
          <cell r="AH176">
            <v>28.8</v>
          </cell>
          <cell r="AI176">
            <v>4.0999999999999996</v>
          </cell>
          <cell r="AJ176">
            <v>2.4</v>
          </cell>
          <cell r="AK176">
            <v>15.4</v>
          </cell>
          <cell r="AL176">
            <v>3.5</v>
          </cell>
          <cell r="AM176">
            <v>3.4</v>
          </cell>
          <cell r="AN176">
            <v>1.1000000000000001</v>
          </cell>
          <cell r="AO176">
            <v>16.399999999999999</v>
          </cell>
          <cell r="AP176">
            <v>4.5999999999999996</v>
          </cell>
          <cell r="AQ176">
            <v>2.4</v>
          </cell>
          <cell r="AR176">
            <v>23</v>
          </cell>
          <cell r="AS176">
            <v>8.1</v>
          </cell>
          <cell r="AT176">
            <v>15.1</v>
          </cell>
          <cell r="AU176">
            <v>10</v>
          </cell>
          <cell r="AV176">
            <v>33</v>
          </cell>
          <cell r="AW176">
            <v>34.9</v>
          </cell>
          <cell r="AX176">
            <v>6.2</v>
          </cell>
          <cell r="AY176">
            <v>4</v>
          </cell>
          <cell r="AZ176">
            <v>19.399999999999999</v>
          </cell>
          <cell r="BA176">
            <v>4.0999999999999996</v>
          </cell>
          <cell r="BB176">
            <v>4.2</v>
          </cell>
          <cell r="BC176">
            <v>2</v>
          </cell>
          <cell r="BD176">
            <v>21.3</v>
          </cell>
          <cell r="BE176">
            <v>5.6</v>
          </cell>
          <cell r="BF176">
            <v>4</v>
          </cell>
          <cell r="BG176">
            <v>25.5</v>
          </cell>
          <cell r="BH176">
            <v>11.3</v>
          </cell>
          <cell r="BI176">
            <v>19.7</v>
          </cell>
          <cell r="BJ176">
            <v>12</v>
          </cell>
          <cell r="BK176">
            <v>39.5</v>
          </cell>
          <cell r="BL176">
            <v>41</v>
          </cell>
          <cell r="BM176">
            <v>7.3</v>
          </cell>
          <cell r="BN176">
            <v>5.0999999999999996</v>
          </cell>
          <cell r="BO176">
            <v>23.4</v>
          </cell>
          <cell r="BP176">
            <v>4.0999999999999996</v>
          </cell>
          <cell r="BQ176">
            <v>4.8</v>
          </cell>
          <cell r="BR176">
            <v>3</v>
          </cell>
          <cell r="BS176">
            <v>26.2</v>
          </cell>
          <cell r="BT176">
            <v>6.6</v>
          </cell>
          <cell r="BU176">
            <v>4.3</v>
          </cell>
          <cell r="BV176">
            <v>25.5</v>
          </cell>
          <cell r="BW176">
            <v>14.6</v>
          </cell>
          <cell r="BX176">
            <v>24.2</v>
          </cell>
          <cell r="BY176">
            <v>12.5</v>
          </cell>
        </row>
        <row r="177">
          <cell r="A177">
            <v>2064811</v>
          </cell>
          <cell r="B177">
            <v>106314</v>
          </cell>
          <cell r="C177" t="str">
            <v>Complete</v>
          </cell>
          <cell r="E177">
            <v>20455</v>
          </cell>
          <cell r="F177">
            <v>56.55</v>
          </cell>
          <cell r="G177">
            <v>48153</v>
          </cell>
          <cell r="H177" t="str">
            <v>Female</v>
          </cell>
          <cell r="I177" t="str">
            <v>White</v>
          </cell>
          <cell r="J177" t="str">
            <v>Independent</v>
          </cell>
          <cell r="K177" t="str">
            <v>No</v>
          </cell>
          <cell r="L177" t="str">
            <v>ASA 3 - Severe Disturb</v>
          </cell>
          <cell r="M177" t="str">
            <v>No</v>
          </cell>
          <cell r="N177" t="str">
            <v>No</v>
          </cell>
          <cell r="O177" t="str">
            <v>None</v>
          </cell>
          <cell r="P177" t="str">
            <v>No</v>
          </cell>
          <cell r="Q177" t="str">
            <v>No</v>
          </cell>
          <cell r="R177" t="str">
            <v>Non-Insulin</v>
          </cell>
          <cell r="S177" t="str">
            <v>Yes</v>
          </cell>
          <cell r="T177" t="str">
            <v>No</v>
          </cell>
          <cell r="U177" t="str">
            <v>No</v>
          </cell>
          <cell r="V177" t="str">
            <v>No</v>
          </cell>
          <cell r="W177" t="str">
            <v>No</v>
          </cell>
          <cell r="X177" t="str">
            <v>No</v>
          </cell>
          <cell r="Y177" t="str">
            <v>No</v>
          </cell>
          <cell r="Z177">
            <v>160</v>
          </cell>
          <cell r="AA177" t="str">
            <v>cm</v>
          </cell>
          <cell r="AB177">
            <v>99.9</v>
          </cell>
          <cell r="AC177" t="str">
            <v>kg</v>
          </cell>
          <cell r="AF177">
            <v>39.020000000000003</v>
          </cell>
          <cell r="AG177">
            <v>25.5</v>
          </cell>
          <cell r="AH177">
            <v>29.9</v>
          </cell>
          <cell r="AI177">
            <v>2.4</v>
          </cell>
          <cell r="AJ177">
            <v>1.6</v>
          </cell>
          <cell r="AK177">
            <v>23.4</v>
          </cell>
          <cell r="AL177">
            <v>2.6</v>
          </cell>
          <cell r="AM177">
            <v>3.1</v>
          </cell>
          <cell r="AN177">
            <v>2</v>
          </cell>
          <cell r="AO177">
            <v>16.399999999999999</v>
          </cell>
          <cell r="AP177">
            <v>5.3</v>
          </cell>
          <cell r="AQ177">
            <v>0.5</v>
          </cell>
          <cell r="AR177">
            <v>7.7</v>
          </cell>
          <cell r="AS177">
            <v>8.8000000000000007</v>
          </cell>
          <cell r="AT177">
            <v>12.5</v>
          </cell>
          <cell r="AU177">
            <v>8.5</v>
          </cell>
          <cell r="AV177">
            <v>32</v>
          </cell>
          <cell r="AW177">
            <v>36</v>
          </cell>
          <cell r="AX177">
            <v>4.5</v>
          </cell>
          <cell r="AY177">
            <v>3.2</v>
          </cell>
          <cell r="AZ177">
            <v>27.1</v>
          </cell>
          <cell r="BA177">
            <v>3.5</v>
          </cell>
          <cell r="BB177">
            <v>4</v>
          </cell>
          <cell r="BC177">
            <v>2.9</v>
          </cell>
          <cell r="BD177">
            <v>21.2</v>
          </cell>
          <cell r="BE177">
            <v>6.2</v>
          </cell>
          <cell r="BF177">
            <v>2.1</v>
          </cell>
          <cell r="BG177">
            <v>15.8</v>
          </cell>
          <cell r="BH177">
            <v>12.1</v>
          </cell>
          <cell r="BI177">
            <v>17</v>
          </cell>
          <cell r="BJ177">
            <v>10.5</v>
          </cell>
          <cell r="BK177">
            <v>38.5</v>
          </cell>
          <cell r="BL177">
            <v>41.8</v>
          </cell>
          <cell r="BM177">
            <v>6.5</v>
          </cell>
          <cell r="BN177">
            <v>4.8</v>
          </cell>
          <cell r="BO177">
            <v>27.1</v>
          </cell>
          <cell r="BP177">
            <v>4.0999999999999996</v>
          </cell>
          <cell r="BQ177">
            <v>4.8</v>
          </cell>
          <cell r="BR177">
            <v>3.3</v>
          </cell>
          <cell r="BS177">
            <v>26.1</v>
          </cell>
          <cell r="BT177">
            <v>6.9</v>
          </cell>
          <cell r="BU177">
            <v>3.7</v>
          </cell>
          <cell r="BV177">
            <v>23.9</v>
          </cell>
          <cell r="BW177">
            <v>15.3</v>
          </cell>
          <cell r="BX177">
            <v>21.6</v>
          </cell>
          <cell r="BY177">
            <v>12</v>
          </cell>
        </row>
        <row r="178">
          <cell r="A178">
            <v>2060797</v>
          </cell>
          <cell r="B178">
            <v>105920</v>
          </cell>
          <cell r="C178" t="str">
            <v>Complete</v>
          </cell>
          <cell r="E178">
            <v>17899</v>
          </cell>
          <cell r="F178">
            <v>63.42</v>
          </cell>
          <cell r="G178">
            <v>48153</v>
          </cell>
          <cell r="H178" t="str">
            <v>Male</v>
          </cell>
          <cell r="I178" t="str">
            <v>White</v>
          </cell>
          <cell r="J178" t="str">
            <v>Independent</v>
          </cell>
          <cell r="K178" t="str">
            <v>No</v>
          </cell>
          <cell r="L178" t="str">
            <v>ASA 3 - Severe Disturb</v>
          </cell>
          <cell r="M178" t="str">
            <v>No</v>
          </cell>
          <cell r="N178" t="str">
            <v>No</v>
          </cell>
          <cell r="O178" t="str">
            <v>None</v>
          </cell>
          <cell r="P178" t="str">
            <v>No</v>
          </cell>
          <cell r="Q178" t="str">
            <v>No</v>
          </cell>
          <cell r="R178" t="str">
            <v>No</v>
          </cell>
          <cell r="S178" t="str">
            <v>Yes</v>
          </cell>
          <cell r="T178" t="str">
            <v>No</v>
          </cell>
          <cell r="U178" t="str">
            <v>No</v>
          </cell>
          <cell r="V178" t="str">
            <v>Yes</v>
          </cell>
          <cell r="W178" t="str">
            <v>No</v>
          </cell>
          <cell r="X178" t="str">
            <v>No</v>
          </cell>
          <cell r="Y178" t="str">
            <v>No</v>
          </cell>
          <cell r="Z178">
            <v>170.2</v>
          </cell>
          <cell r="AA178" t="str">
            <v>cm</v>
          </cell>
          <cell r="AB178">
            <v>95.5</v>
          </cell>
          <cell r="AC178" t="str">
            <v>kg</v>
          </cell>
          <cell r="AF178">
            <v>32.97</v>
          </cell>
          <cell r="AG178">
            <v>26.7</v>
          </cell>
          <cell r="AH178">
            <v>30.9</v>
          </cell>
          <cell r="AI178">
            <v>3.5</v>
          </cell>
          <cell r="AJ178">
            <v>1.6</v>
          </cell>
          <cell r="AK178">
            <v>23.9</v>
          </cell>
          <cell r="AL178">
            <v>2.2000000000000002</v>
          </cell>
          <cell r="AM178">
            <v>2.9</v>
          </cell>
          <cell r="AN178">
            <v>1.7</v>
          </cell>
          <cell r="AO178">
            <v>16.8</v>
          </cell>
          <cell r="AP178">
            <v>6</v>
          </cell>
          <cell r="AQ178">
            <v>0.6</v>
          </cell>
          <cell r="AR178">
            <v>7.1</v>
          </cell>
          <cell r="AS178">
            <v>8.6999999999999993</v>
          </cell>
          <cell r="AT178">
            <v>14.8</v>
          </cell>
          <cell r="AU178">
            <v>8.5</v>
          </cell>
          <cell r="AV178">
            <v>33.299999999999997</v>
          </cell>
          <cell r="AW178">
            <v>37</v>
          </cell>
          <cell r="AX178">
            <v>5.5</v>
          </cell>
          <cell r="AY178">
            <v>3.2</v>
          </cell>
          <cell r="AZ178">
            <v>27.1</v>
          </cell>
          <cell r="BA178">
            <v>3.2</v>
          </cell>
          <cell r="BB178">
            <v>3.7</v>
          </cell>
          <cell r="BC178">
            <v>2.7</v>
          </cell>
          <cell r="BD178">
            <v>21.7</v>
          </cell>
          <cell r="BE178">
            <v>6.9</v>
          </cell>
          <cell r="BF178">
            <v>2.2000000000000002</v>
          </cell>
          <cell r="BG178">
            <v>15.2</v>
          </cell>
          <cell r="BH178">
            <v>11.9</v>
          </cell>
          <cell r="BI178">
            <v>19.3</v>
          </cell>
          <cell r="BJ178">
            <v>10.5</v>
          </cell>
          <cell r="BK178">
            <v>39.799999999999997</v>
          </cell>
          <cell r="BL178">
            <v>41.8</v>
          </cell>
          <cell r="BM178">
            <v>7.3</v>
          </cell>
          <cell r="BN178">
            <v>4.8</v>
          </cell>
          <cell r="BO178">
            <v>27.1</v>
          </cell>
          <cell r="BP178">
            <v>4.0999999999999996</v>
          </cell>
          <cell r="BQ178">
            <v>4.5999999999999996</v>
          </cell>
          <cell r="BR178">
            <v>3.3</v>
          </cell>
          <cell r="BS178">
            <v>26.6</v>
          </cell>
          <cell r="BT178">
            <v>6.9</v>
          </cell>
          <cell r="BU178">
            <v>3.8</v>
          </cell>
          <cell r="BV178">
            <v>23.3</v>
          </cell>
          <cell r="BW178">
            <v>15.2</v>
          </cell>
          <cell r="BX178">
            <v>23.9</v>
          </cell>
          <cell r="BY178">
            <v>12</v>
          </cell>
        </row>
        <row r="179">
          <cell r="A179">
            <v>2059693</v>
          </cell>
          <cell r="B179">
            <v>105698</v>
          </cell>
          <cell r="C179" t="str">
            <v>Complete</v>
          </cell>
          <cell r="E179">
            <v>19360</v>
          </cell>
          <cell r="F179">
            <v>59.35</v>
          </cell>
          <cell r="G179">
            <v>48153</v>
          </cell>
          <cell r="H179" t="str">
            <v>Male</v>
          </cell>
          <cell r="I179" t="str">
            <v>White</v>
          </cell>
          <cell r="J179" t="str">
            <v>Independent</v>
          </cell>
          <cell r="K179" t="str">
            <v>No</v>
          </cell>
          <cell r="L179" t="str">
            <v>ASA 2 - Mild Disturb</v>
          </cell>
          <cell r="M179" t="str">
            <v>No</v>
          </cell>
          <cell r="N179" t="str">
            <v>No</v>
          </cell>
          <cell r="O179" t="str">
            <v>None</v>
          </cell>
          <cell r="P179" t="str">
            <v>No</v>
          </cell>
          <cell r="Q179" t="str">
            <v>No</v>
          </cell>
          <cell r="R179" t="str">
            <v>No</v>
          </cell>
          <cell r="S179" t="str">
            <v>No</v>
          </cell>
          <cell r="T179" t="str">
            <v>No</v>
          </cell>
          <cell r="U179" t="str">
            <v>No</v>
          </cell>
          <cell r="V179" t="str">
            <v>No</v>
          </cell>
          <cell r="W179" t="str">
            <v>No</v>
          </cell>
          <cell r="X179" t="str">
            <v>No</v>
          </cell>
          <cell r="Y179" t="str">
            <v>No</v>
          </cell>
          <cell r="Z179">
            <v>165.1</v>
          </cell>
          <cell r="AA179" t="str">
            <v>cm</v>
          </cell>
          <cell r="AB179">
            <v>74.7</v>
          </cell>
          <cell r="AC179" t="str">
            <v>kg</v>
          </cell>
          <cell r="AF179">
            <v>27.4</v>
          </cell>
          <cell r="AG179">
            <v>17.899999999999999</v>
          </cell>
          <cell r="AH179">
            <v>20.399999999999999</v>
          </cell>
          <cell r="AI179">
            <v>1.2</v>
          </cell>
          <cell r="AJ179">
            <v>0.5</v>
          </cell>
          <cell r="AK179">
            <v>15.8</v>
          </cell>
          <cell r="AL179">
            <v>1.2</v>
          </cell>
          <cell r="AM179">
            <v>2.2999999999999998</v>
          </cell>
          <cell r="AN179">
            <v>0.5</v>
          </cell>
          <cell r="AO179">
            <v>10.8</v>
          </cell>
          <cell r="AP179">
            <v>3.8</v>
          </cell>
          <cell r="AQ179">
            <v>0.1</v>
          </cell>
          <cell r="AR179">
            <v>1.5</v>
          </cell>
          <cell r="AS179">
            <v>5.7</v>
          </cell>
          <cell r="AT179">
            <v>15.6</v>
          </cell>
          <cell r="AU179">
            <v>6.5</v>
          </cell>
          <cell r="AV179">
            <v>24.4</v>
          </cell>
          <cell r="AW179">
            <v>26.5</v>
          </cell>
          <cell r="AX179">
            <v>3.2</v>
          </cell>
          <cell r="AY179">
            <v>2.1</v>
          </cell>
          <cell r="AZ179">
            <v>19.8</v>
          </cell>
          <cell r="BA179">
            <v>2.2000000000000002</v>
          </cell>
          <cell r="BB179">
            <v>3.2</v>
          </cell>
          <cell r="BC179">
            <v>1.5</v>
          </cell>
          <cell r="BD179">
            <v>15.7</v>
          </cell>
          <cell r="BE179">
            <v>4.7</v>
          </cell>
          <cell r="BF179">
            <v>1.7</v>
          </cell>
          <cell r="BG179">
            <v>9.6</v>
          </cell>
          <cell r="BH179">
            <v>9</v>
          </cell>
          <cell r="BI179">
            <v>20.100000000000001</v>
          </cell>
          <cell r="BJ179">
            <v>8</v>
          </cell>
          <cell r="BK179">
            <v>30.9</v>
          </cell>
          <cell r="BL179">
            <v>32.6</v>
          </cell>
          <cell r="BM179">
            <v>5.3</v>
          </cell>
          <cell r="BN179">
            <v>3.6</v>
          </cell>
          <cell r="BO179">
            <v>23.8</v>
          </cell>
          <cell r="BP179">
            <v>3.1</v>
          </cell>
          <cell r="BQ179">
            <v>4.0999999999999996</v>
          </cell>
          <cell r="BR179">
            <v>2.4</v>
          </cell>
          <cell r="BS179">
            <v>20.6</v>
          </cell>
          <cell r="BT179">
            <v>5.7</v>
          </cell>
          <cell r="BU179">
            <v>3.3</v>
          </cell>
          <cell r="BV179">
            <v>17.7</v>
          </cell>
          <cell r="BW179">
            <v>12.3</v>
          </cell>
          <cell r="BX179">
            <v>24.7</v>
          </cell>
          <cell r="BY179">
            <v>10</v>
          </cell>
        </row>
        <row r="180">
          <cell r="A180">
            <v>2059363</v>
          </cell>
          <cell r="B180">
            <v>105655</v>
          </cell>
          <cell r="C180" t="str">
            <v>Complete</v>
          </cell>
          <cell r="E180">
            <v>21916</v>
          </cell>
          <cell r="F180">
            <v>52.34</v>
          </cell>
          <cell r="G180">
            <v>48153</v>
          </cell>
          <cell r="H180" t="str">
            <v>Male</v>
          </cell>
          <cell r="I180" t="str">
            <v>White</v>
          </cell>
          <cell r="J180" t="str">
            <v>Independent</v>
          </cell>
          <cell r="K180" t="str">
            <v>No</v>
          </cell>
          <cell r="L180" t="str">
            <v>ASA 2 - Mild Disturb</v>
          </cell>
          <cell r="M180" t="str">
            <v>No</v>
          </cell>
          <cell r="N180" t="str">
            <v>No</v>
          </cell>
          <cell r="O180" t="str">
            <v>None</v>
          </cell>
          <cell r="P180" t="str">
            <v>No</v>
          </cell>
          <cell r="Q180" t="str">
            <v>No</v>
          </cell>
          <cell r="R180" t="str">
            <v>No</v>
          </cell>
          <cell r="S180" t="str">
            <v>No</v>
          </cell>
          <cell r="T180" t="str">
            <v>No</v>
          </cell>
          <cell r="U180" t="str">
            <v>No</v>
          </cell>
          <cell r="V180" t="str">
            <v>No</v>
          </cell>
          <cell r="W180" t="str">
            <v>No</v>
          </cell>
          <cell r="X180" t="str">
            <v>No</v>
          </cell>
          <cell r="Y180" t="str">
            <v>No</v>
          </cell>
          <cell r="Z180">
            <v>182.9</v>
          </cell>
          <cell r="AA180" t="str">
            <v>cm</v>
          </cell>
          <cell r="AB180">
            <v>102.5</v>
          </cell>
          <cell r="AC180" t="str">
            <v>kg</v>
          </cell>
          <cell r="AF180">
            <v>30.64</v>
          </cell>
          <cell r="AG180">
            <v>18.3</v>
          </cell>
          <cell r="AH180">
            <v>21.3</v>
          </cell>
          <cell r="AI180">
            <v>1.2</v>
          </cell>
          <cell r="AJ180">
            <v>0.5</v>
          </cell>
          <cell r="AK180">
            <v>17.7</v>
          </cell>
          <cell r="AL180">
            <v>1.2</v>
          </cell>
          <cell r="AM180">
            <v>2.6</v>
          </cell>
          <cell r="AN180">
            <v>0.6</v>
          </cell>
          <cell r="AO180">
            <v>10.9</v>
          </cell>
          <cell r="AP180">
            <v>3.9</v>
          </cell>
          <cell r="AQ180">
            <v>0.1</v>
          </cell>
          <cell r="AR180">
            <v>1.6</v>
          </cell>
          <cell r="AS180">
            <v>6</v>
          </cell>
          <cell r="AT180">
            <v>17.7</v>
          </cell>
          <cell r="AU180">
            <v>6.5</v>
          </cell>
          <cell r="AV180">
            <v>24.8</v>
          </cell>
          <cell r="AW180">
            <v>27.5</v>
          </cell>
          <cell r="AX180">
            <v>3.2</v>
          </cell>
          <cell r="AY180">
            <v>2</v>
          </cell>
          <cell r="AZ180">
            <v>21.7</v>
          </cell>
          <cell r="BA180">
            <v>2.2000000000000002</v>
          </cell>
          <cell r="BB180">
            <v>3.4</v>
          </cell>
          <cell r="BC180">
            <v>1.6</v>
          </cell>
          <cell r="BD180">
            <v>15.8</v>
          </cell>
          <cell r="BE180">
            <v>4.9000000000000004</v>
          </cell>
          <cell r="BF180">
            <v>1.7</v>
          </cell>
          <cell r="BG180">
            <v>9.6</v>
          </cell>
          <cell r="BH180">
            <v>9.1999999999999993</v>
          </cell>
          <cell r="BI180">
            <v>21.7</v>
          </cell>
          <cell r="BJ180">
            <v>8</v>
          </cell>
          <cell r="BK180">
            <v>31.3</v>
          </cell>
          <cell r="BL180">
            <v>33.6</v>
          </cell>
          <cell r="BM180">
            <v>5.3</v>
          </cell>
          <cell r="BN180">
            <v>3.6</v>
          </cell>
          <cell r="BO180">
            <v>25.7</v>
          </cell>
          <cell r="BP180">
            <v>3.1</v>
          </cell>
          <cell r="BQ180">
            <v>4.3</v>
          </cell>
          <cell r="BR180">
            <v>2.6</v>
          </cell>
          <cell r="BS180">
            <v>20.7</v>
          </cell>
          <cell r="BT180">
            <v>5.9</v>
          </cell>
          <cell r="BU180">
            <v>3.3</v>
          </cell>
          <cell r="BV180">
            <v>17.7</v>
          </cell>
          <cell r="BW180">
            <v>12.5</v>
          </cell>
          <cell r="BX180">
            <v>25.9</v>
          </cell>
          <cell r="BY180">
            <v>10</v>
          </cell>
        </row>
        <row r="181">
          <cell r="A181">
            <v>2055838</v>
          </cell>
          <cell r="B181">
            <v>105780</v>
          </cell>
          <cell r="C181" t="str">
            <v>Complete</v>
          </cell>
          <cell r="E181">
            <v>15342</v>
          </cell>
          <cell r="F181">
            <v>70.37</v>
          </cell>
          <cell r="G181">
            <v>48153</v>
          </cell>
          <cell r="H181" t="str">
            <v>Female</v>
          </cell>
          <cell r="I181" t="str">
            <v>White</v>
          </cell>
          <cell r="J181" t="str">
            <v>Independent</v>
          </cell>
          <cell r="K181" t="str">
            <v>No</v>
          </cell>
          <cell r="L181" t="str">
            <v>ASA 3 - Severe Disturb</v>
          </cell>
          <cell r="M181" t="str">
            <v>No</v>
          </cell>
          <cell r="N181" t="str">
            <v>No</v>
          </cell>
          <cell r="O181" t="str">
            <v>None</v>
          </cell>
          <cell r="P181" t="str">
            <v>No</v>
          </cell>
          <cell r="Q181" t="str">
            <v>No</v>
          </cell>
          <cell r="R181" t="str">
            <v>No</v>
          </cell>
          <cell r="S181" t="str">
            <v>Yes</v>
          </cell>
          <cell r="T181" t="str">
            <v>No</v>
          </cell>
          <cell r="U181" t="str">
            <v>No</v>
          </cell>
          <cell r="V181" t="str">
            <v>Yes</v>
          </cell>
          <cell r="W181" t="str">
            <v>No</v>
          </cell>
          <cell r="X181" t="str">
            <v>No</v>
          </cell>
          <cell r="Y181" t="str">
            <v>No</v>
          </cell>
          <cell r="Z181">
            <v>158.4</v>
          </cell>
          <cell r="AA181" t="str">
            <v>cm</v>
          </cell>
          <cell r="AB181">
            <v>85.5</v>
          </cell>
          <cell r="AC181" t="str">
            <v>kg</v>
          </cell>
          <cell r="AF181">
            <v>34.08</v>
          </cell>
          <cell r="AG181">
            <v>28.8</v>
          </cell>
          <cell r="AH181">
            <v>32.6</v>
          </cell>
          <cell r="AI181">
            <v>4.3</v>
          </cell>
          <cell r="AJ181">
            <v>2.8</v>
          </cell>
          <cell r="AK181">
            <v>22.8</v>
          </cell>
          <cell r="AL181">
            <v>2.8</v>
          </cell>
          <cell r="AM181">
            <v>3.3</v>
          </cell>
          <cell r="AN181">
            <v>2.1</v>
          </cell>
          <cell r="AO181">
            <v>17.100000000000001</v>
          </cell>
          <cell r="AP181">
            <v>5.9</v>
          </cell>
          <cell r="AQ181">
            <v>1.3</v>
          </cell>
          <cell r="AR181">
            <v>14.3</v>
          </cell>
          <cell r="AS181">
            <v>9.1999999999999993</v>
          </cell>
          <cell r="AT181">
            <v>17.399999999999999</v>
          </cell>
          <cell r="AU181">
            <v>9.5</v>
          </cell>
          <cell r="AV181">
            <v>35.4</v>
          </cell>
          <cell r="AW181">
            <v>38.700000000000003</v>
          </cell>
          <cell r="AX181">
            <v>6.4</v>
          </cell>
          <cell r="AY181">
            <v>4.4000000000000004</v>
          </cell>
          <cell r="AZ181">
            <v>26.8</v>
          </cell>
          <cell r="BA181">
            <v>3.7</v>
          </cell>
          <cell r="BB181">
            <v>4.2</v>
          </cell>
          <cell r="BC181">
            <v>3.1</v>
          </cell>
          <cell r="BD181">
            <v>22</v>
          </cell>
          <cell r="BE181">
            <v>6.9</v>
          </cell>
          <cell r="BF181">
            <v>2.9</v>
          </cell>
          <cell r="BG181">
            <v>22.4</v>
          </cell>
          <cell r="BH181">
            <v>12.4</v>
          </cell>
          <cell r="BI181">
            <v>21.9</v>
          </cell>
          <cell r="BJ181">
            <v>11</v>
          </cell>
          <cell r="BK181">
            <v>40.4</v>
          </cell>
          <cell r="BL181">
            <v>41.8</v>
          </cell>
          <cell r="BM181">
            <v>7.3</v>
          </cell>
          <cell r="BN181">
            <v>5.0999999999999996</v>
          </cell>
          <cell r="BO181">
            <v>27.1</v>
          </cell>
          <cell r="BP181">
            <v>4.0999999999999996</v>
          </cell>
          <cell r="BQ181">
            <v>4.8</v>
          </cell>
          <cell r="BR181">
            <v>3.3</v>
          </cell>
          <cell r="BS181">
            <v>26.8</v>
          </cell>
          <cell r="BT181">
            <v>6.9</v>
          </cell>
          <cell r="BU181">
            <v>4.3</v>
          </cell>
          <cell r="BV181">
            <v>25.5</v>
          </cell>
          <cell r="BW181">
            <v>15.7</v>
          </cell>
          <cell r="BX181">
            <v>25.9</v>
          </cell>
          <cell r="BY181">
            <v>12.5</v>
          </cell>
        </row>
        <row r="182">
          <cell r="A182">
            <v>2055046</v>
          </cell>
          <cell r="B182">
            <v>106510</v>
          </cell>
          <cell r="C182" t="str">
            <v>Complete</v>
          </cell>
          <cell r="E182">
            <v>20455</v>
          </cell>
          <cell r="F182">
            <v>56.6</v>
          </cell>
          <cell r="G182">
            <v>48150</v>
          </cell>
          <cell r="H182" t="str">
            <v>Female</v>
          </cell>
          <cell r="I182" t="str">
            <v>Asian</v>
          </cell>
          <cell r="J182" t="str">
            <v>Independent</v>
          </cell>
          <cell r="K182" t="str">
            <v>Yes</v>
          </cell>
          <cell r="L182" t="str">
            <v>ASA 2 - Mild Disturb</v>
          </cell>
          <cell r="M182" t="str">
            <v>No</v>
          </cell>
          <cell r="N182" t="str">
            <v>No</v>
          </cell>
          <cell r="O182" t="str">
            <v>None</v>
          </cell>
          <cell r="P182" t="str">
            <v>No</v>
          </cell>
          <cell r="Q182" t="str">
            <v>No</v>
          </cell>
          <cell r="R182" t="str">
            <v>No</v>
          </cell>
          <cell r="S182" t="str">
            <v>No</v>
          </cell>
          <cell r="T182" t="str">
            <v>No</v>
          </cell>
          <cell r="U182" t="str">
            <v>No</v>
          </cell>
          <cell r="V182" t="str">
            <v>No</v>
          </cell>
          <cell r="W182" t="str">
            <v>No</v>
          </cell>
          <cell r="X182" t="str">
            <v>No</v>
          </cell>
          <cell r="Y182" t="str">
            <v>No</v>
          </cell>
          <cell r="Z182">
            <v>160</v>
          </cell>
          <cell r="AA182" t="str">
            <v>cm</v>
          </cell>
          <cell r="AB182">
            <v>49</v>
          </cell>
          <cell r="AC182" t="str">
            <v>kg</v>
          </cell>
          <cell r="AF182">
            <v>19.14</v>
          </cell>
          <cell r="AG182">
            <v>18.100000000000001</v>
          </cell>
          <cell r="AH182">
            <v>21.3</v>
          </cell>
          <cell r="AI182">
            <v>1.2</v>
          </cell>
          <cell r="AJ182">
            <v>0.4</v>
          </cell>
          <cell r="AK182">
            <v>15.5</v>
          </cell>
          <cell r="AL182">
            <v>1.7</v>
          </cell>
          <cell r="AM182">
            <v>2.2000000000000002</v>
          </cell>
          <cell r="AN182">
            <v>0.3</v>
          </cell>
          <cell r="AO182">
            <v>11.4</v>
          </cell>
          <cell r="AP182">
            <v>4.0999999999999996</v>
          </cell>
          <cell r="AQ182">
            <v>0.2</v>
          </cell>
          <cell r="AR182">
            <v>2.5</v>
          </cell>
          <cell r="AS182">
            <v>5</v>
          </cell>
          <cell r="AT182">
            <v>9.5</v>
          </cell>
          <cell r="AU182">
            <v>7</v>
          </cell>
          <cell r="AV182">
            <v>25.1</v>
          </cell>
          <cell r="AW182">
            <v>28</v>
          </cell>
          <cell r="AX182">
            <v>3.6</v>
          </cell>
          <cell r="AY182">
            <v>2.2999999999999998</v>
          </cell>
          <cell r="AZ182">
            <v>20</v>
          </cell>
          <cell r="BA182">
            <v>2.6</v>
          </cell>
          <cell r="BB182">
            <v>3.3</v>
          </cell>
          <cell r="BC182">
            <v>1.6</v>
          </cell>
          <cell r="BD182">
            <v>16.5</v>
          </cell>
          <cell r="BE182">
            <v>5.3</v>
          </cell>
          <cell r="BF182">
            <v>2.2000000000000002</v>
          </cell>
          <cell r="BG182">
            <v>10.9</v>
          </cell>
          <cell r="BH182">
            <v>8.4</v>
          </cell>
          <cell r="BI182">
            <v>14</v>
          </cell>
          <cell r="BJ182">
            <v>9</v>
          </cell>
          <cell r="BK182">
            <v>32.1</v>
          </cell>
          <cell r="BL182">
            <v>24.6</v>
          </cell>
          <cell r="BM182">
            <v>6</v>
          </cell>
          <cell r="BN182">
            <v>4.2</v>
          </cell>
          <cell r="BO182">
            <v>24.6</v>
          </cell>
          <cell r="BP182">
            <v>3.5</v>
          </cell>
          <cell r="BQ182">
            <v>4.4000000000000004</v>
          </cell>
          <cell r="BR182">
            <v>2.9</v>
          </cell>
          <cell r="BS182">
            <v>21.7</v>
          </cell>
          <cell r="BT182">
            <v>6.4</v>
          </cell>
          <cell r="BU182">
            <v>4.2</v>
          </cell>
          <cell r="BV182">
            <v>19.399999999999999</v>
          </cell>
          <cell r="BW182">
            <v>11.8</v>
          </cell>
          <cell r="BX182">
            <v>18.5</v>
          </cell>
          <cell r="BY182">
            <v>11</v>
          </cell>
        </row>
        <row r="183">
          <cell r="A183">
            <v>2054769</v>
          </cell>
          <cell r="B183">
            <v>105310</v>
          </cell>
          <cell r="C183" t="str">
            <v>Complete</v>
          </cell>
          <cell r="E183">
            <v>15707</v>
          </cell>
          <cell r="F183">
            <v>69.239999999999995</v>
          </cell>
          <cell r="G183">
            <v>48153</v>
          </cell>
          <cell r="H183" t="str">
            <v>Female</v>
          </cell>
          <cell r="I183" t="str">
            <v>Black or African American</v>
          </cell>
          <cell r="J183" t="str">
            <v>Independent</v>
          </cell>
          <cell r="K183" t="str">
            <v>No</v>
          </cell>
          <cell r="L183" t="str">
            <v>ASA 2 - Mild Disturb</v>
          </cell>
          <cell r="M183" t="str">
            <v>No</v>
          </cell>
          <cell r="N183" t="str">
            <v>No</v>
          </cell>
          <cell r="O183" t="str">
            <v>None</v>
          </cell>
          <cell r="P183" t="str">
            <v>No</v>
          </cell>
          <cell r="Q183" t="str">
            <v>No</v>
          </cell>
          <cell r="R183" t="str">
            <v>No</v>
          </cell>
          <cell r="S183" t="str">
            <v>No</v>
          </cell>
          <cell r="T183" t="str">
            <v>No</v>
          </cell>
          <cell r="U183" t="str">
            <v>No</v>
          </cell>
          <cell r="V183" t="str">
            <v>No</v>
          </cell>
          <cell r="W183" t="str">
            <v>No</v>
          </cell>
          <cell r="X183" t="str">
            <v>No</v>
          </cell>
          <cell r="Y183" t="str">
            <v>No</v>
          </cell>
          <cell r="Z183">
            <v>154.9</v>
          </cell>
          <cell r="AA183" t="str">
            <v>cm</v>
          </cell>
          <cell r="AB183">
            <v>51.8</v>
          </cell>
          <cell r="AC183" t="str">
            <v>kg</v>
          </cell>
          <cell r="AF183">
            <v>21.59</v>
          </cell>
          <cell r="AG183">
            <v>18.8</v>
          </cell>
          <cell r="AH183">
            <v>20.9</v>
          </cell>
          <cell r="AI183">
            <v>1.3</v>
          </cell>
          <cell r="AJ183">
            <v>0.7</v>
          </cell>
          <cell r="AK183">
            <v>13.2</v>
          </cell>
          <cell r="AL183">
            <v>2.4</v>
          </cell>
          <cell r="AM183">
            <v>2.2000000000000002</v>
          </cell>
          <cell r="AN183">
            <v>0.4</v>
          </cell>
          <cell r="AO183">
            <v>11.3</v>
          </cell>
          <cell r="AP183">
            <v>3.6</v>
          </cell>
          <cell r="AQ183">
            <v>0.3</v>
          </cell>
          <cell r="AR183">
            <v>6.3</v>
          </cell>
          <cell r="AS183">
            <v>5.3</v>
          </cell>
          <cell r="AT183">
            <v>12.5</v>
          </cell>
          <cell r="AU183">
            <v>7</v>
          </cell>
          <cell r="AV183">
            <v>25.3</v>
          </cell>
          <cell r="AW183">
            <v>27</v>
          </cell>
          <cell r="AX183">
            <v>3.4</v>
          </cell>
          <cell r="AY183">
            <v>2.2999999999999998</v>
          </cell>
          <cell r="AZ183">
            <v>17.2</v>
          </cell>
          <cell r="BA183">
            <v>3.3</v>
          </cell>
          <cell r="BB183">
            <v>3.1</v>
          </cell>
          <cell r="BC183">
            <v>1.4</v>
          </cell>
          <cell r="BD183">
            <v>16.2</v>
          </cell>
          <cell r="BE183">
            <v>4.5</v>
          </cell>
          <cell r="BF183">
            <v>1.9</v>
          </cell>
          <cell r="BG183">
            <v>14.4</v>
          </cell>
          <cell r="BH183">
            <v>8.6</v>
          </cell>
          <cell r="BI183">
            <v>17.100000000000001</v>
          </cell>
          <cell r="BJ183">
            <v>9</v>
          </cell>
          <cell r="BK183">
            <v>31.8</v>
          </cell>
          <cell r="BL183">
            <v>33.200000000000003</v>
          </cell>
          <cell r="BM183">
            <v>5.4</v>
          </cell>
          <cell r="BN183">
            <v>3.9</v>
          </cell>
          <cell r="BO183">
            <v>21.2</v>
          </cell>
          <cell r="BP183">
            <v>4.0999999999999996</v>
          </cell>
          <cell r="BQ183">
            <v>4</v>
          </cell>
          <cell r="BR183">
            <v>2.2999999999999998</v>
          </cell>
          <cell r="BS183">
            <v>21.1</v>
          </cell>
          <cell r="BT183">
            <v>5.5</v>
          </cell>
          <cell r="BU183">
            <v>3.5</v>
          </cell>
          <cell r="BV183">
            <v>22.5</v>
          </cell>
          <cell r="BW183">
            <v>11.8</v>
          </cell>
          <cell r="BX183">
            <v>21.6</v>
          </cell>
          <cell r="BY183">
            <v>10.5</v>
          </cell>
        </row>
        <row r="184">
          <cell r="A184">
            <v>2054060</v>
          </cell>
          <cell r="B184">
            <v>105195</v>
          </cell>
          <cell r="C184" t="str">
            <v>Complete</v>
          </cell>
          <cell r="E184">
            <v>21916</v>
          </cell>
          <cell r="F184">
            <v>52.22</v>
          </cell>
          <cell r="G184">
            <v>48153</v>
          </cell>
          <cell r="H184" t="str">
            <v>Male</v>
          </cell>
          <cell r="I184" t="str">
            <v>White</v>
          </cell>
          <cell r="J184" t="str">
            <v>Independent</v>
          </cell>
          <cell r="K184" t="str">
            <v>No</v>
          </cell>
          <cell r="L184" t="str">
            <v>ASA 3 - Severe Disturb</v>
          </cell>
          <cell r="M184" t="str">
            <v>No</v>
          </cell>
          <cell r="N184" t="str">
            <v>No</v>
          </cell>
          <cell r="O184" t="str">
            <v>None</v>
          </cell>
          <cell r="P184" t="str">
            <v>No</v>
          </cell>
          <cell r="Q184" t="str">
            <v>No</v>
          </cell>
          <cell r="R184" t="str">
            <v>No</v>
          </cell>
          <cell r="S184" t="str">
            <v>Yes</v>
          </cell>
          <cell r="T184" t="str">
            <v>No</v>
          </cell>
          <cell r="U184" t="str">
            <v>No</v>
          </cell>
          <cell r="V184" t="str">
            <v>No</v>
          </cell>
          <cell r="W184" t="str">
            <v>No</v>
          </cell>
          <cell r="X184" t="str">
            <v>No</v>
          </cell>
          <cell r="Y184" t="str">
            <v>No</v>
          </cell>
          <cell r="Z184">
            <v>180.3</v>
          </cell>
          <cell r="AA184" t="str">
            <v>cm</v>
          </cell>
          <cell r="AB184">
            <v>114.9</v>
          </cell>
          <cell r="AC184" t="str">
            <v>kg</v>
          </cell>
          <cell r="AF184">
            <v>35.35</v>
          </cell>
          <cell r="AG184">
            <v>26.1</v>
          </cell>
          <cell r="AH184">
            <v>29.9</v>
          </cell>
          <cell r="AI184">
            <v>3.3</v>
          </cell>
          <cell r="AJ184">
            <v>1.7</v>
          </cell>
          <cell r="AK184">
            <v>23.2</v>
          </cell>
          <cell r="AL184">
            <v>1.7</v>
          </cell>
          <cell r="AM184">
            <v>3.5</v>
          </cell>
          <cell r="AN184">
            <v>2.2999999999999998</v>
          </cell>
          <cell r="AO184">
            <v>16.100000000000001</v>
          </cell>
          <cell r="AP184">
            <v>5.9</v>
          </cell>
          <cell r="AQ184">
            <v>0.6</v>
          </cell>
          <cell r="AR184">
            <v>5.5</v>
          </cell>
          <cell r="AS184">
            <v>9.6</v>
          </cell>
          <cell r="AT184">
            <v>18.2</v>
          </cell>
          <cell r="AU184">
            <v>8.5</v>
          </cell>
          <cell r="AV184">
            <v>32.6</v>
          </cell>
          <cell r="AW184">
            <v>36</v>
          </cell>
          <cell r="AX184">
            <v>5.3</v>
          </cell>
          <cell r="AY184">
            <v>3.3</v>
          </cell>
          <cell r="AZ184">
            <v>27.1</v>
          </cell>
          <cell r="BA184">
            <v>2.7</v>
          </cell>
          <cell r="BB184">
            <v>4.4000000000000004</v>
          </cell>
          <cell r="BC184">
            <v>3.3</v>
          </cell>
          <cell r="BD184">
            <v>21</v>
          </cell>
          <cell r="BE184">
            <v>6.9</v>
          </cell>
          <cell r="BF184">
            <v>2.2000000000000002</v>
          </cell>
          <cell r="BG184">
            <v>13.5</v>
          </cell>
          <cell r="BH184">
            <v>12.9</v>
          </cell>
          <cell r="BI184">
            <v>22.8</v>
          </cell>
          <cell r="BJ184">
            <v>10</v>
          </cell>
          <cell r="BK184">
            <v>39.1</v>
          </cell>
          <cell r="BL184">
            <v>41.8</v>
          </cell>
          <cell r="BM184">
            <v>7.3</v>
          </cell>
          <cell r="BN184">
            <v>4.9000000000000004</v>
          </cell>
          <cell r="BO184">
            <v>27.1</v>
          </cell>
          <cell r="BP184">
            <v>3.6</v>
          </cell>
          <cell r="BQ184">
            <v>4.8</v>
          </cell>
          <cell r="BR184">
            <v>3.3</v>
          </cell>
          <cell r="BS184">
            <v>25.9</v>
          </cell>
          <cell r="BT184">
            <v>6.9</v>
          </cell>
          <cell r="BU184">
            <v>3.8</v>
          </cell>
          <cell r="BV184">
            <v>21.6</v>
          </cell>
          <cell r="BW184">
            <v>15.9</v>
          </cell>
          <cell r="BX184">
            <v>25.9</v>
          </cell>
          <cell r="BY184">
            <v>12</v>
          </cell>
        </row>
        <row r="185">
          <cell r="A185">
            <v>2054046</v>
          </cell>
          <cell r="B185">
            <v>105187</v>
          </cell>
          <cell r="C185" t="str">
            <v>Complete</v>
          </cell>
          <cell r="E185">
            <v>11689</v>
          </cell>
          <cell r="F185">
            <v>80.209999999999994</v>
          </cell>
          <cell r="G185">
            <v>48153</v>
          </cell>
          <cell r="H185" t="str">
            <v>Male</v>
          </cell>
          <cell r="I185" t="str">
            <v>Unknown/Not Reported</v>
          </cell>
          <cell r="J185" t="str">
            <v>Independent</v>
          </cell>
          <cell r="K185" t="str">
            <v>No</v>
          </cell>
          <cell r="L185" t="str">
            <v>ASA 3 - Severe Disturb</v>
          </cell>
          <cell r="M185" t="str">
            <v>No</v>
          </cell>
          <cell r="N185" t="str">
            <v>No</v>
          </cell>
          <cell r="O185" t="str">
            <v>None</v>
          </cell>
          <cell r="P185" t="str">
            <v>No</v>
          </cell>
          <cell r="Q185" t="str">
            <v>No</v>
          </cell>
          <cell r="R185" t="str">
            <v>No</v>
          </cell>
          <cell r="S185" t="str">
            <v>Yes</v>
          </cell>
          <cell r="T185" t="str">
            <v>No</v>
          </cell>
          <cell r="U185" t="str">
            <v>No</v>
          </cell>
          <cell r="V185" t="str">
            <v>No</v>
          </cell>
          <cell r="W185" t="str">
            <v>No</v>
          </cell>
          <cell r="X185" t="str">
            <v>No</v>
          </cell>
          <cell r="Y185" t="str">
            <v>No</v>
          </cell>
          <cell r="Z185">
            <v>170.18</v>
          </cell>
          <cell r="AA185" t="str">
            <v>cm</v>
          </cell>
          <cell r="AB185">
            <v>59</v>
          </cell>
          <cell r="AC185" t="str">
            <v>kg</v>
          </cell>
          <cell r="AF185">
            <v>20.37</v>
          </cell>
          <cell r="AG185">
            <v>29.6</v>
          </cell>
          <cell r="AH185">
            <v>31.2</v>
          </cell>
          <cell r="AI185">
            <v>5.6</v>
          </cell>
          <cell r="AJ185">
            <v>4.2</v>
          </cell>
          <cell r="AK185">
            <v>15.8</v>
          </cell>
          <cell r="AL185">
            <v>2.7</v>
          </cell>
          <cell r="AM185">
            <v>3.5</v>
          </cell>
          <cell r="AN185">
            <v>2.2000000000000002</v>
          </cell>
          <cell r="AO185">
            <v>18</v>
          </cell>
          <cell r="AP185">
            <v>5.5</v>
          </cell>
          <cell r="AQ185">
            <v>3.3</v>
          </cell>
          <cell r="AR185">
            <v>21.4</v>
          </cell>
          <cell r="AS185">
            <v>10.3</v>
          </cell>
          <cell r="AT185">
            <v>21.1</v>
          </cell>
          <cell r="AU185">
            <v>10</v>
          </cell>
          <cell r="AV185">
            <v>36.1</v>
          </cell>
          <cell r="AW185">
            <v>37.299999999999997</v>
          </cell>
          <cell r="AX185">
            <v>7.3</v>
          </cell>
          <cell r="AY185">
            <v>5.0999999999999996</v>
          </cell>
          <cell r="AZ185">
            <v>19.8</v>
          </cell>
          <cell r="BA185">
            <v>3.6</v>
          </cell>
          <cell r="BB185">
            <v>4.4000000000000004</v>
          </cell>
          <cell r="BC185">
            <v>3.2</v>
          </cell>
          <cell r="BD185">
            <v>22.9</v>
          </cell>
          <cell r="BE185">
            <v>6.5</v>
          </cell>
          <cell r="BF185">
            <v>4.3</v>
          </cell>
          <cell r="BG185">
            <v>25.5</v>
          </cell>
          <cell r="BH185">
            <v>13.6</v>
          </cell>
          <cell r="BI185">
            <v>25.8</v>
          </cell>
          <cell r="BJ185">
            <v>12</v>
          </cell>
          <cell r="BK185">
            <v>40.4</v>
          </cell>
          <cell r="BL185">
            <v>41.8</v>
          </cell>
          <cell r="BM185">
            <v>7.3</v>
          </cell>
          <cell r="BN185">
            <v>5.0999999999999996</v>
          </cell>
          <cell r="BO185">
            <v>23.9</v>
          </cell>
          <cell r="BP185">
            <v>4.0999999999999996</v>
          </cell>
          <cell r="BQ185">
            <v>4.8</v>
          </cell>
          <cell r="BR185">
            <v>3.3</v>
          </cell>
          <cell r="BS185">
            <v>26.8</v>
          </cell>
          <cell r="BT185">
            <v>6.9</v>
          </cell>
          <cell r="BU185">
            <v>4.3</v>
          </cell>
          <cell r="BV185">
            <v>25.5</v>
          </cell>
          <cell r="BW185">
            <v>15.9</v>
          </cell>
          <cell r="BX185">
            <v>25.9</v>
          </cell>
          <cell r="BY185">
            <v>12.5</v>
          </cell>
        </row>
        <row r="186">
          <cell r="A186">
            <v>2053987</v>
          </cell>
          <cell r="B186">
            <v>105241</v>
          </cell>
          <cell r="C186" t="str">
            <v>Complete</v>
          </cell>
          <cell r="E186">
            <v>12420</v>
          </cell>
          <cell r="F186">
            <v>78.22</v>
          </cell>
          <cell r="G186">
            <v>48153</v>
          </cell>
          <cell r="H186" t="str">
            <v>Male</v>
          </cell>
          <cell r="I186" t="str">
            <v>Black or African American</v>
          </cell>
          <cell r="J186" t="str">
            <v>Independent</v>
          </cell>
          <cell r="K186" t="str">
            <v>No</v>
          </cell>
          <cell r="L186" t="str">
            <v>ASA 3 - Severe Disturb</v>
          </cell>
          <cell r="M186" t="str">
            <v>No</v>
          </cell>
          <cell r="N186" t="str">
            <v>No</v>
          </cell>
          <cell r="O186" t="str">
            <v>None</v>
          </cell>
          <cell r="P186" t="str">
            <v>No</v>
          </cell>
          <cell r="Q186" t="str">
            <v>No</v>
          </cell>
          <cell r="R186" t="str">
            <v>No</v>
          </cell>
          <cell r="S186" t="str">
            <v>No</v>
          </cell>
          <cell r="T186" t="str">
            <v>No</v>
          </cell>
          <cell r="U186" t="str">
            <v>No</v>
          </cell>
          <cell r="V186" t="str">
            <v>No</v>
          </cell>
          <cell r="W186" t="str">
            <v>No</v>
          </cell>
          <cell r="X186" t="str">
            <v>No</v>
          </cell>
          <cell r="Y186" t="str">
            <v>No</v>
          </cell>
          <cell r="Z186">
            <v>165.1</v>
          </cell>
          <cell r="AA186" t="str">
            <v>cm</v>
          </cell>
          <cell r="AB186">
            <v>76</v>
          </cell>
          <cell r="AC186" t="str">
            <v>kg</v>
          </cell>
          <cell r="AF186">
            <v>27.88</v>
          </cell>
          <cell r="AG186">
            <v>27.4</v>
          </cell>
          <cell r="AH186">
            <v>29.8</v>
          </cell>
          <cell r="AI186">
            <v>4.5999999999999996</v>
          </cell>
          <cell r="AJ186">
            <v>2.9</v>
          </cell>
          <cell r="AK186">
            <v>17.399999999999999</v>
          </cell>
          <cell r="AL186">
            <v>2.7</v>
          </cell>
          <cell r="AM186">
            <v>4</v>
          </cell>
          <cell r="AN186">
            <v>1.6</v>
          </cell>
          <cell r="AO186">
            <v>16.2</v>
          </cell>
          <cell r="AP186">
            <v>4.7</v>
          </cell>
          <cell r="AQ186">
            <v>2.4</v>
          </cell>
          <cell r="AR186">
            <v>15.6</v>
          </cell>
          <cell r="AS186">
            <v>9.1999999999999993</v>
          </cell>
          <cell r="AT186">
            <v>21.7</v>
          </cell>
          <cell r="AU186">
            <v>9.5</v>
          </cell>
          <cell r="AV186">
            <v>33.9</v>
          </cell>
          <cell r="AW186">
            <v>35.9</v>
          </cell>
          <cell r="AX186">
            <v>6.7</v>
          </cell>
          <cell r="AY186">
            <v>4.5</v>
          </cell>
          <cell r="AZ186">
            <v>21.4</v>
          </cell>
          <cell r="BA186">
            <v>3.6</v>
          </cell>
          <cell r="BB186">
            <v>4.8</v>
          </cell>
          <cell r="BC186">
            <v>2.6</v>
          </cell>
          <cell r="BD186">
            <v>21.1</v>
          </cell>
          <cell r="BE186">
            <v>5.7</v>
          </cell>
          <cell r="BF186">
            <v>4</v>
          </cell>
          <cell r="BG186">
            <v>23.7</v>
          </cell>
          <cell r="BH186">
            <v>12.5</v>
          </cell>
          <cell r="BI186">
            <v>25.9</v>
          </cell>
          <cell r="BJ186">
            <v>11.5</v>
          </cell>
          <cell r="BK186">
            <v>40.4</v>
          </cell>
          <cell r="BL186">
            <v>41.8</v>
          </cell>
          <cell r="BM186">
            <v>7.3</v>
          </cell>
          <cell r="BN186">
            <v>5.0999999999999996</v>
          </cell>
          <cell r="BO186">
            <v>25.4</v>
          </cell>
          <cell r="BP186">
            <v>4.0999999999999996</v>
          </cell>
          <cell r="BQ186">
            <v>4.8</v>
          </cell>
          <cell r="BR186">
            <v>3.3</v>
          </cell>
          <cell r="BS186">
            <v>26</v>
          </cell>
          <cell r="BT186">
            <v>6.7</v>
          </cell>
          <cell r="BU186">
            <v>4.3</v>
          </cell>
          <cell r="BV186">
            <v>25.5</v>
          </cell>
          <cell r="BW186">
            <v>15.8</v>
          </cell>
          <cell r="BX186">
            <v>25.9</v>
          </cell>
          <cell r="BY186">
            <v>12.5</v>
          </cell>
        </row>
        <row r="187">
          <cell r="A187">
            <v>2053974</v>
          </cell>
          <cell r="B187">
            <v>105237</v>
          </cell>
          <cell r="C187" t="str">
            <v>Complete</v>
          </cell>
          <cell r="E187">
            <v>14611</v>
          </cell>
          <cell r="F187">
            <v>72.22</v>
          </cell>
          <cell r="G187">
            <v>48153</v>
          </cell>
          <cell r="H187" t="str">
            <v>Female</v>
          </cell>
          <cell r="I187" t="str">
            <v>White</v>
          </cell>
          <cell r="J187" t="str">
            <v>Independent</v>
          </cell>
          <cell r="K187" t="str">
            <v>No</v>
          </cell>
          <cell r="L187" t="str">
            <v>ASA 3 - Severe Disturb</v>
          </cell>
          <cell r="M187" t="str">
            <v>No</v>
          </cell>
          <cell r="N187" t="str">
            <v>No</v>
          </cell>
          <cell r="O187" t="str">
            <v>None</v>
          </cell>
          <cell r="P187" t="str">
            <v>No</v>
          </cell>
          <cell r="Q187" t="str">
            <v>No</v>
          </cell>
          <cell r="R187" t="str">
            <v>Non-Insulin</v>
          </cell>
          <cell r="S187" t="str">
            <v>Yes</v>
          </cell>
          <cell r="T187" t="str">
            <v>No</v>
          </cell>
          <cell r="U187" t="str">
            <v>No</v>
          </cell>
          <cell r="V187" t="str">
            <v>No</v>
          </cell>
          <cell r="W187" t="str">
            <v>No</v>
          </cell>
          <cell r="X187" t="str">
            <v>No</v>
          </cell>
          <cell r="Y187" t="str">
            <v>No</v>
          </cell>
          <cell r="Z187">
            <v>162.6</v>
          </cell>
          <cell r="AA187" t="str">
            <v>cm</v>
          </cell>
          <cell r="AB187">
            <v>83.4</v>
          </cell>
          <cell r="AC187" t="str">
            <v>kg</v>
          </cell>
          <cell r="AF187">
            <v>31.54</v>
          </cell>
          <cell r="AG187">
            <v>26.6</v>
          </cell>
          <cell r="AH187">
            <v>29.9</v>
          </cell>
          <cell r="AI187">
            <v>3.3</v>
          </cell>
          <cell r="AJ187">
            <v>2.9</v>
          </cell>
          <cell r="AK187">
            <v>20</v>
          </cell>
          <cell r="AL187">
            <v>3.3</v>
          </cell>
          <cell r="AM187">
            <v>3.3</v>
          </cell>
          <cell r="AN187">
            <v>2.1</v>
          </cell>
          <cell r="AO187">
            <v>16.3</v>
          </cell>
          <cell r="AP187">
            <v>4.8</v>
          </cell>
          <cell r="AQ187">
            <v>1.1000000000000001</v>
          </cell>
          <cell r="AR187">
            <v>14.2</v>
          </cell>
          <cell r="AS187">
            <v>8.6999999999999993</v>
          </cell>
          <cell r="AT187">
            <v>15.9</v>
          </cell>
          <cell r="AU187">
            <v>9</v>
          </cell>
          <cell r="AV187">
            <v>33.1</v>
          </cell>
          <cell r="AW187">
            <v>36.1</v>
          </cell>
          <cell r="AX187">
            <v>5.4</v>
          </cell>
          <cell r="AY187">
            <v>4.5</v>
          </cell>
          <cell r="AZ187">
            <v>24</v>
          </cell>
          <cell r="BA187">
            <v>4.0999999999999996</v>
          </cell>
          <cell r="BB187">
            <v>4.2</v>
          </cell>
          <cell r="BC187">
            <v>3.1</v>
          </cell>
          <cell r="BD187">
            <v>21.2</v>
          </cell>
          <cell r="BE187">
            <v>5.8</v>
          </cell>
          <cell r="BF187">
            <v>2.7</v>
          </cell>
          <cell r="BG187">
            <v>22.3</v>
          </cell>
          <cell r="BH187">
            <v>11.9</v>
          </cell>
          <cell r="BI187">
            <v>20.399999999999999</v>
          </cell>
          <cell r="BJ187">
            <v>11</v>
          </cell>
          <cell r="BK187">
            <v>39.6</v>
          </cell>
          <cell r="BL187">
            <v>41.8</v>
          </cell>
          <cell r="BM187">
            <v>7.3</v>
          </cell>
          <cell r="BN187">
            <v>5.0999999999999996</v>
          </cell>
          <cell r="BO187">
            <v>27.1</v>
          </cell>
          <cell r="BP187">
            <v>4.0999999999999996</v>
          </cell>
          <cell r="BQ187">
            <v>4.8</v>
          </cell>
          <cell r="BR187">
            <v>3.3</v>
          </cell>
          <cell r="BS187">
            <v>26.1</v>
          </cell>
          <cell r="BT187">
            <v>6.8</v>
          </cell>
          <cell r="BU187">
            <v>4.3</v>
          </cell>
          <cell r="BV187">
            <v>25.5</v>
          </cell>
          <cell r="BW187">
            <v>15.2</v>
          </cell>
          <cell r="BX187">
            <v>24.9</v>
          </cell>
          <cell r="BY187">
            <v>12.5</v>
          </cell>
        </row>
        <row r="188">
          <cell r="A188">
            <v>2053627</v>
          </cell>
          <cell r="B188">
            <v>105326</v>
          </cell>
          <cell r="C188" t="str">
            <v>Complete</v>
          </cell>
          <cell r="E188">
            <v>19725</v>
          </cell>
          <cell r="F188">
            <v>58.24</v>
          </cell>
          <cell r="G188">
            <v>48150</v>
          </cell>
          <cell r="H188" t="str">
            <v>Female</v>
          </cell>
          <cell r="I188" t="str">
            <v>Black or African American</v>
          </cell>
          <cell r="J188" t="str">
            <v>Independent</v>
          </cell>
          <cell r="K188" t="str">
            <v>No</v>
          </cell>
          <cell r="L188" t="str">
            <v>ASA 2 - Mild Disturb</v>
          </cell>
          <cell r="M188" t="str">
            <v>No</v>
          </cell>
          <cell r="N188" t="str">
            <v>No</v>
          </cell>
          <cell r="O188" t="str">
            <v>None</v>
          </cell>
          <cell r="P188" t="str">
            <v>No</v>
          </cell>
          <cell r="Q188" t="str">
            <v>No</v>
          </cell>
          <cell r="R188" t="str">
            <v>No</v>
          </cell>
          <cell r="S188" t="str">
            <v>No</v>
          </cell>
          <cell r="T188" t="str">
            <v>No</v>
          </cell>
          <cell r="U188" t="str">
            <v>No</v>
          </cell>
          <cell r="V188" t="str">
            <v>No</v>
          </cell>
          <cell r="W188" t="str">
            <v>No</v>
          </cell>
          <cell r="X188" t="str">
            <v>No</v>
          </cell>
          <cell r="Y188" t="str">
            <v>No</v>
          </cell>
          <cell r="Z188">
            <v>175.3</v>
          </cell>
          <cell r="AA188" t="str">
            <v>cm</v>
          </cell>
          <cell r="AB188">
            <v>82.6</v>
          </cell>
          <cell r="AC188" t="str">
            <v>kg</v>
          </cell>
          <cell r="AF188">
            <v>26.88</v>
          </cell>
          <cell r="AG188">
            <v>17.899999999999999</v>
          </cell>
          <cell r="AH188">
            <v>21.5</v>
          </cell>
          <cell r="AI188">
            <v>1.1000000000000001</v>
          </cell>
          <cell r="AJ188">
            <v>0.4</v>
          </cell>
          <cell r="AK188">
            <v>17.100000000000001</v>
          </cell>
          <cell r="AL188">
            <v>1.8</v>
          </cell>
          <cell r="AM188">
            <v>2.5</v>
          </cell>
          <cell r="AN188">
            <v>0.4</v>
          </cell>
          <cell r="AO188">
            <v>10.8</v>
          </cell>
          <cell r="AP188">
            <v>3.9</v>
          </cell>
          <cell r="AQ188">
            <v>0.1</v>
          </cell>
          <cell r="AR188">
            <v>2.1</v>
          </cell>
          <cell r="AS188">
            <v>4.9000000000000004</v>
          </cell>
          <cell r="AT188">
            <v>10.6</v>
          </cell>
          <cell r="AU188">
            <v>6.5</v>
          </cell>
          <cell r="AV188">
            <v>24.9</v>
          </cell>
          <cell r="AW188">
            <v>28.2</v>
          </cell>
          <cell r="AX188">
            <v>3.5</v>
          </cell>
          <cell r="AY188">
            <v>2.2999999999999998</v>
          </cell>
          <cell r="AZ188">
            <v>21.7</v>
          </cell>
          <cell r="BA188">
            <v>2.6</v>
          </cell>
          <cell r="BB188">
            <v>3.6</v>
          </cell>
          <cell r="BC188">
            <v>1.6</v>
          </cell>
          <cell r="BD188">
            <v>15.9</v>
          </cell>
          <cell r="BE188">
            <v>5</v>
          </cell>
          <cell r="BF188">
            <v>2.1</v>
          </cell>
          <cell r="BG188">
            <v>10.5</v>
          </cell>
          <cell r="BH188">
            <v>8.3000000000000007</v>
          </cell>
          <cell r="BI188">
            <v>15.1</v>
          </cell>
          <cell r="BJ188">
            <v>8.5</v>
          </cell>
          <cell r="BK188">
            <v>31.8</v>
          </cell>
          <cell r="BL188">
            <v>34.9</v>
          </cell>
          <cell r="BM188">
            <v>5.9</v>
          </cell>
          <cell r="BN188">
            <v>4.0999999999999996</v>
          </cell>
          <cell r="BO188">
            <v>26.2</v>
          </cell>
          <cell r="BP188">
            <v>3.5</v>
          </cell>
          <cell r="BQ188">
            <v>4.7</v>
          </cell>
          <cell r="BR188">
            <v>2.9</v>
          </cell>
          <cell r="BS188">
            <v>21.1</v>
          </cell>
          <cell r="BT188">
            <v>6.2</v>
          </cell>
          <cell r="BU188">
            <v>4.0999999999999996</v>
          </cell>
          <cell r="BV188">
            <v>18.899999999999999</v>
          </cell>
          <cell r="BW188">
            <v>11.8</v>
          </cell>
          <cell r="BX188">
            <v>19.7</v>
          </cell>
          <cell r="BY188">
            <v>10.5</v>
          </cell>
        </row>
        <row r="189">
          <cell r="A189">
            <v>2052426</v>
          </cell>
          <cell r="B189">
            <v>105080</v>
          </cell>
          <cell r="C189" t="str">
            <v>Complete</v>
          </cell>
          <cell r="E189">
            <v>10959</v>
          </cell>
          <cell r="F189">
            <v>82.18</v>
          </cell>
          <cell r="G189">
            <v>48153</v>
          </cell>
          <cell r="H189" t="str">
            <v>Male</v>
          </cell>
          <cell r="I189" t="str">
            <v>White</v>
          </cell>
          <cell r="J189" t="str">
            <v>Independent</v>
          </cell>
          <cell r="K189" t="str">
            <v>No</v>
          </cell>
          <cell r="L189" t="str">
            <v>ASA 2 - Mild Disturb</v>
          </cell>
          <cell r="M189" t="str">
            <v>No</v>
          </cell>
          <cell r="N189" t="str">
            <v>No</v>
          </cell>
          <cell r="O189" t="str">
            <v>None</v>
          </cell>
          <cell r="P189" t="str">
            <v>No</v>
          </cell>
          <cell r="Q189" t="str">
            <v>No</v>
          </cell>
          <cell r="R189" t="str">
            <v>No</v>
          </cell>
          <cell r="S189" t="str">
            <v>Yes</v>
          </cell>
          <cell r="T189" t="str">
            <v>No</v>
          </cell>
          <cell r="U189" t="str">
            <v>No</v>
          </cell>
          <cell r="V189" t="str">
            <v>No</v>
          </cell>
          <cell r="W189" t="str">
            <v>No</v>
          </cell>
          <cell r="X189" t="str">
            <v>No</v>
          </cell>
          <cell r="Y189" t="str">
            <v>No</v>
          </cell>
          <cell r="Z189">
            <v>172.7</v>
          </cell>
          <cell r="AA189" t="str">
            <v>cm</v>
          </cell>
          <cell r="AB189">
            <v>67.599999999999994</v>
          </cell>
          <cell r="AC189" t="str">
            <v>kg</v>
          </cell>
          <cell r="AF189">
            <v>22.67</v>
          </cell>
          <cell r="AG189">
            <v>22.5</v>
          </cell>
          <cell r="AH189">
            <v>24.7</v>
          </cell>
          <cell r="AI189">
            <v>2.2999999999999998</v>
          </cell>
          <cell r="AJ189">
            <v>1.5</v>
          </cell>
          <cell r="AK189">
            <v>13.1</v>
          </cell>
          <cell r="AL189">
            <v>2.9</v>
          </cell>
          <cell r="AM189">
            <v>2.6</v>
          </cell>
          <cell r="AN189">
            <v>0.8</v>
          </cell>
          <cell r="AO189">
            <v>14.2</v>
          </cell>
          <cell r="AP189">
            <v>3.9</v>
          </cell>
          <cell r="AQ189">
            <v>0.6</v>
          </cell>
          <cell r="AR189">
            <v>13.4</v>
          </cell>
          <cell r="AS189">
            <v>6.5</v>
          </cell>
          <cell r="AT189">
            <v>15.5</v>
          </cell>
          <cell r="AU189">
            <v>8</v>
          </cell>
          <cell r="AV189">
            <v>29</v>
          </cell>
          <cell r="AW189">
            <v>30.8</v>
          </cell>
          <cell r="AX189">
            <v>4.3</v>
          </cell>
          <cell r="AY189">
            <v>3</v>
          </cell>
          <cell r="AZ189">
            <v>17.100000000000001</v>
          </cell>
          <cell r="BA189">
            <v>3.9</v>
          </cell>
          <cell r="BB189">
            <v>3.5</v>
          </cell>
          <cell r="BC189">
            <v>1.8</v>
          </cell>
          <cell r="BD189">
            <v>19.100000000000001</v>
          </cell>
          <cell r="BE189">
            <v>4.9000000000000004</v>
          </cell>
          <cell r="BF189">
            <v>2.2000000000000002</v>
          </cell>
          <cell r="BG189">
            <v>21.5</v>
          </cell>
          <cell r="BH189">
            <v>9.8000000000000007</v>
          </cell>
          <cell r="BI189">
            <v>20</v>
          </cell>
          <cell r="BJ189">
            <v>10</v>
          </cell>
          <cell r="BK189">
            <v>35.5</v>
          </cell>
          <cell r="BL189">
            <v>36.9</v>
          </cell>
          <cell r="BM189">
            <v>6.4</v>
          </cell>
          <cell r="BN189">
            <v>4.5999999999999996</v>
          </cell>
          <cell r="BO189">
            <v>21.1</v>
          </cell>
          <cell r="BP189">
            <v>4.0999999999999996</v>
          </cell>
          <cell r="BQ189">
            <v>4.3</v>
          </cell>
          <cell r="BR189">
            <v>2.8</v>
          </cell>
          <cell r="BS189">
            <v>24</v>
          </cell>
          <cell r="BT189">
            <v>5.9</v>
          </cell>
          <cell r="BU189">
            <v>3.8</v>
          </cell>
          <cell r="BV189">
            <v>25.5</v>
          </cell>
          <cell r="BW189">
            <v>13</v>
          </cell>
          <cell r="BX189">
            <v>24.6</v>
          </cell>
          <cell r="BY189">
            <v>11.5</v>
          </cell>
        </row>
        <row r="190">
          <cell r="A190">
            <v>2051393</v>
          </cell>
          <cell r="B190">
            <v>106363</v>
          </cell>
          <cell r="C190" t="str">
            <v>Complete</v>
          </cell>
          <cell r="E190">
            <v>17533</v>
          </cell>
          <cell r="F190">
            <v>64.56</v>
          </cell>
          <cell r="G190">
            <v>48153</v>
          </cell>
          <cell r="H190" t="str">
            <v>Male</v>
          </cell>
          <cell r="I190" t="str">
            <v>White</v>
          </cell>
          <cell r="J190" t="str">
            <v>Independent</v>
          </cell>
          <cell r="K190" t="str">
            <v>No</v>
          </cell>
          <cell r="L190" t="str">
            <v>ASA 2 - Mild Disturb</v>
          </cell>
          <cell r="M190" t="str">
            <v>No</v>
          </cell>
          <cell r="N190" t="str">
            <v>No</v>
          </cell>
          <cell r="O190" t="str">
            <v>None</v>
          </cell>
          <cell r="P190" t="str">
            <v>No</v>
          </cell>
          <cell r="Q190" t="str">
            <v>No</v>
          </cell>
          <cell r="R190" t="str">
            <v>No</v>
          </cell>
          <cell r="S190" t="str">
            <v>No</v>
          </cell>
          <cell r="T190" t="str">
            <v>No</v>
          </cell>
          <cell r="U190" t="str">
            <v>No</v>
          </cell>
          <cell r="V190" t="str">
            <v>Yes</v>
          </cell>
          <cell r="W190" t="str">
            <v>No</v>
          </cell>
          <cell r="X190" t="str">
            <v>No</v>
          </cell>
          <cell r="Y190" t="str">
            <v>No</v>
          </cell>
          <cell r="Z190">
            <v>177.8</v>
          </cell>
          <cell r="AA190" t="str">
            <v>cm</v>
          </cell>
          <cell r="AB190">
            <v>90</v>
          </cell>
          <cell r="AC190" t="str">
            <v>kg</v>
          </cell>
          <cell r="AF190">
            <v>28.47</v>
          </cell>
          <cell r="AG190">
            <v>20.100000000000001</v>
          </cell>
          <cell r="AH190">
            <v>23</v>
          </cell>
          <cell r="AI190">
            <v>1.7</v>
          </cell>
          <cell r="AJ190">
            <v>0.5</v>
          </cell>
          <cell r="AK190">
            <v>18.7</v>
          </cell>
          <cell r="AL190">
            <v>1.1000000000000001</v>
          </cell>
          <cell r="AM190">
            <v>2.1</v>
          </cell>
          <cell r="AN190">
            <v>0.6</v>
          </cell>
          <cell r="AO190">
            <v>12.3</v>
          </cell>
          <cell r="AP190">
            <v>4.5999999999999996</v>
          </cell>
          <cell r="AQ190">
            <v>0.2</v>
          </cell>
          <cell r="AR190">
            <v>1.8</v>
          </cell>
          <cell r="AS190">
            <v>6.5</v>
          </cell>
          <cell r="AT190">
            <v>15.4</v>
          </cell>
          <cell r="AU190">
            <v>6.5</v>
          </cell>
          <cell r="AV190">
            <v>26.6</v>
          </cell>
          <cell r="AW190">
            <v>29.2</v>
          </cell>
          <cell r="AX190">
            <v>3.7</v>
          </cell>
          <cell r="AY190">
            <v>2.1</v>
          </cell>
          <cell r="AZ190">
            <v>22.7</v>
          </cell>
          <cell r="BA190">
            <v>2</v>
          </cell>
          <cell r="BB190">
            <v>3</v>
          </cell>
          <cell r="BC190">
            <v>1.6</v>
          </cell>
          <cell r="BD190">
            <v>17.100000000000001</v>
          </cell>
          <cell r="BE190">
            <v>5.5</v>
          </cell>
          <cell r="BF190">
            <v>1.8</v>
          </cell>
          <cell r="BG190">
            <v>9.9</v>
          </cell>
          <cell r="BH190">
            <v>9.8000000000000007</v>
          </cell>
          <cell r="BI190">
            <v>19.899999999999999</v>
          </cell>
          <cell r="BJ190">
            <v>8.5</v>
          </cell>
          <cell r="BK190">
            <v>33.1</v>
          </cell>
          <cell r="BL190">
            <v>35.299999999999997</v>
          </cell>
          <cell r="BM190">
            <v>5.8</v>
          </cell>
          <cell r="BN190">
            <v>3.7</v>
          </cell>
          <cell r="BO190">
            <v>26.7</v>
          </cell>
          <cell r="BP190">
            <v>2.9</v>
          </cell>
          <cell r="BQ190">
            <v>3.9</v>
          </cell>
          <cell r="BR190">
            <v>2.6</v>
          </cell>
          <cell r="BS190">
            <v>22</v>
          </cell>
          <cell r="BT190">
            <v>6.5</v>
          </cell>
          <cell r="BU190">
            <v>3.4</v>
          </cell>
          <cell r="BV190">
            <v>17.899999999999999</v>
          </cell>
          <cell r="BW190">
            <v>13</v>
          </cell>
          <cell r="BX190">
            <v>24.5</v>
          </cell>
          <cell r="BY190">
            <v>10</v>
          </cell>
        </row>
        <row r="191">
          <cell r="A191">
            <v>2050695</v>
          </cell>
          <cell r="B191">
            <v>104869</v>
          </cell>
          <cell r="C191" t="str">
            <v>Complete</v>
          </cell>
          <cell r="E191">
            <v>17533</v>
          </cell>
          <cell r="F191">
            <v>64.13</v>
          </cell>
          <cell r="G191">
            <v>48150</v>
          </cell>
          <cell r="H191" t="str">
            <v>Female</v>
          </cell>
          <cell r="I191" t="str">
            <v>White</v>
          </cell>
          <cell r="J191" t="str">
            <v>Independent</v>
          </cell>
          <cell r="K191" t="str">
            <v>No</v>
          </cell>
          <cell r="L191" t="str">
            <v>ASA 3 - Severe Disturb</v>
          </cell>
          <cell r="M191" t="str">
            <v>No</v>
          </cell>
          <cell r="N191" t="str">
            <v>No</v>
          </cell>
          <cell r="O191" t="str">
            <v>None</v>
          </cell>
          <cell r="P191" t="str">
            <v>No</v>
          </cell>
          <cell r="Q191" t="str">
            <v>No</v>
          </cell>
          <cell r="R191" t="str">
            <v>No</v>
          </cell>
          <cell r="S191" t="str">
            <v>Yes</v>
          </cell>
          <cell r="T191" t="str">
            <v>No</v>
          </cell>
          <cell r="U191" t="str">
            <v>No</v>
          </cell>
          <cell r="V191" t="str">
            <v>No</v>
          </cell>
          <cell r="W191" t="str">
            <v>No</v>
          </cell>
          <cell r="X191" t="str">
            <v>No</v>
          </cell>
          <cell r="Y191" t="str">
            <v>No</v>
          </cell>
          <cell r="Z191">
            <v>165.1</v>
          </cell>
          <cell r="AA191" t="str">
            <v>cm</v>
          </cell>
          <cell r="AB191">
            <v>73.5</v>
          </cell>
          <cell r="AC191" t="str">
            <v>kg</v>
          </cell>
          <cell r="AF191">
            <v>26.96</v>
          </cell>
          <cell r="AG191">
            <v>24.7</v>
          </cell>
          <cell r="AH191">
            <v>28.6</v>
          </cell>
          <cell r="AI191">
            <v>3</v>
          </cell>
          <cell r="AJ191">
            <v>1.6</v>
          </cell>
          <cell r="AK191">
            <v>20.2</v>
          </cell>
          <cell r="AL191">
            <v>2.2999999999999998</v>
          </cell>
          <cell r="AM191">
            <v>3.2</v>
          </cell>
          <cell r="AN191">
            <v>1.5</v>
          </cell>
          <cell r="AO191">
            <v>15.7</v>
          </cell>
          <cell r="AP191">
            <v>5.5</v>
          </cell>
          <cell r="AQ191">
            <v>0.6</v>
          </cell>
          <cell r="AR191">
            <v>6.2</v>
          </cell>
          <cell r="AS191">
            <v>7.4</v>
          </cell>
          <cell r="AT191">
            <v>12.3</v>
          </cell>
          <cell r="AU191">
            <v>8.5</v>
          </cell>
          <cell r="AV191">
            <v>31.7</v>
          </cell>
          <cell r="AW191">
            <v>35.200000000000003</v>
          </cell>
          <cell r="AX191">
            <v>5.4</v>
          </cell>
          <cell r="AY191">
            <v>3.5</v>
          </cell>
          <cell r="AZ191">
            <v>24.7</v>
          </cell>
          <cell r="BA191">
            <v>3.1</v>
          </cell>
          <cell r="BB191">
            <v>4.3</v>
          </cell>
          <cell r="BC191">
            <v>2.7</v>
          </cell>
          <cell r="BD191">
            <v>20.9</v>
          </cell>
          <cell r="BE191">
            <v>6.6</v>
          </cell>
          <cell r="BF191">
            <v>2.6</v>
          </cell>
          <cell r="BG191">
            <v>14.6</v>
          </cell>
          <cell r="BH191">
            <v>10.8</v>
          </cell>
          <cell r="BI191">
            <v>16.8</v>
          </cell>
          <cell r="BJ191">
            <v>10.5</v>
          </cell>
          <cell r="BK191">
            <v>38.700000000000003</v>
          </cell>
          <cell r="BL191">
            <v>41.9</v>
          </cell>
          <cell r="BM191">
            <v>7.8</v>
          </cell>
          <cell r="BN191">
            <v>5.3</v>
          </cell>
          <cell r="BO191">
            <v>29.3</v>
          </cell>
          <cell r="BP191">
            <v>3.8</v>
          </cell>
          <cell r="BQ191">
            <v>5.4</v>
          </cell>
          <cell r="BR191">
            <v>4</v>
          </cell>
          <cell r="BS191">
            <v>26</v>
          </cell>
          <cell r="BT191">
            <v>7.8</v>
          </cell>
          <cell r="BU191">
            <v>4.5999999999999996</v>
          </cell>
          <cell r="BV191">
            <v>23</v>
          </cell>
          <cell r="BW191">
            <v>14.2</v>
          </cell>
          <cell r="BX191">
            <v>21.3</v>
          </cell>
          <cell r="BY191">
            <v>12.5</v>
          </cell>
        </row>
        <row r="192">
          <cell r="A192">
            <v>2050536</v>
          </cell>
          <cell r="B192">
            <v>106282</v>
          </cell>
          <cell r="C192" t="str">
            <v>Complete</v>
          </cell>
          <cell r="E192">
            <v>13881</v>
          </cell>
          <cell r="F192">
            <v>74.540000000000006</v>
          </cell>
          <cell r="G192">
            <v>48153</v>
          </cell>
          <cell r="H192" t="str">
            <v>Female</v>
          </cell>
          <cell r="I192" t="str">
            <v>Black or African American</v>
          </cell>
          <cell r="J192" t="str">
            <v>Independent</v>
          </cell>
          <cell r="K192" t="str">
            <v>No</v>
          </cell>
          <cell r="L192" t="str">
            <v>ASA 2 - Mild Disturb</v>
          </cell>
          <cell r="M192" t="str">
            <v>No</v>
          </cell>
          <cell r="N192" t="str">
            <v>No</v>
          </cell>
          <cell r="O192" t="str">
            <v>None</v>
          </cell>
          <cell r="P192" t="str">
            <v>No</v>
          </cell>
          <cell r="Q192" t="str">
            <v>No</v>
          </cell>
          <cell r="R192" t="str">
            <v>No</v>
          </cell>
          <cell r="S192" t="str">
            <v>No</v>
          </cell>
          <cell r="T192" t="str">
            <v>No</v>
          </cell>
          <cell r="U192" t="str">
            <v>No</v>
          </cell>
          <cell r="V192" t="str">
            <v>No</v>
          </cell>
          <cell r="W192" t="str">
            <v>No</v>
          </cell>
          <cell r="X192" t="str">
            <v>No</v>
          </cell>
          <cell r="Y192" t="str">
            <v>No</v>
          </cell>
          <cell r="Z192">
            <v>162.6</v>
          </cell>
          <cell r="AA192" t="str">
            <v>cm</v>
          </cell>
          <cell r="AB192">
            <v>62.3</v>
          </cell>
          <cell r="AC192" t="str">
            <v>kg</v>
          </cell>
          <cell r="AF192">
            <v>23.56</v>
          </cell>
          <cell r="AG192">
            <v>18.8</v>
          </cell>
          <cell r="AH192">
            <v>20.9</v>
          </cell>
          <cell r="AI192">
            <v>1.3</v>
          </cell>
          <cell r="AJ192">
            <v>0.7</v>
          </cell>
          <cell r="AK192">
            <v>13.2</v>
          </cell>
          <cell r="AL192">
            <v>2.4</v>
          </cell>
          <cell r="AM192">
            <v>2.2000000000000002</v>
          </cell>
          <cell r="AN192">
            <v>0.4</v>
          </cell>
          <cell r="AO192">
            <v>11.3</v>
          </cell>
          <cell r="AP192">
            <v>3.6</v>
          </cell>
          <cell r="AQ192">
            <v>0.3</v>
          </cell>
          <cell r="AR192">
            <v>6.3</v>
          </cell>
          <cell r="AS192">
            <v>5.3</v>
          </cell>
          <cell r="AT192">
            <v>12.5</v>
          </cell>
          <cell r="AU192">
            <v>7</v>
          </cell>
          <cell r="AV192">
            <v>25.3</v>
          </cell>
          <cell r="AW192">
            <v>27</v>
          </cell>
          <cell r="AX192">
            <v>3.4</v>
          </cell>
          <cell r="AY192">
            <v>2.2999999999999998</v>
          </cell>
          <cell r="AZ192">
            <v>17.2</v>
          </cell>
          <cell r="BA192">
            <v>3.3</v>
          </cell>
          <cell r="BB192">
            <v>3.1</v>
          </cell>
          <cell r="BC192">
            <v>1.4</v>
          </cell>
          <cell r="BD192">
            <v>16.2</v>
          </cell>
          <cell r="BE192">
            <v>4.5</v>
          </cell>
          <cell r="BF192">
            <v>1.9</v>
          </cell>
          <cell r="BG192">
            <v>14.4</v>
          </cell>
          <cell r="BH192">
            <v>8.6</v>
          </cell>
          <cell r="BI192">
            <v>17.100000000000001</v>
          </cell>
          <cell r="BJ192">
            <v>9</v>
          </cell>
          <cell r="BK192">
            <v>31.8</v>
          </cell>
          <cell r="BL192">
            <v>33.200000000000003</v>
          </cell>
          <cell r="BM192">
            <v>5.4</v>
          </cell>
          <cell r="BN192">
            <v>3.9</v>
          </cell>
          <cell r="BO192">
            <v>21.2</v>
          </cell>
          <cell r="BP192">
            <v>4.0999999999999996</v>
          </cell>
          <cell r="BQ192">
            <v>4</v>
          </cell>
          <cell r="BR192">
            <v>2.2999999999999998</v>
          </cell>
          <cell r="BS192">
            <v>21.1</v>
          </cell>
          <cell r="BT192">
            <v>5.5</v>
          </cell>
          <cell r="BU192">
            <v>3.5</v>
          </cell>
          <cell r="BV192">
            <v>22.5</v>
          </cell>
          <cell r="BW192">
            <v>11.8</v>
          </cell>
          <cell r="BX192">
            <v>21.6</v>
          </cell>
          <cell r="BY192">
            <v>10.5</v>
          </cell>
        </row>
        <row r="193">
          <cell r="A193">
            <v>2050092</v>
          </cell>
          <cell r="B193">
            <v>104805</v>
          </cell>
          <cell r="C193" t="str">
            <v>Complete</v>
          </cell>
          <cell r="E193">
            <v>18994</v>
          </cell>
          <cell r="F193">
            <v>60.12</v>
          </cell>
          <cell r="G193">
            <v>48153</v>
          </cell>
          <cell r="H193" t="str">
            <v>Female</v>
          </cell>
          <cell r="I193" t="str">
            <v>Black or African American</v>
          </cell>
          <cell r="J193" t="str">
            <v>Independent</v>
          </cell>
          <cell r="K193" t="str">
            <v>No</v>
          </cell>
          <cell r="L193" t="str">
            <v>ASA 2 - Mild Disturb</v>
          </cell>
          <cell r="M193" t="str">
            <v>No</v>
          </cell>
          <cell r="N193" t="str">
            <v>No</v>
          </cell>
          <cell r="O193" t="str">
            <v>None</v>
          </cell>
          <cell r="P193" t="str">
            <v>No</v>
          </cell>
          <cell r="Q193" t="str">
            <v>No</v>
          </cell>
          <cell r="R193" t="str">
            <v>Non-Insulin</v>
          </cell>
          <cell r="S193" t="str">
            <v>Yes</v>
          </cell>
          <cell r="T193" t="str">
            <v>No</v>
          </cell>
          <cell r="U193" t="str">
            <v>No</v>
          </cell>
          <cell r="V193" t="str">
            <v>No</v>
          </cell>
          <cell r="W193" t="str">
            <v>No</v>
          </cell>
          <cell r="X193" t="str">
            <v>No</v>
          </cell>
          <cell r="Y193" t="str">
            <v>No</v>
          </cell>
          <cell r="Z193">
            <v>157.5</v>
          </cell>
          <cell r="AA193" t="str">
            <v>cm</v>
          </cell>
          <cell r="AB193">
            <v>67.7</v>
          </cell>
          <cell r="AC193" t="str">
            <v>kg</v>
          </cell>
          <cell r="AF193">
            <v>27.29</v>
          </cell>
          <cell r="AG193">
            <v>18.899999999999999</v>
          </cell>
          <cell r="AH193">
            <v>21.7</v>
          </cell>
          <cell r="AI193">
            <v>1.1000000000000001</v>
          </cell>
          <cell r="AJ193">
            <v>0.7</v>
          </cell>
          <cell r="AK193">
            <v>16</v>
          </cell>
          <cell r="AL193">
            <v>2.1</v>
          </cell>
          <cell r="AM193">
            <v>1.9</v>
          </cell>
          <cell r="AN193">
            <v>0.7</v>
          </cell>
          <cell r="AO193">
            <v>12.4</v>
          </cell>
          <cell r="AP193">
            <v>3.7</v>
          </cell>
          <cell r="AQ193">
            <v>0.1</v>
          </cell>
          <cell r="AR193">
            <v>3.1</v>
          </cell>
          <cell r="AS193">
            <v>5.8</v>
          </cell>
          <cell r="AT193">
            <v>11.5</v>
          </cell>
          <cell r="AU193">
            <v>7</v>
          </cell>
          <cell r="AV193">
            <v>25.4</v>
          </cell>
          <cell r="AW193">
            <v>27.8</v>
          </cell>
          <cell r="AX193">
            <v>3.1</v>
          </cell>
          <cell r="AY193">
            <v>2.2999999999999998</v>
          </cell>
          <cell r="AZ193">
            <v>20</v>
          </cell>
          <cell r="BA193">
            <v>3</v>
          </cell>
          <cell r="BB193">
            <v>2.8</v>
          </cell>
          <cell r="BC193">
            <v>1.7</v>
          </cell>
          <cell r="BD193">
            <v>17.3</v>
          </cell>
          <cell r="BE193">
            <v>4.7</v>
          </cell>
          <cell r="BF193">
            <v>1.7</v>
          </cell>
          <cell r="BG193">
            <v>11.1</v>
          </cell>
          <cell r="BH193">
            <v>9</v>
          </cell>
          <cell r="BI193">
            <v>16</v>
          </cell>
          <cell r="BJ193">
            <v>8.5</v>
          </cell>
          <cell r="BK193">
            <v>31.9</v>
          </cell>
          <cell r="BL193">
            <v>34</v>
          </cell>
          <cell r="BM193">
            <v>5.2</v>
          </cell>
          <cell r="BN193">
            <v>3.8</v>
          </cell>
          <cell r="BO193" t="str">
            <v>24..1</v>
          </cell>
          <cell r="BP193">
            <v>4</v>
          </cell>
          <cell r="BQ193">
            <v>3.7</v>
          </cell>
          <cell r="BR193">
            <v>2.7</v>
          </cell>
          <cell r="BS193">
            <v>22.2</v>
          </cell>
          <cell r="BT193">
            <v>5.6</v>
          </cell>
          <cell r="BU193">
            <v>3.3</v>
          </cell>
          <cell r="BV193">
            <v>19.2</v>
          </cell>
          <cell r="BW193">
            <v>12.3</v>
          </cell>
          <cell r="BX193">
            <v>20.6</v>
          </cell>
          <cell r="BY193">
            <v>10.5</v>
          </cell>
        </row>
        <row r="194">
          <cell r="A194">
            <v>2049287</v>
          </cell>
          <cell r="B194">
            <v>107736</v>
          </cell>
          <cell r="C194" t="str">
            <v>Complete</v>
          </cell>
          <cell r="E194">
            <v>17168</v>
          </cell>
          <cell r="F194">
            <v>65.84</v>
          </cell>
          <cell r="G194">
            <v>48150</v>
          </cell>
          <cell r="H194" t="str">
            <v>Female</v>
          </cell>
          <cell r="I194" t="str">
            <v>White</v>
          </cell>
          <cell r="J194" t="str">
            <v>Independent</v>
          </cell>
          <cell r="K194" t="str">
            <v>No</v>
          </cell>
          <cell r="L194" t="str">
            <v>ASA 3 - Severe Disturb</v>
          </cell>
          <cell r="M194" t="str">
            <v>No</v>
          </cell>
          <cell r="N194" t="str">
            <v>No</v>
          </cell>
          <cell r="O194" t="str">
            <v>None</v>
          </cell>
          <cell r="P194" t="str">
            <v>No</v>
          </cell>
          <cell r="Q194" t="str">
            <v>No</v>
          </cell>
          <cell r="R194" t="str">
            <v>Insulin</v>
          </cell>
          <cell r="S194" t="str">
            <v>No</v>
          </cell>
          <cell r="T194" t="str">
            <v>No</v>
          </cell>
          <cell r="U194" t="str">
            <v>No</v>
          </cell>
          <cell r="V194" t="str">
            <v>No</v>
          </cell>
          <cell r="W194" t="str">
            <v>No</v>
          </cell>
          <cell r="X194" t="str">
            <v>No</v>
          </cell>
          <cell r="Y194" t="str">
            <v>No</v>
          </cell>
          <cell r="Z194">
            <v>152.4</v>
          </cell>
          <cell r="AA194" t="str">
            <v>cm</v>
          </cell>
          <cell r="AB194">
            <v>63.3</v>
          </cell>
          <cell r="AC194" t="str">
            <v>kg</v>
          </cell>
          <cell r="AF194">
            <v>27.25</v>
          </cell>
          <cell r="AG194">
            <v>28.4</v>
          </cell>
          <cell r="AH194">
            <v>32.299999999999997</v>
          </cell>
          <cell r="AI194">
            <v>3.9</v>
          </cell>
          <cell r="AJ194">
            <v>3</v>
          </cell>
          <cell r="AK194">
            <v>21</v>
          </cell>
          <cell r="AL194">
            <v>3.5</v>
          </cell>
          <cell r="AM194">
            <v>3.4</v>
          </cell>
          <cell r="AN194">
            <v>1.6</v>
          </cell>
          <cell r="AO194">
            <v>17.5</v>
          </cell>
          <cell r="AP194">
            <v>5.0999999999999996</v>
          </cell>
          <cell r="AQ194">
            <v>1.4</v>
          </cell>
          <cell r="AR194">
            <v>16.100000000000001</v>
          </cell>
          <cell r="AS194">
            <v>8.5</v>
          </cell>
          <cell r="AT194">
            <v>12.1</v>
          </cell>
          <cell r="AU194">
            <v>10.5</v>
          </cell>
          <cell r="AV194">
            <v>35.4</v>
          </cell>
          <cell r="AW194">
            <v>39</v>
          </cell>
          <cell r="AX194">
            <v>6.3</v>
          </cell>
          <cell r="AY194">
            <v>4.8</v>
          </cell>
          <cell r="AZ194">
            <v>25.5</v>
          </cell>
          <cell r="BA194">
            <v>3.8</v>
          </cell>
          <cell r="BB194">
            <v>4.5</v>
          </cell>
          <cell r="BC194">
            <v>2.9</v>
          </cell>
          <cell r="BD194">
            <v>22.7</v>
          </cell>
          <cell r="BE194">
            <v>6.3</v>
          </cell>
          <cell r="BF194">
            <v>3.4</v>
          </cell>
          <cell r="BG194">
            <v>24.5</v>
          </cell>
          <cell r="BH194">
            <v>11.9</v>
          </cell>
          <cell r="BI194">
            <v>16.600000000000001</v>
          </cell>
          <cell r="BJ194">
            <v>12.5</v>
          </cell>
          <cell r="BK194">
            <v>42.4</v>
          </cell>
          <cell r="BL194">
            <v>45.6</v>
          </cell>
          <cell r="BM194">
            <v>8.6</v>
          </cell>
          <cell r="BN194">
            <v>5.8</v>
          </cell>
          <cell r="BO194">
            <v>30.1</v>
          </cell>
          <cell r="BP194">
            <v>3.8</v>
          </cell>
          <cell r="BQ194">
            <v>5.6</v>
          </cell>
          <cell r="BR194">
            <v>4.0999999999999996</v>
          </cell>
          <cell r="BS194">
            <v>24.8</v>
          </cell>
          <cell r="BT194">
            <v>7.5</v>
          </cell>
          <cell r="BU194">
            <v>5.3</v>
          </cell>
          <cell r="BV194">
            <v>26.3</v>
          </cell>
          <cell r="BW194">
            <v>15.4</v>
          </cell>
          <cell r="BX194">
            <v>21.1</v>
          </cell>
          <cell r="BY194">
            <v>13.5</v>
          </cell>
        </row>
        <row r="195">
          <cell r="A195">
            <v>2049130</v>
          </cell>
          <cell r="B195">
            <v>105099</v>
          </cell>
          <cell r="C195" t="str">
            <v>Complete</v>
          </cell>
          <cell r="E195">
            <v>12055</v>
          </cell>
          <cell r="F195">
            <v>79.19</v>
          </cell>
          <cell r="G195">
            <v>48153</v>
          </cell>
          <cell r="H195" t="str">
            <v>Female</v>
          </cell>
          <cell r="I195" t="str">
            <v>White</v>
          </cell>
          <cell r="J195" t="str">
            <v>Independent</v>
          </cell>
          <cell r="K195" t="str">
            <v>No</v>
          </cell>
          <cell r="L195" t="str">
            <v>ASA 3 - Severe Disturb</v>
          </cell>
          <cell r="M195" t="str">
            <v>No</v>
          </cell>
          <cell r="N195" t="str">
            <v>No</v>
          </cell>
          <cell r="O195" t="str">
            <v>None</v>
          </cell>
          <cell r="P195" t="str">
            <v>No</v>
          </cell>
          <cell r="Q195" t="str">
            <v>No</v>
          </cell>
          <cell r="R195" t="str">
            <v>No</v>
          </cell>
          <cell r="S195" t="str">
            <v>No</v>
          </cell>
          <cell r="T195" t="str">
            <v>No</v>
          </cell>
          <cell r="U195" t="str">
            <v>No</v>
          </cell>
          <cell r="V195" t="str">
            <v>No</v>
          </cell>
          <cell r="W195" t="str">
            <v>No</v>
          </cell>
          <cell r="X195" t="str">
            <v>No</v>
          </cell>
          <cell r="Y195" t="str">
            <v>No</v>
          </cell>
          <cell r="Z195">
            <v>155.80000000000001</v>
          </cell>
          <cell r="AA195" t="str">
            <v>cm</v>
          </cell>
          <cell r="AB195">
            <v>61.9</v>
          </cell>
          <cell r="AC195" t="str">
            <v>kg</v>
          </cell>
          <cell r="AF195">
            <v>25.5</v>
          </cell>
          <cell r="AG195">
            <v>26.2</v>
          </cell>
          <cell r="AH195">
            <v>29.1</v>
          </cell>
          <cell r="AI195">
            <v>3.8</v>
          </cell>
          <cell r="AJ195">
            <v>2.2999999999999998</v>
          </cell>
          <cell r="AK195">
            <v>17</v>
          </cell>
          <cell r="AL195">
            <v>3.6</v>
          </cell>
          <cell r="AM195">
            <v>3.7</v>
          </cell>
          <cell r="AN195">
            <v>1.2</v>
          </cell>
          <cell r="AO195">
            <v>15.9</v>
          </cell>
          <cell r="AP195">
            <v>4.3</v>
          </cell>
          <cell r="AQ195">
            <v>1.9</v>
          </cell>
          <cell r="AR195">
            <v>20</v>
          </cell>
          <cell r="AS195">
            <v>7.9</v>
          </cell>
          <cell r="AT195">
            <v>16.8</v>
          </cell>
          <cell r="AU195">
            <v>9.5</v>
          </cell>
          <cell r="AV195">
            <v>32.700000000000003</v>
          </cell>
          <cell r="AW195">
            <v>35.200000000000003</v>
          </cell>
          <cell r="AX195">
            <v>5.8</v>
          </cell>
          <cell r="AY195">
            <v>3.9</v>
          </cell>
          <cell r="AZ195">
            <v>21</v>
          </cell>
          <cell r="BA195">
            <v>4.0999999999999996</v>
          </cell>
          <cell r="BB195">
            <v>4.5999999999999996</v>
          </cell>
          <cell r="BC195">
            <v>2.2000000000000002</v>
          </cell>
          <cell r="BD195">
            <v>20.8</v>
          </cell>
          <cell r="BE195">
            <v>5.3</v>
          </cell>
          <cell r="BF195">
            <v>3.5</v>
          </cell>
          <cell r="BG195">
            <v>25.5</v>
          </cell>
          <cell r="BH195">
            <v>11.2</v>
          </cell>
          <cell r="BI195">
            <v>21.3</v>
          </cell>
          <cell r="BJ195">
            <v>11.5</v>
          </cell>
          <cell r="BK195">
            <v>39.200000000000003</v>
          </cell>
          <cell r="BL195">
            <v>41.3</v>
          </cell>
          <cell r="BM195">
            <v>7.3</v>
          </cell>
          <cell r="BN195">
            <v>5.0999999999999996</v>
          </cell>
          <cell r="BO195">
            <v>25</v>
          </cell>
          <cell r="BP195">
            <v>4.0999999999999996</v>
          </cell>
          <cell r="BQ195">
            <v>4.8</v>
          </cell>
          <cell r="BR195">
            <v>3.1</v>
          </cell>
          <cell r="BS195">
            <v>25.6</v>
          </cell>
          <cell r="BT195">
            <v>6.3</v>
          </cell>
          <cell r="BU195">
            <v>4.3</v>
          </cell>
          <cell r="BV195">
            <v>25.5</v>
          </cell>
          <cell r="BW195">
            <v>14.5</v>
          </cell>
          <cell r="BX195">
            <v>25.9</v>
          </cell>
          <cell r="BY195">
            <v>12.5</v>
          </cell>
        </row>
        <row r="196">
          <cell r="A196">
            <v>2047759</v>
          </cell>
          <cell r="B196">
            <v>105033</v>
          </cell>
          <cell r="C196" t="str">
            <v>Complete</v>
          </cell>
          <cell r="E196">
            <v>12420</v>
          </cell>
          <cell r="F196">
            <v>78.16</v>
          </cell>
          <cell r="G196">
            <v>48153</v>
          </cell>
          <cell r="H196" t="str">
            <v>Male</v>
          </cell>
          <cell r="I196" t="str">
            <v>White</v>
          </cell>
          <cell r="J196" t="str">
            <v>Independent</v>
          </cell>
          <cell r="K196" t="str">
            <v>No</v>
          </cell>
          <cell r="L196" t="str">
            <v>ASA 3 - Severe Disturb</v>
          </cell>
          <cell r="M196" t="str">
            <v>No</v>
          </cell>
          <cell r="N196" t="str">
            <v>No</v>
          </cell>
          <cell r="O196" t="str">
            <v>None</v>
          </cell>
          <cell r="P196" t="str">
            <v>No</v>
          </cell>
          <cell r="Q196" t="str">
            <v>No</v>
          </cell>
          <cell r="R196" t="str">
            <v>Non-Insulin</v>
          </cell>
          <cell r="S196" t="str">
            <v>No</v>
          </cell>
          <cell r="T196" t="str">
            <v>No</v>
          </cell>
          <cell r="U196" t="str">
            <v>No</v>
          </cell>
          <cell r="V196" t="str">
            <v>No</v>
          </cell>
          <cell r="W196" t="str">
            <v>No</v>
          </cell>
          <cell r="X196" t="str">
            <v>No</v>
          </cell>
          <cell r="Y196" t="str">
            <v>No</v>
          </cell>
          <cell r="Z196">
            <v>180.3</v>
          </cell>
          <cell r="AA196" t="str">
            <v>cm</v>
          </cell>
          <cell r="AB196">
            <v>91.7</v>
          </cell>
          <cell r="AC196" t="str">
            <v>kg</v>
          </cell>
          <cell r="AF196">
            <v>28.21</v>
          </cell>
          <cell r="AG196">
            <v>28</v>
          </cell>
          <cell r="AH196">
            <v>20.5</v>
          </cell>
          <cell r="AI196">
            <v>4.5999999999999996</v>
          </cell>
          <cell r="AJ196">
            <v>3.4</v>
          </cell>
          <cell r="AK196">
            <v>17.899999999999999</v>
          </cell>
          <cell r="AL196">
            <v>2.9</v>
          </cell>
          <cell r="AM196">
            <v>3.7</v>
          </cell>
          <cell r="AN196">
            <v>1.9</v>
          </cell>
          <cell r="AO196">
            <v>16.8</v>
          </cell>
          <cell r="AP196">
            <v>4.5999999999999996</v>
          </cell>
          <cell r="AQ196">
            <v>2.4</v>
          </cell>
          <cell r="AR196">
            <v>17.7</v>
          </cell>
          <cell r="AS196">
            <v>9.8000000000000007</v>
          </cell>
          <cell r="AT196">
            <v>19.7</v>
          </cell>
          <cell r="AU196">
            <v>10</v>
          </cell>
          <cell r="AV196">
            <v>34.5</v>
          </cell>
          <cell r="AW196">
            <v>36.6</v>
          </cell>
          <cell r="AX196">
            <v>6.7</v>
          </cell>
          <cell r="AY196">
            <v>5</v>
          </cell>
          <cell r="AZ196">
            <v>21.9</v>
          </cell>
          <cell r="BA196">
            <v>3.8</v>
          </cell>
          <cell r="BB196">
            <v>4.5</v>
          </cell>
          <cell r="BC196">
            <v>2.9</v>
          </cell>
          <cell r="BD196">
            <v>21.7</v>
          </cell>
          <cell r="BE196">
            <v>5.6</v>
          </cell>
          <cell r="BF196">
            <v>4</v>
          </cell>
          <cell r="BG196">
            <v>25.5</v>
          </cell>
          <cell r="BH196">
            <v>13.1</v>
          </cell>
          <cell r="BI196">
            <v>24.2</v>
          </cell>
          <cell r="BJ196">
            <v>12</v>
          </cell>
          <cell r="BK196">
            <v>40.4</v>
          </cell>
          <cell r="BL196">
            <v>41.8</v>
          </cell>
          <cell r="BM196">
            <v>7.3</v>
          </cell>
          <cell r="BN196">
            <v>5.0999999999999996</v>
          </cell>
          <cell r="BO196">
            <v>26</v>
          </cell>
          <cell r="BP196">
            <v>4.0999999999999996</v>
          </cell>
          <cell r="BQ196">
            <v>4.8</v>
          </cell>
          <cell r="BR196">
            <v>3.3</v>
          </cell>
          <cell r="BS196">
            <v>26.5</v>
          </cell>
          <cell r="BT196">
            <v>6.6</v>
          </cell>
          <cell r="BU196">
            <v>4.3</v>
          </cell>
          <cell r="BV196">
            <v>25.5</v>
          </cell>
          <cell r="BW196">
            <v>15.9</v>
          </cell>
          <cell r="BX196">
            <v>25.9</v>
          </cell>
          <cell r="BY196">
            <v>12.5</v>
          </cell>
        </row>
        <row r="197">
          <cell r="A197">
            <v>2047742</v>
          </cell>
          <cell r="B197">
            <v>104492</v>
          </cell>
          <cell r="C197" t="str">
            <v>Complete</v>
          </cell>
          <cell r="E197">
            <v>14977</v>
          </cell>
          <cell r="F197">
            <v>71.05</v>
          </cell>
          <cell r="G197">
            <v>48153</v>
          </cell>
          <cell r="H197" t="str">
            <v>Female</v>
          </cell>
          <cell r="I197" t="str">
            <v>White</v>
          </cell>
          <cell r="J197" t="str">
            <v>Independent</v>
          </cell>
          <cell r="K197" t="str">
            <v>No</v>
          </cell>
          <cell r="L197" t="str">
            <v>ASA 2 - Mild Disturb</v>
          </cell>
          <cell r="M197" t="str">
            <v>No</v>
          </cell>
          <cell r="N197" t="str">
            <v>No</v>
          </cell>
          <cell r="O197" t="str">
            <v>None</v>
          </cell>
          <cell r="P197" t="str">
            <v>No</v>
          </cell>
          <cell r="Q197" t="str">
            <v>No</v>
          </cell>
          <cell r="R197" t="str">
            <v>No</v>
          </cell>
          <cell r="S197" t="str">
            <v>Yes</v>
          </cell>
          <cell r="T197" t="str">
            <v>No</v>
          </cell>
          <cell r="U197" t="str">
            <v>No</v>
          </cell>
          <cell r="V197" t="str">
            <v>No</v>
          </cell>
          <cell r="W197" t="str">
            <v>No</v>
          </cell>
          <cell r="X197" t="str">
            <v>No</v>
          </cell>
          <cell r="Y197" t="str">
            <v>No</v>
          </cell>
          <cell r="Z197">
            <v>166</v>
          </cell>
          <cell r="AA197" t="str">
            <v>cm</v>
          </cell>
          <cell r="AB197">
            <v>67</v>
          </cell>
          <cell r="AC197" t="str">
            <v>kg</v>
          </cell>
          <cell r="AF197">
            <v>24.31</v>
          </cell>
          <cell r="AG197">
            <v>20.3</v>
          </cell>
          <cell r="AH197">
            <v>22.3</v>
          </cell>
          <cell r="AI197">
            <v>1.6</v>
          </cell>
          <cell r="AJ197">
            <v>1</v>
          </cell>
          <cell r="AK197">
            <v>13.3</v>
          </cell>
          <cell r="AL197">
            <v>2.4</v>
          </cell>
          <cell r="AM197">
            <v>2.2000000000000002</v>
          </cell>
          <cell r="AN197">
            <v>0.7</v>
          </cell>
          <cell r="AO197">
            <v>12.7</v>
          </cell>
          <cell r="AP197">
            <v>3.9</v>
          </cell>
          <cell r="AQ197">
            <v>0.3</v>
          </cell>
          <cell r="AR197">
            <v>7.4</v>
          </cell>
          <cell r="AS197">
            <v>5.8</v>
          </cell>
          <cell r="AT197">
            <v>13.6</v>
          </cell>
          <cell r="AU197">
            <v>7.5</v>
          </cell>
          <cell r="AV197">
            <v>26.8</v>
          </cell>
          <cell r="AW197">
            <v>28.4</v>
          </cell>
          <cell r="AX197">
            <v>3.6</v>
          </cell>
          <cell r="AY197">
            <v>2.6</v>
          </cell>
          <cell r="AZ197">
            <v>7.3</v>
          </cell>
          <cell r="BA197">
            <v>3.3</v>
          </cell>
          <cell r="BB197">
            <v>3.1</v>
          </cell>
          <cell r="BC197">
            <v>1.6</v>
          </cell>
          <cell r="BD197">
            <v>17.5</v>
          </cell>
          <cell r="BE197">
            <v>4.9000000000000004</v>
          </cell>
          <cell r="BF197">
            <v>1.9</v>
          </cell>
          <cell r="BG197">
            <v>15.5</v>
          </cell>
          <cell r="BH197">
            <v>9.1</v>
          </cell>
          <cell r="BI197">
            <v>18.100000000000001</v>
          </cell>
          <cell r="BJ197">
            <v>9</v>
          </cell>
          <cell r="BK197">
            <v>33.299999999999997</v>
          </cell>
          <cell r="BL197">
            <v>34.5</v>
          </cell>
          <cell r="BM197">
            <v>5.6</v>
          </cell>
          <cell r="BN197">
            <v>4.2</v>
          </cell>
          <cell r="BO197">
            <v>21.3</v>
          </cell>
          <cell r="BP197">
            <v>4.0999999999999996</v>
          </cell>
          <cell r="BQ197">
            <v>4</v>
          </cell>
          <cell r="BR197">
            <v>2.6</v>
          </cell>
          <cell r="BS197">
            <v>22.4</v>
          </cell>
          <cell r="BT197">
            <v>5.9</v>
          </cell>
          <cell r="BU197">
            <v>3.5</v>
          </cell>
          <cell r="BV197">
            <v>23.6</v>
          </cell>
          <cell r="BW197">
            <v>12.4</v>
          </cell>
          <cell r="BX197">
            <v>22.7</v>
          </cell>
          <cell r="BY197">
            <v>11</v>
          </cell>
        </row>
        <row r="198">
          <cell r="A198">
            <v>2047440</v>
          </cell>
          <cell r="B198">
            <v>104467</v>
          </cell>
          <cell r="C198" t="str">
            <v>Complete</v>
          </cell>
          <cell r="E198">
            <v>21551</v>
          </cell>
          <cell r="F198">
            <v>53.04</v>
          </cell>
          <cell r="G198">
            <v>48153</v>
          </cell>
          <cell r="H198" t="str">
            <v>Male</v>
          </cell>
          <cell r="I198" t="str">
            <v>Black or African American</v>
          </cell>
          <cell r="J198" t="str">
            <v>Independent</v>
          </cell>
          <cell r="K198" t="str">
            <v>No</v>
          </cell>
          <cell r="L198" t="str">
            <v>ASA 3 - Severe Disturb</v>
          </cell>
          <cell r="M198" t="str">
            <v>No</v>
          </cell>
          <cell r="N198" t="str">
            <v>No</v>
          </cell>
          <cell r="O198" t="str">
            <v>None</v>
          </cell>
          <cell r="P198" t="str">
            <v>No</v>
          </cell>
          <cell r="Q198" t="str">
            <v>No</v>
          </cell>
          <cell r="R198" t="str">
            <v>No</v>
          </cell>
          <cell r="S198" t="str">
            <v>No</v>
          </cell>
          <cell r="T198" t="str">
            <v>No</v>
          </cell>
          <cell r="U198" t="str">
            <v>No</v>
          </cell>
          <cell r="V198" t="str">
            <v>Yes</v>
          </cell>
          <cell r="W198" t="str">
            <v>No</v>
          </cell>
          <cell r="X198" t="str">
            <v>No</v>
          </cell>
          <cell r="Y198" t="str">
            <v>No</v>
          </cell>
          <cell r="Z198">
            <v>190.5</v>
          </cell>
          <cell r="AA198" t="str">
            <v>cm</v>
          </cell>
          <cell r="AB198">
            <v>82.6</v>
          </cell>
          <cell r="AC198" t="str">
            <v>kg</v>
          </cell>
          <cell r="AF198">
            <v>22.76</v>
          </cell>
          <cell r="AG198">
            <v>25.8</v>
          </cell>
          <cell r="AH198">
            <v>28.4</v>
          </cell>
          <cell r="AI198">
            <v>4.0999999999999996</v>
          </cell>
          <cell r="AJ198">
            <v>1.4</v>
          </cell>
          <cell r="AK198">
            <v>19.899999999999999</v>
          </cell>
          <cell r="AL198">
            <v>1.5</v>
          </cell>
          <cell r="AM198">
            <v>2.5</v>
          </cell>
          <cell r="AN198">
            <v>1.2</v>
          </cell>
          <cell r="AO198">
            <v>16.399999999999999</v>
          </cell>
          <cell r="AP198">
            <v>6.2</v>
          </cell>
          <cell r="AQ198">
            <v>0.8</v>
          </cell>
          <cell r="AR198">
            <v>5.2</v>
          </cell>
          <cell r="AS198">
            <v>9</v>
          </cell>
          <cell r="AT198">
            <v>14.6</v>
          </cell>
          <cell r="AU198">
            <v>8.5</v>
          </cell>
          <cell r="AV198">
            <v>32.299999999999997</v>
          </cell>
          <cell r="AW198">
            <v>34.5</v>
          </cell>
          <cell r="AX198">
            <v>6.2</v>
          </cell>
          <cell r="AY198">
            <v>3</v>
          </cell>
          <cell r="AZ198">
            <v>23.9</v>
          </cell>
          <cell r="BA198">
            <v>2.4</v>
          </cell>
          <cell r="BB198">
            <v>3.4</v>
          </cell>
          <cell r="BC198">
            <v>2.2000000000000002</v>
          </cell>
          <cell r="BD198">
            <v>21.3</v>
          </cell>
          <cell r="BE198">
            <v>6.9</v>
          </cell>
          <cell r="BF198">
            <v>2.4</v>
          </cell>
          <cell r="BG198">
            <v>13.3</v>
          </cell>
          <cell r="BH198">
            <v>12.3</v>
          </cell>
          <cell r="BI198">
            <v>19.2</v>
          </cell>
          <cell r="BJ198">
            <v>10.5</v>
          </cell>
          <cell r="BK198">
            <v>38.9</v>
          </cell>
          <cell r="BL198">
            <v>40.6</v>
          </cell>
          <cell r="BM198">
            <v>7.3</v>
          </cell>
          <cell r="BN198">
            <v>4.5999999999999996</v>
          </cell>
          <cell r="BO198">
            <v>27.1</v>
          </cell>
          <cell r="BP198">
            <v>3.3</v>
          </cell>
          <cell r="BQ198">
            <v>4.3</v>
          </cell>
          <cell r="BR198">
            <v>3.2</v>
          </cell>
          <cell r="BS198">
            <v>26.2</v>
          </cell>
          <cell r="BT198">
            <v>6.9</v>
          </cell>
          <cell r="BU198">
            <v>4</v>
          </cell>
          <cell r="BV198">
            <v>21.4</v>
          </cell>
          <cell r="BW198">
            <v>15.5</v>
          </cell>
          <cell r="BX198">
            <v>23.7</v>
          </cell>
          <cell r="BY198">
            <v>12</v>
          </cell>
        </row>
        <row r="199">
          <cell r="A199">
            <v>2046726</v>
          </cell>
          <cell r="B199">
            <v>104384</v>
          </cell>
          <cell r="C199" t="str">
            <v>Complete</v>
          </cell>
          <cell r="E199">
            <v>21916</v>
          </cell>
          <cell r="F199">
            <v>52.01</v>
          </cell>
          <cell r="G199">
            <v>48153</v>
          </cell>
          <cell r="H199" t="str">
            <v>Male</v>
          </cell>
          <cell r="I199" t="str">
            <v>Black or African American</v>
          </cell>
          <cell r="J199" t="str">
            <v>Independent</v>
          </cell>
          <cell r="K199" t="str">
            <v>No</v>
          </cell>
          <cell r="L199" t="str">
            <v>ASA 3 - Severe Disturb</v>
          </cell>
          <cell r="M199" t="str">
            <v>No</v>
          </cell>
          <cell r="N199" t="str">
            <v>No</v>
          </cell>
          <cell r="O199" t="str">
            <v>None</v>
          </cell>
          <cell r="P199" t="str">
            <v>No</v>
          </cell>
          <cell r="Q199" t="str">
            <v>No</v>
          </cell>
          <cell r="R199" t="str">
            <v>No</v>
          </cell>
          <cell r="S199" t="str">
            <v>Yes</v>
          </cell>
          <cell r="T199" t="str">
            <v>No</v>
          </cell>
          <cell r="U199" t="str">
            <v>No</v>
          </cell>
          <cell r="V199" t="str">
            <v>No</v>
          </cell>
          <cell r="W199" t="str">
            <v>No</v>
          </cell>
          <cell r="X199" t="str">
            <v>No</v>
          </cell>
          <cell r="Y199" t="str">
            <v>No</v>
          </cell>
          <cell r="Z199">
            <v>193</v>
          </cell>
          <cell r="AA199" t="str">
            <v>cm</v>
          </cell>
          <cell r="AB199">
            <v>112.7</v>
          </cell>
          <cell r="AC199" t="str">
            <v>kg</v>
          </cell>
          <cell r="AF199">
            <v>30.26</v>
          </cell>
          <cell r="AG199">
            <v>25.2</v>
          </cell>
          <cell r="AH199">
            <v>28.3</v>
          </cell>
          <cell r="AI199">
            <v>3.2</v>
          </cell>
          <cell r="AJ199">
            <v>1.8</v>
          </cell>
          <cell r="AK199">
            <v>20.8</v>
          </cell>
          <cell r="AL199">
            <v>1.7</v>
          </cell>
          <cell r="AM199">
            <v>3.3</v>
          </cell>
          <cell r="AN199">
            <v>2</v>
          </cell>
          <cell r="AO199">
            <v>15.8</v>
          </cell>
          <cell r="AP199">
            <v>5.5</v>
          </cell>
          <cell r="AQ199">
            <v>0.6</v>
          </cell>
          <cell r="AR199">
            <v>4.9000000000000004</v>
          </cell>
          <cell r="AS199">
            <v>8.9</v>
          </cell>
          <cell r="AT199">
            <v>19.5</v>
          </cell>
          <cell r="AU199">
            <v>8</v>
          </cell>
          <cell r="AV199">
            <v>31.7</v>
          </cell>
          <cell r="AW199">
            <v>34.4</v>
          </cell>
          <cell r="AX199">
            <v>5.3</v>
          </cell>
          <cell r="AY199">
            <v>3.4</v>
          </cell>
          <cell r="AZ199">
            <v>24.9</v>
          </cell>
          <cell r="BA199">
            <v>2.6</v>
          </cell>
          <cell r="BB199">
            <v>4.2</v>
          </cell>
          <cell r="BC199">
            <v>3</v>
          </cell>
          <cell r="BD199">
            <v>20.7</v>
          </cell>
          <cell r="BE199">
            <v>6.5</v>
          </cell>
          <cell r="BF199">
            <v>2.2000000000000002</v>
          </cell>
          <cell r="BG199">
            <v>13</v>
          </cell>
          <cell r="BH199">
            <v>12.2</v>
          </cell>
          <cell r="BI199">
            <v>24.1</v>
          </cell>
          <cell r="BJ199">
            <v>10</v>
          </cell>
          <cell r="BK199">
            <v>38.200000000000003</v>
          </cell>
          <cell r="BL199">
            <v>40.5</v>
          </cell>
          <cell r="BM199">
            <v>7.3</v>
          </cell>
          <cell r="BN199">
            <v>5</v>
          </cell>
          <cell r="BO199">
            <v>27.1</v>
          </cell>
          <cell r="BP199">
            <v>3.6</v>
          </cell>
          <cell r="BQ199">
            <v>4.8</v>
          </cell>
          <cell r="BR199">
            <v>3.3</v>
          </cell>
          <cell r="BS199">
            <v>25.6</v>
          </cell>
          <cell r="BT199">
            <v>6.9</v>
          </cell>
          <cell r="BU199">
            <v>3.8</v>
          </cell>
          <cell r="BV199">
            <v>21.1</v>
          </cell>
          <cell r="BW199">
            <v>15.5</v>
          </cell>
          <cell r="BX199">
            <v>25.9</v>
          </cell>
          <cell r="BY199">
            <v>11.5</v>
          </cell>
        </row>
        <row r="200">
          <cell r="A200">
            <v>2045881</v>
          </cell>
          <cell r="B200">
            <v>104366</v>
          </cell>
          <cell r="C200" t="str">
            <v>Complete</v>
          </cell>
          <cell r="E200">
            <v>13150</v>
          </cell>
          <cell r="F200">
            <v>76.010000000000005</v>
          </cell>
          <cell r="G200">
            <v>48153</v>
          </cell>
          <cell r="H200" t="str">
            <v>Male</v>
          </cell>
          <cell r="I200" t="str">
            <v>White</v>
          </cell>
          <cell r="J200" t="str">
            <v>Independent</v>
          </cell>
          <cell r="K200" t="str">
            <v>No</v>
          </cell>
          <cell r="L200" t="str">
            <v>ASA 3 - Severe Disturb</v>
          </cell>
          <cell r="M200" t="str">
            <v>No</v>
          </cell>
          <cell r="N200" t="str">
            <v>No</v>
          </cell>
          <cell r="O200" t="str">
            <v>None</v>
          </cell>
          <cell r="P200" t="str">
            <v>No</v>
          </cell>
          <cell r="Q200" t="str">
            <v>No</v>
          </cell>
          <cell r="R200" t="str">
            <v>Non-Insulin</v>
          </cell>
          <cell r="S200" t="str">
            <v>Yes</v>
          </cell>
          <cell r="T200" t="str">
            <v>No</v>
          </cell>
          <cell r="U200" t="str">
            <v>No</v>
          </cell>
          <cell r="V200" t="str">
            <v>No</v>
          </cell>
          <cell r="W200" t="str">
            <v>No</v>
          </cell>
          <cell r="X200" t="str">
            <v>No</v>
          </cell>
          <cell r="Y200" t="str">
            <v>No</v>
          </cell>
          <cell r="Z200">
            <v>180.3</v>
          </cell>
          <cell r="AA200" t="str">
            <v>cm</v>
          </cell>
          <cell r="AB200">
            <v>89</v>
          </cell>
          <cell r="AC200" t="str">
            <v>kg</v>
          </cell>
          <cell r="AF200">
            <v>27.38</v>
          </cell>
          <cell r="AG200">
            <v>29.9</v>
          </cell>
          <cell r="AH200">
            <v>32.200000000000003</v>
          </cell>
          <cell r="AI200">
            <v>5.2</v>
          </cell>
          <cell r="AJ200">
            <v>4.5</v>
          </cell>
          <cell r="AK200">
            <v>18</v>
          </cell>
          <cell r="AL200">
            <v>3</v>
          </cell>
          <cell r="AM200">
            <v>3.7</v>
          </cell>
          <cell r="AN200">
            <v>2.9</v>
          </cell>
          <cell r="AO200">
            <v>18</v>
          </cell>
          <cell r="AP200">
            <v>5.0999999999999996</v>
          </cell>
          <cell r="AQ200">
            <v>2.7</v>
          </cell>
          <cell r="AR200">
            <v>21.1</v>
          </cell>
          <cell r="AS200">
            <v>10.8</v>
          </cell>
          <cell r="AT200">
            <v>21.2</v>
          </cell>
          <cell r="AU200">
            <v>10.5</v>
          </cell>
          <cell r="AV200">
            <v>36.4</v>
          </cell>
          <cell r="AW200">
            <v>38.299999999999997</v>
          </cell>
          <cell r="AX200">
            <v>7.2</v>
          </cell>
          <cell r="AY200">
            <v>5.0999999999999996</v>
          </cell>
          <cell r="AZ200">
            <v>22</v>
          </cell>
          <cell r="BA200">
            <v>3.9</v>
          </cell>
          <cell r="BB200">
            <v>4.5</v>
          </cell>
          <cell r="BC200">
            <v>3.3</v>
          </cell>
          <cell r="BD200">
            <v>22.9</v>
          </cell>
          <cell r="BE200">
            <v>6.1</v>
          </cell>
          <cell r="BF200">
            <v>4.3</v>
          </cell>
          <cell r="BG200">
            <v>25.5</v>
          </cell>
          <cell r="BH200">
            <v>14.1</v>
          </cell>
          <cell r="BI200">
            <v>25.7</v>
          </cell>
          <cell r="BJ200">
            <v>12</v>
          </cell>
          <cell r="BK200">
            <v>40.4</v>
          </cell>
          <cell r="BL200">
            <v>41.8</v>
          </cell>
          <cell r="BM200">
            <v>7.3</v>
          </cell>
          <cell r="BN200">
            <v>5.0999999999999996</v>
          </cell>
          <cell r="BO200">
            <v>26.1</v>
          </cell>
          <cell r="BP200">
            <v>4.0999999999999996</v>
          </cell>
          <cell r="BQ200">
            <v>4.8</v>
          </cell>
          <cell r="BR200">
            <v>3.3</v>
          </cell>
          <cell r="BS200">
            <v>26.8</v>
          </cell>
          <cell r="BT200">
            <v>6.9</v>
          </cell>
          <cell r="BU200">
            <v>4.3</v>
          </cell>
          <cell r="BV200">
            <v>25.5</v>
          </cell>
          <cell r="BW200">
            <v>15.9</v>
          </cell>
          <cell r="BX200">
            <v>25.9</v>
          </cell>
          <cell r="BY200">
            <v>12.5</v>
          </cell>
        </row>
        <row r="201">
          <cell r="A201">
            <v>2042963</v>
          </cell>
          <cell r="B201">
            <v>104368</v>
          </cell>
          <cell r="C201" t="str">
            <v>Complete</v>
          </cell>
          <cell r="E201">
            <v>21916</v>
          </cell>
          <cell r="F201">
            <v>52.01</v>
          </cell>
          <cell r="G201">
            <v>48150</v>
          </cell>
          <cell r="H201" t="str">
            <v>Female</v>
          </cell>
          <cell r="I201" t="str">
            <v>White</v>
          </cell>
          <cell r="J201" t="str">
            <v>Independent</v>
          </cell>
          <cell r="K201" t="str">
            <v>No</v>
          </cell>
          <cell r="L201" t="str">
            <v>ASA 3 - Severe Disturb</v>
          </cell>
          <cell r="M201" t="str">
            <v>No</v>
          </cell>
          <cell r="N201" t="str">
            <v>No</v>
          </cell>
          <cell r="O201" t="str">
            <v>None</v>
          </cell>
          <cell r="P201" t="str">
            <v>No</v>
          </cell>
          <cell r="Q201" t="str">
            <v>No</v>
          </cell>
          <cell r="R201" t="str">
            <v>No</v>
          </cell>
          <cell r="S201" t="str">
            <v>Yes</v>
          </cell>
          <cell r="T201" t="str">
            <v>No</v>
          </cell>
          <cell r="U201" t="str">
            <v>No</v>
          </cell>
          <cell r="V201" t="str">
            <v>Yes</v>
          </cell>
          <cell r="W201" t="str">
            <v>No</v>
          </cell>
          <cell r="X201" t="str">
            <v>No</v>
          </cell>
          <cell r="Y201" t="str">
            <v>No</v>
          </cell>
          <cell r="Z201">
            <v>167.6</v>
          </cell>
          <cell r="AA201" t="str">
            <v>cm</v>
          </cell>
          <cell r="AB201">
            <v>56.7</v>
          </cell>
          <cell r="AC201" t="str">
            <v>kg</v>
          </cell>
          <cell r="AF201">
            <v>20.190000000000001</v>
          </cell>
          <cell r="AG201">
            <v>27.7</v>
          </cell>
          <cell r="AH201">
            <v>31.5</v>
          </cell>
          <cell r="AI201">
            <v>4.3</v>
          </cell>
          <cell r="AJ201">
            <v>1.9</v>
          </cell>
          <cell r="AK201">
            <v>21.6</v>
          </cell>
          <cell r="AL201">
            <v>2.1</v>
          </cell>
          <cell r="AM201">
            <v>2.7</v>
          </cell>
          <cell r="AN201">
            <v>1.5</v>
          </cell>
          <cell r="AO201">
            <v>17.7</v>
          </cell>
          <cell r="AP201">
            <v>6.9</v>
          </cell>
          <cell r="AQ201">
            <v>0.9</v>
          </cell>
          <cell r="AR201">
            <v>7.9</v>
          </cell>
          <cell r="AS201">
            <v>8.5</v>
          </cell>
          <cell r="AT201">
            <v>10.8</v>
          </cell>
          <cell r="AU201">
            <v>9</v>
          </cell>
          <cell r="AV201">
            <v>34.700000000000003</v>
          </cell>
          <cell r="AW201">
            <v>38.200000000000003</v>
          </cell>
          <cell r="AX201">
            <v>6.7</v>
          </cell>
          <cell r="AY201">
            <v>3.8</v>
          </cell>
          <cell r="AZ201">
            <v>26.1</v>
          </cell>
          <cell r="BA201">
            <v>2.9</v>
          </cell>
          <cell r="BB201">
            <v>3.8</v>
          </cell>
          <cell r="BC201">
            <v>2.8</v>
          </cell>
          <cell r="BD201">
            <v>22.8</v>
          </cell>
          <cell r="BE201">
            <v>8</v>
          </cell>
          <cell r="BF201">
            <v>2.9</v>
          </cell>
          <cell r="BG201">
            <v>16.399999999999999</v>
          </cell>
          <cell r="BH201">
            <v>11.9</v>
          </cell>
          <cell r="BI201">
            <v>15.4</v>
          </cell>
          <cell r="BJ201">
            <v>11</v>
          </cell>
          <cell r="BK201">
            <v>41.7</v>
          </cell>
          <cell r="BL201">
            <v>44.9</v>
          </cell>
          <cell r="BM201">
            <v>8.6</v>
          </cell>
          <cell r="BN201">
            <v>5.7</v>
          </cell>
          <cell r="BO201">
            <v>30.5</v>
          </cell>
          <cell r="BP201">
            <v>3.8</v>
          </cell>
          <cell r="BQ201">
            <v>4.9000000000000004</v>
          </cell>
          <cell r="BR201">
            <v>4</v>
          </cell>
          <cell r="BS201">
            <v>27.9</v>
          </cell>
          <cell r="BT201">
            <v>8</v>
          </cell>
          <cell r="BU201">
            <v>4.9000000000000004</v>
          </cell>
          <cell r="BV201">
            <v>24.8</v>
          </cell>
          <cell r="BW201">
            <v>15.3</v>
          </cell>
          <cell r="BX201">
            <v>19.899999999999999</v>
          </cell>
          <cell r="BY201">
            <v>13</v>
          </cell>
        </row>
        <row r="202">
          <cell r="A202">
            <v>2041639</v>
          </cell>
          <cell r="B202">
            <v>103907</v>
          </cell>
          <cell r="C202" t="str">
            <v>Complete</v>
          </cell>
          <cell r="E202">
            <v>17899</v>
          </cell>
          <cell r="F202">
            <v>62.87</v>
          </cell>
          <cell r="G202">
            <v>48153</v>
          </cell>
          <cell r="H202" t="str">
            <v>Male</v>
          </cell>
          <cell r="I202" t="str">
            <v>White</v>
          </cell>
          <cell r="J202" t="str">
            <v>Independent</v>
          </cell>
          <cell r="K202" t="str">
            <v>No</v>
          </cell>
          <cell r="L202" t="str">
            <v>ASA 3 - Severe Disturb</v>
          </cell>
          <cell r="M202" t="str">
            <v>No</v>
          </cell>
          <cell r="N202" t="str">
            <v>No</v>
          </cell>
          <cell r="O202" t="str">
            <v>None</v>
          </cell>
          <cell r="P202" t="str">
            <v>No</v>
          </cell>
          <cell r="Q202" t="str">
            <v>No</v>
          </cell>
          <cell r="R202" t="str">
            <v>No</v>
          </cell>
          <cell r="S202" t="str">
            <v>No</v>
          </cell>
          <cell r="T202" t="str">
            <v>No</v>
          </cell>
          <cell r="U202" t="str">
            <v>No</v>
          </cell>
          <cell r="V202" t="str">
            <v>No</v>
          </cell>
          <cell r="W202" t="str">
            <v>No</v>
          </cell>
          <cell r="X202" t="str">
            <v>No</v>
          </cell>
          <cell r="Y202" t="str">
            <v>No</v>
          </cell>
          <cell r="Z202">
            <v>182</v>
          </cell>
          <cell r="AA202" t="str">
            <v>cm</v>
          </cell>
          <cell r="AB202">
            <v>74.2</v>
          </cell>
          <cell r="AC202" t="str">
            <v>kg</v>
          </cell>
          <cell r="AF202">
            <v>22.4</v>
          </cell>
          <cell r="AG202">
            <v>22.2</v>
          </cell>
          <cell r="AH202">
            <v>24.7</v>
          </cell>
          <cell r="AI202">
            <v>2.2999999999999998</v>
          </cell>
          <cell r="AJ202">
            <v>1</v>
          </cell>
          <cell r="AK202">
            <v>16.399999999999999</v>
          </cell>
          <cell r="AL202">
            <v>2.2999999999999998</v>
          </cell>
          <cell r="AM202">
            <v>2.5</v>
          </cell>
          <cell r="AN202">
            <v>0.7</v>
          </cell>
          <cell r="AO202">
            <v>14.7</v>
          </cell>
          <cell r="AP202">
            <v>4.7</v>
          </cell>
          <cell r="AQ202">
            <v>0.6</v>
          </cell>
          <cell r="AR202">
            <v>5.9</v>
          </cell>
          <cell r="AS202">
            <v>6.8</v>
          </cell>
          <cell r="AT202">
            <v>11.2</v>
          </cell>
          <cell r="AU202">
            <v>8.5</v>
          </cell>
          <cell r="AV202">
            <v>28.7</v>
          </cell>
          <cell r="AW202">
            <v>30.8</v>
          </cell>
          <cell r="AX202">
            <v>4.4000000000000004</v>
          </cell>
          <cell r="AY202">
            <v>2.6</v>
          </cell>
          <cell r="AZ202">
            <v>20.5</v>
          </cell>
          <cell r="BA202">
            <v>3.2</v>
          </cell>
          <cell r="BB202">
            <v>3.4</v>
          </cell>
          <cell r="BC202">
            <v>1.6</v>
          </cell>
          <cell r="BD202">
            <v>19.600000000000001</v>
          </cell>
          <cell r="BE202">
            <v>5.7</v>
          </cell>
          <cell r="BF202">
            <v>2.2000000000000002</v>
          </cell>
          <cell r="BG202">
            <v>14</v>
          </cell>
          <cell r="BH202">
            <v>10.1</v>
          </cell>
          <cell r="BI202">
            <v>15.8</v>
          </cell>
          <cell r="BJ202">
            <v>10</v>
          </cell>
          <cell r="BK202">
            <v>35.200000000000003</v>
          </cell>
          <cell r="BL202">
            <v>36.9</v>
          </cell>
          <cell r="BM202">
            <v>6.4</v>
          </cell>
          <cell r="BN202">
            <v>4.2</v>
          </cell>
          <cell r="BO202">
            <v>24.5</v>
          </cell>
          <cell r="BP202">
            <v>4.0999999999999996</v>
          </cell>
          <cell r="BQ202">
            <v>4.3</v>
          </cell>
          <cell r="BR202">
            <v>2.6</v>
          </cell>
          <cell r="BS202">
            <v>24.5</v>
          </cell>
          <cell r="BT202">
            <v>6.7</v>
          </cell>
          <cell r="BU202">
            <v>3.8</v>
          </cell>
          <cell r="BV202">
            <v>22.1</v>
          </cell>
          <cell r="BW202">
            <v>13.4</v>
          </cell>
          <cell r="BX202">
            <v>30.3</v>
          </cell>
          <cell r="BY202">
            <v>12</v>
          </cell>
        </row>
        <row r="203">
          <cell r="A203">
            <v>2041163</v>
          </cell>
          <cell r="B203">
            <v>111778</v>
          </cell>
          <cell r="C203" t="str">
            <v>Complete</v>
          </cell>
          <cell r="E203">
            <v>16803</v>
          </cell>
          <cell r="F203">
            <v>68.09</v>
          </cell>
          <cell r="G203">
            <v>48153</v>
          </cell>
          <cell r="H203" t="str">
            <v>Male</v>
          </cell>
          <cell r="I203" t="str">
            <v>White</v>
          </cell>
          <cell r="J203" t="str">
            <v>Independent</v>
          </cell>
          <cell r="K203" t="str">
            <v>No</v>
          </cell>
          <cell r="L203" t="str">
            <v>ASA 3 - Severe Disturb</v>
          </cell>
          <cell r="M203" t="str">
            <v>No</v>
          </cell>
          <cell r="N203" t="str">
            <v>No</v>
          </cell>
          <cell r="O203" t="str">
            <v>None</v>
          </cell>
          <cell r="P203" t="str">
            <v>No</v>
          </cell>
          <cell r="Q203" t="str">
            <v>No</v>
          </cell>
          <cell r="R203" t="str">
            <v>No</v>
          </cell>
          <cell r="S203" t="str">
            <v>Yes</v>
          </cell>
          <cell r="T203" t="str">
            <v>No</v>
          </cell>
          <cell r="U203" t="str">
            <v>No</v>
          </cell>
          <cell r="V203" t="str">
            <v>No</v>
          </cell>
          <cell r="W203" t="str">
            <v>No</v>
          </cell>
          <cell r="X203" t="str">
            <v>No</v>
          </cell>
          <cell r="Y203" t="str">
            <v>No</v>
          </cell>
          <cell r="Z203">
            <v>175.3</v>
          </cell>
          <cell r="AA203" t="str">
            <v>cm</v>
          </cell>
          <cell r="AB203">
            <v>84</v>
          </cell>
          <cell r="AC203" t="str">
            <v>kg</v>
          </cell>
          <cell r="AF203">
            <v>27.33</v>
          </cell>
          <cell r="AG203">
            <v>25.5</v>
          </cell>
          <cell r="AH203">
            <v>28.1</v>
          </cell>
          <cell r="AI203">
            <v>3.4</v>
          </cell>
          <cell r="AJ203">
            <v>2.5</v>
          </cell>
          <cell r="AK203">
            <v>17.3</v>
          </cell>
          <cell r="AL203">
            <v>3</v>
          </cell>
          <cell r="AM203">
            <v>3.2</v>
          </cell>
          <cell r="AN203">
            <v>1.6</v>
          </cell>
          <cell r="AO203">
            <v>15.7</v>
          </cell>
          <cell r="AP203">
            <v>4.8</v>
          </cell>
          <cell r="AQ203">
            <v>1.1000000000000001</v>
          </cell>
          <cell r="AR203">
            <v>12.2</v>
          </cell>
          <cell r="AS203">
            <v>7.8</v>
          </cell>
          <cell r="AT203">
            <v>16</v>
          </cell>
          <cell r="AU203">
            <v>9</v>
          </cell>
          <cell r="AV203">
            <v>32.1</v>
          </cell>
          <cell r="AW203">
            <v>34.200000000000003</v>
          </cell>
          <cell r="AX203">
            <v>5.4</v>
          </cell>
          <cell r="AY203">
            <v>4.0999999999999996</v>
          </cell>
          <cell r="AZ203">
            <v>21.3</v>
          </cell>
          <cell r="BA203">
            <v>3.9</v>
          </cell>
          <cell r="BB203">
            <v>4.0999999999999996</v>
          </cell>
          <cell r="BC203">
            <v>2.5</v>
          </cell>
          <cell r="BD203">
            <v>20.5</v>
          </cell>
          <cell r="BE203">
            <v>5.8</v>
          </cell>
          <cell r="BF203">
            <v>2.7</v>
          </cell>
          <cell r="BG203">
            <v>20.3</v>
          </cell>
          <cell r="BH203">
            <v>11.1</v>
          </cell>
          <cell r="BI203">
            <v>20.5</v>
          </cell>
          <cell r="BJ203">
            <v>10.8</v>
          </cell>
          <cell r="BK203">
            <v>38.6</v>
          </cell>
          <cell r="BL203">
            <v>40.299999999999997</v>
          </cell>
          <cell r="BM203">
            <v>7.3</v>
          </cell>
          <cell r="BN203">
            <v>5.0999999999999996</v>
          </cell>
          <cell r="BO203">
            <v>25.3</v>
          </cell>
          <cell r="BP203">
            <v>4.0999999999999996</v>
          </cell>
          <cell r="BQ203">
            <v>4.8</v>
          </cell>
          <cell r="BR203">
            <v>3.3</v>
          </cell>
          <cell r="BS203">
            <v>25.4</v>
          </cell>
          <cell r="BT203">
            <v>6.7</v>
          </cell>
          <cell r="BU203">
            <v>4.3</v>
          </cell>
          <cell r="BV203">
            <v>25.5</v>
          </cell>
          <cell r="BW203">
            <v>14.4</v>
          </cell>
          <cell r="BX203">
            <v>25.1</v>
          </cell>
          <cell r="BY203">
            <v>12.5</v>
          </cell>
        </row>
        <row r="204">
          <cell r="A204">
            <v>2040679</v>
          </cell>
          <cell r="B204">
            <v>104166</v>
          </cell>
          <cell r="C204" t="str">
            <v>Complete</v>
          </cell>
          <cell r="E204">
            <v>17533</v>
          </cell>
          <cell r="F204">
            <v>63.95</v>
          </cell>
          <cell r="G204">
            <v>48153</v>
          </cell>
          <cell r="H204" t="str">
            <v>Male</v>
          </cell>
          <cell r="I204" t="str">
            <v>Black or African American</v>
          </cell>
          <cell r="J204" t="str">
            <v>Independent</v>
          </cell>
          <cell r="K204" t="str">
            <v>No</v>
          </cell>
          <cell r="L204" t="str">
            <v>ASA 3 - Severe Disturb</v>
          </cell>
          <cell r="M204" t="str">
            <v>No</v>
          </cell>
          <cell r="N204" t="str">
            <v>No</v>
          </cell>
          <cell r="O204" t="str">
            <v>SIRS</v>
          </cell>
          <cell r="P204" t="str">
            <v>No</v>
          </cell>
          <cell r="Q204" t="str">
            <v>No</v>
          </cell>
          <cell r="R204" t="str">
            <v>Insulin</v>
          </cell>
          <cell r="S204" t="str">
            <v>Yes</v>
          </cell>
          <cell r="T204" t="str">
            <v>No</v>
          </cell>
          <cell r="U204" t="str">
            <v>Moderate Exertion</v>
          </cell>
          <cell r="V204" t="str">
            <v>Yes</v>
          </cell>
          <cell r="W204" t="str">
            <v>No</v>
          </cell>
          <cell r="X204" t="str">
            <v>No</v>
          </cell>
          <cell r="Y204" t="str">
            <v>No</v>
          </cell>
          <cell r="Z204">
            <v>190.5</v>
          </cell>
          <cell r="AA204" t="str">
            <v>cm</v>
          </cell>
          <cell r="AB204">
            <v>73.5</v>
          </cell>
          <cell r="AC204" t="str">
            <v>kg</v>
          </cell>
          <cell r="AF204">
            <v>20.25</v>
          </cell>
          <cell r="AG204">
            <v>41.3</v>
          </cell>
          <cell r="AH204">
            <v>45.6</v>
          </cell>
          <cell r="AI204">
            <v>10.8</v>
          </cell>
          <cell r="AJ204">
            <v>5.8</v>
          </cell>
          <cell r="AK204">
            <v>28.9</v>
          </cell>
          <cell r="AL204">
            <v>2.4</v>
          </cell>
          <cell r="AM204">
            <v>3.7</v>
          </cell>
          <cell r="AN204">
            <v>4.9000000000000004</v>
          </cell>
          <cell r="AO204">
            <v>25.3</v>
          </cell>
          <cell r="AP204">
            <v>10</v>
          </cell>
          <cell r="AQ204">
            <v>3.6</v>
          </cell>
          <cell r="AR204">
            <v>17</v>
          </cell>
          <cell r="AS204">
            <v>0</v>
          </cell>
          <cell r="AT204">
            <v>28.6</v>
          </cell>
          <cell r="AU204">
            <v>14</v>
          </cell>
          <cell r="AV204">
            <v>41.3</v>
          </cell>
          <cell r="AW204">
            <v>45.6</v>
          </cell>
          <cell r="AX204">
            <v>10.8</v>
          </cell>
          <cell r="AY204">
            <v>5.8</v>
          </cell>
          <cell r="AZ204">
            <v>28.9</v>
          </cell>
          <cell r="BA204">
            <v>3.3</v>
          </cell>
          <cell r="BB204">
            <v>4.5999999999999996</v>
          </cell>
          <cell r="BC204">
            <v>4.9000000000000004</v>
          </cell>
          <cell r="BD204">
            <v>26.8</v>
          </cell>
          <cell r="BE204">
            <v>10</v>
          </cell>
          <cell r="BF204">
            <v>4.3</v>
          </cell>
          <cell r="BG204">
            <v>25.1</v>
          </cell>
          <cell r="BH204">
            <v>3.3</v>
          </cell>
          <cell r="BI204">
            <v>28.6</v>
          </cell>
          <cell r="BJ204">
            <v>14</v>
          </cell>
          <cell r="BK204">
            <v>41.3</v>
          </cell>
          <cell r="BL204">
            <v>45.6</v>
          </cell>
          <cell r="BM204">
            <v>10.8</v>
          </cell>
          <cell r="BN204">
            <v>5.8</v>
          </cell>
          <cell r="BO204">
            <v>28.9</v>
          </cell>
          <cell r="BP204">
            <v>4.0999999999999996</v>
          </cell>
          <cell r="BQ204">
            <v>4.8</v>
          </cell>
          <cell r="BR204">
            <v>4.9000000000000004</v>
          </cell>
          <cell r="BS204">
            <v>26.8</v>
          </cell>
          <cell r="BT204">
            <v>10</v>
          </cell>
          <cell r="BU204">
            <v>4.3</v>
          </cell>
          <cell r="BV204">
            <v>25.5</v>
          </cell>
          <cell r="BW204">
            <v>6.5</v>
          </cell>
          <cell r="BX204">
            <v>28.6</v>
          </cell>
          <cell r="BY204">
            <v>14</v>
          </cell>
        </row>
        <row r="205">
          <cell r="A205">
            <v>2038913</v>
          </cell>
          <cell r="B205">
            <v>104182</v>
          </cell>
          <cell r="C205" t="str">
            <v>Complete</v>
          </cell>
          <cell r="E205">
            <v>15342</v>
          </cell>
          <cell r="F205">
            <v>69.95</v>
          </cell>
          <cell r="G205">
            <v>48150</v>
          </cell>
          <cell r="H205" t="str">
            <v>Male</v>
          </cell>
          <cell r="I205" t="str">
            <v>White</v>
          </cell>
          <cell r="J205" t="str">
            <v>Independent</v>
          </cell>
          <cell r="K205" t="str">
            <v>No</v>
          </cell>
          <cell r="L205" t="str">
            <v>ASA 3 - Severe Disturb</v>
          </cell>
          <cell r="M205" t="str">
            <v>No</v>
          </cell>
          <cell r="N205" t="str">
            <v>No</v>
          </cell>
          <cell r="O205" t="str">
            <v>None</v>
          </cell>
          <cell r="P205" t="str">
            <v>No</v>
          </cell>
          <cell r="Q205" t="str">
            <v>No</v>
          </cell>
          <cell r="R205" t="str">
            <v>No</v>
          </cell>
          <cell r="S205" t="str">
            <v>Yes</v>
          </cell>
          <cell r="T205" t="str">
            <v>No</v>
          </cell>
          <cell r="U205" t="str">
            <v>No</v>
          </cell>
          <cell r="V205" t="str">
            <v>No</v>
          </cell>
          <cell r="W205" t="str">
            <v>No</v>
          </cell>
          <cell r="X205" t="str">
            <v>No</v>
          </cell>
          <cell r="Y205" t="str">
            <v>No</v>
          </cell>
          <cell r="Z205">
            <v>180.3</v>
          </cell>
          <cell r="AA205" t="str">
            <v>cm</v>
          </cell>
          <cell r="AB205">
            <v>85</v>
          </cell>
          <cell r="AC205" t="str">
            <v>kg</v>
          </cell>
          <cell r="AF205">
            <v>26.15</v>
          </cell>
          <cell r="AG205">
            <v>17.5</v>
          </cell>
          <cell r="AH205">
            <v>20.7</v>
          </cell>
          <cell r="AI205">
            <v>1</v>
          </cell>
          <cell r="AJ205">
            <v>0.4</v>
          </cell>
          <cell r="AK205">
            <v>14.2</v>
          </cell>
          <cell r="AL205">
            <v>1.2</v>
          </cell>
          <cell r="AM205">
            <v>2.2000000000000002</v>
          </cell>
          <cell r="AN205">
            <v>0.5</v>
          </cell>
          <cell r="AO205">
            <v>9.3000000000000007</v>
          </cell>
          <cell r="AP205">
            <v>3.7</v>
          </cell>
          <cell r="AQ205">
            <v>0.1</v>
          </cell>
          <cell r="AR205">
            <v>2.4</v>
          </cell>
          <cell r="AS205">
            <v>4.4000000000000004</v>
          </cell>
          <cell r="AT205">
            <v>21.9</v>
          </cell>
          <cell r="AU205">
            <v>6</v>
          </cell>
          <cell r="AV205">
            <v>24.5</v>
          </cell>
          <cell r="AW205">
            <v>27.4</v>
          </cell>
          <cell r="AX205">
            <v>3.4</v>
          </cell>
          <cell r="AY205">
            <v>2.2999999999999998</v>
          </cell>
          <cell r="AZ205">
            <v>18.8</v>
          </cell>
          <cell r="BA205">
            <v>2.1</v>
          </cell>
          <cell r="BB205">
            <v>3.3</v>
          </cell>
          <cell r="BC205">
            <v>1.7</v>
          </cell>
          <cell r="BD205">
            <v>14.4</v>
          </cell>
          <cell r="BE205">
            <v>4.8</v>
          </cell>
          <cell r="BF205">
            <v>2.1</v>
          </cell>
          <cell r="BG205">
            <v>10.8</v>
          </cell>
          <cell r="BH205">
            <v>7.8</v>
          </cell>
          <cell r="BI205">
            <v>24.4</v>
          </cell>
          <cell r="BJ205">
            <v>8</v>
          </cell>
          <cell r="BK205">
            <v>31.5</v>
          </cell>
          <cell r="BL205">
            <v>34</v>
          </cell>
          <cell r="BM205">
            <v>5.8</v>
          </cell>
          <cell r="BN205">
            <v>4.0999999999999996</v>
          </cell>
          <cell r="BO205">
            <v>23.3</v>
          </cell>
          <cell r="BP205">
            <v>3</v>
          </cell>
          <cell r="BQ205">
            <v>4.4000000000000004</v>
          </cell>
          <cell r="BR205">
            <v>3</v>
          </cell>
          <cell r="BS205">
            <v>19.600000000000001</v>
          </cell>
          <cell r="BT205">
            <v>6</v>
          </cell>
          <cell r="BU205">
            <v>4.0999999999999996</v>
          </cell>
          <cell r="BV205">
            <v>19.2</v>
          </cell>
          <cell r="BW205">
            <v>11.3</v>
          </cell>
          <cell r="BX205">
            <v>24.4</v>
          </cell>
          <cell r="BY205">
            <v>10</v>
          </cell>
        </row>
        <row r="206">
          <cell r="A206">
            <v>2037914</v>
          </cell>
          <cell r="B206">
            <v>103977</v>
          </cell>
          <cell r="C206" t="str">
            <v>Complete</v>
          </cell>
          <cell r="E206">
            <v>15707</v>
          </cell>
          <cell r="F206">
            <v>68.89</v>
          </cell>
          <cell r="G206">
            <v>48153</v>
          </cell>
          <cell r="H206" t="str">
            <v>Female</v>
          </cell>
          <cell r="I206" t="str">
            <v>White</v>
          </cell>
          <cell r="J206" t="str">
            <v>Independent</v>
          </cell>
          <cell r="K206" t="str">
            <v>No</v>
          </cell>
          <cell r="L206" t="str">
            <v>ASA 2 - Mild Disturb</v>
          </cell>
          <cell r="M206" t="str">
            <v>No</v>
          </cell>
          <cell r="N206" t="str">
            <v>No</v>
          </cell>
          <cell r="O206" t="str">
            <v>None</v>
          </cell>
          <cell r="P206" t="str">
            <v>No</v>
          </cell>
          <cell r="Q206" t="str">
            <v>No</v>
          </cell>
          <cell r="R206" t="str">
            <v>No</v>
          </cell>
          <cell r="S206" t="str">
            <v>No</v>
          </cell>
          <cell r="T206" t="str">
            <v>No</v>
          </cell>
          <cell r="U206" t="str">
            <v>No</v>
          </cell>
          <cell r="V206" t="str">
            <v>No</v>
          </cell>
          <cell r="W206" t="str">
            <v>No</v>
          </cell>
          <cell r="X206" t="str">
            <v>No</v>
          </cell>
          <cell r="Y206" t="str">
            <v>No</v>
          </cell>
          <cell r="Z206">
            <v>161</v>
          </cell>
          <cell r="AA206" t="str">
            <v>cm</v>
          </cell>
          <cell r="AB206">
            <v>50.3</v>
          </cell>
          <cell r="AC206" t="str">
            <v>kg</v>
          </cell>
          <cell r="AF206">
            <v>19.41</v>
          </cell>
          <cell r="AG206">
            <v>18.8</v>
          </cell>
          <cell r="AH206">
            <v>20.9</v>
          </cell>
          <cell r="AI206">
            <v>1.3</v>
          </cell>
          <cell r="AJ206">
            <v>0.7</v>
          </cell>
          <cell r="AK206">
            <v>13.2</v>
          </cell>
          <cell r="AL206">
            <v>2.4</v>
          </cell>
          <cell r="AM206">
            <v>2.2000000000000002</v>
          </cell>
          <cell r="AN206">
            <v>0.4</v>
          </cell>
          <cell r="AO206">
            <v>11.3</v>
          </cell>
          <cell r="AP206">
            <v>3.6</v>
          </cell>
          <cell r="AQ206">
            <v>0.3</v>
          </cell>
          <cell r="AR206">
            <v>6.3</v>
          </cell>
          <cell r="AS206">
            <v>5.3</v>
          </cell>
          <cell r="AT206">
            <v>12.5</v>
          </cell>
          <cell r="AU206">
            <v>7</v>
          </cell>
          <cell r="AV206">
            <v>25.3</v>
          </cell>
          <cell r="AW206">
            <v>27</v>
          </cell>
          <cell r="AX206">
            <v>3.4</v>
          </cell>
          <cell r="AY206">
            <v>2.2999999999999998</v>
          </cell>
          <cell r="AZ206">
            <v>17.2</v>
          </cell>
          <cell r="BA206">
            <v>3.3</v>
          </cell>
          <cell r="BB206">
            <v>3.1</v>
          </cell>
          <cell r="BC206">
            <v>1.4</v>
          </cell>
          <cell r="BD206">
            <v>16.2</v>
          </cell>
          <cell r="BE206">
            <v>4.5</v>
          </cell>
          <cell r="BF206">
            <v>1.9</v>
          </cell>
          <cell r="BG206">
            <v>14.4</v>
          </cell>
          <cell r="BH206">
            <v>8.6</v>
          </cell>
          <cell r="BI206">
            <v>17.100000000000001</v>
          </cell>
          <cell r="BJ206">
            <v>9</v>
          </cell>
          <cell r="BK206">
            <v>31.8</v>
          </cell>
          <cell r="BL206">
            <v>33.200000000000003</v>
          </cell>
          <cell r="BM206">
            <v>5.4</v>
          </cell>
          <cell r="BN206">
            <v>3.9</v>
          </cell>
          <cell r="BO206">
            <v>21.2</v>
          </cell>
          <cell r="BP206">
            <v>4.0999999999999996</v>
          </cell>
          <cell r="BQ206">
            <v>4</v>
          </cell>
          <cell r="BR206">
            <v>2.2999999999999998</v>
          </cell>
          <cell r="BS206">
            <v>21.1</v>
          </cell>
          <cell r="BT206">
            <v>5.5</v>
          </cell>
          <cell r="BU206">
            <v>3.5</v>
          </cell>
          <cell r="BV206">
            <v>22.5</v>
          </cell>
          <cell r="BW206">
            <v>11.8</v>
          </cell>
          <cell r="BX206">
            <v>21.6</v>
          </cell>
          <cell r="BY206">
            <v>10.5</v>
          </cell>
        </row>
        <row r="207">
          <cell r="A207">
            <v>2035850</v>
          </cell>
          <cell r="B207">
            <v>118828</v>
          </cell>
          <cell r="C207" t="str">
            <v>Complete</v>
          </cell>
          <cell r="D207">
            <v>2035850</v>
          </cell>
          <cell r="E207">
            <v>19862</v>
          </cell>
          <cell r="F207">
            <v>62.08</v>
          </cell>
          <cell r="G207">
            <v>48153</v>
          </cell>
          <cell r="H207" t="str">
            <v>Male</v>
          </cell>
          <cell r="I207" t="str">
            <v>White</v>
          </cell>
          <cell r="J207" t="str">
            <v>Independent</v>
          </cell>
          <cell r="K207" t="str">
            <v>No</v>
          </cell>
          <cell r="L207" t="str">
            <v>ASA 2 - Mild Disturb</v>
          </cell>
          <cell r="M207" t="str">
            <v>No</v>
          </cell>
          <cell r="N207" t="str">
            <v>No</v>
          </cell>
          <cell r="O207" t="str">
            <v>None</v>
          </cell>
          <cell r="P207" t="str">
            <v>No</v>
          </cell>
          <cell r="Q207" t="str">
            <v>No</v>
          </cell>
          <cell r="R207" t="str">
            <v>No</v>
          </cell>
          <cell r="S207" t="str">
            <v>Yes</v>
          </cell>
          <cell r="T207" t="str">
            <v>No</v>
          </cell>
          <cell r="U207" t="str">
            <v>No</v>
          </cell>
          <cell r="V207" t="str">
            <v>No</v>
          </cell>
          <cell r="W207" t="str">
            <v>No</v>
          </cell>
          <cell r="X207" t="str">
            <v>No</v>
          </cell>
          <cell r="Y207" t="str">
            <v>No</v>
          </cell>
          <cell r="Z207">
            <v>182</v>
          </cell>
          <cell r="AA207" t="str">
            <v>cm</v>
          </cell>
          <cell r="AB207">
            <v>137</v>
          </cell>
          <cell r="AC207" t="str">
            <v>kg</v>
          </cell>
          <cell r="AF207">
            <v>41.36</v>
          </cell>
          <cell r="AG207">
            <v>21.3</v>
          </cell>
          <cell r="AH207">
            <v>25.9</v>
          </cell>
          <cell r="AI207">
            <v>1.4</v>
          </cell>
          <cell r="AJ207">
            <v>0.6</v>
          </cell>
          <cell r="AK207">
            <v>23.3</v>
          </cell>
          <cell r="AL207">
            <v>1.3</v>
          </cell>
          <cell r="AM207">
            <v>2.7</v>
          </cell>
          <cell r="AN207">
            <v>1.5</v>
          </cell>
          <cell r="AO207">
            <v>13.1</v>
          </cell>
          <cell r="AP207">
            <v>5</v>
          </cell>
          <cell r="AQ207">
            <v>0.2</v>
          </cell>
          <cell r="AR207">
            <v>3.1</v>
          </cell>
          <cell r="AS207">
            <v>7.7</v>
          </cell>
          <cell r="AT207">
            <v>20.2</v>
          </cell>
          <cell r="AU207">
            <v>7</v>
          </cell>
          <cell r="AV207">
            <v>27.8</v>
          </cell>
          <cell r="AW207">
            <v>32</v>
          </cell>
          <cell r="AX207">
            <v>3.5</v>
          </cell>
          <cell r="AY207">
            <v>2.2000000000000002</v>
          </cell>
          <cell r="AZ207">
            <v>27.1</v>
          </cell>
          <cell r="BA207">
            <v>2.2999999999999998</v>
          </cell>
          <cell r="BB207">
            <v>3.6</v>
          </cell>
          <cell r="BC207">
            <v>2.5</v>
          </cell>
          <cell r="BD207">
            <v>18</v>
          </cell>
          <cell r="BE207">
            <v>6</v>
          </cell>
          <cell r="BF207">
            <v>1.8</v>
          </cell>
          <cell r="BG207">
            <v>11.2</v>
          </cell>
          <cell r="BH207">
            <v>11</v>
          </cell>
          <cell r="BI207">
            <v>24.8</v>
          </cell>
          <cell r="BJ207">
            <v>8.5</v>
          </cell>
          <cell r="BK207">
            <v>34.299999999999997</v>
          </cell>
          <cell r="BL207">
            <v>38.1</v>
          </cell>
          <cell r="BM207">
            <v>5.5</v>
          </cell>
          <cell r="BN207">
            <v>3.8</v>
          </cell>
          <cell r="BO207">
            <v>27.1</v>
          </cell>
          <cell r="BP207">
            <v>3.2</v>
          </cell>
          <cell r="BQ207">
            <v>4.5</v>
          </cell>
          <cell r="BR207">
            <v>3.3</v>
          </cell>
          <cell r="BS207">
            <v>22.9</v>
          </cell>
          <cell r="BT207">
            <v>6.9</v>
          </cell>
          <cell r="BU207">
            <v>3.4</v>
          </cell>
          <cell r="BV207">
            <v>19.3</v>
          </cell>
          <cell r="BW207">
            <v>14.3</v>
          </cell>
          <cell r="BX207">
            <v>25.9</v>
          </cell>
          <cell r="BY207">
            <v>10.5</v>
          </cell>
        </row>
        <row r="208">
          <cell r="A208">
            <v>2034738</v>
          </cell>
          <cell r="B208">
            <v>103777</v>
          </cell>
          <cell r="C208" t="str">
            <v>Complete</v>
          </cell>
          <cell r="E208">
            <v>13881</v>
          </cell>
          <cell r="F208">
            <v>73.83</v>
          </cell>
          <cell r="G208">
            <v>48153</v>
          </cell>
          <cell r="H208" t="str">
            <v>Female</v>
          </cell>
          <cell r="I208" t="str">
            <v>White</v>
          </cell>
          <cell r="J208" t="str">
            <v>Independent</v>
          </cell>
          <cell r="K208" t="str">
            <v>No</v>
          </cell>
          <cell r="L208" t="str">
            <v>ASA 3 - Severe Disturb</v>
          </cell>
          <cell r="M208" t="str">
            <v>No</v>
          </cell>
          <cell r="N208" t="str">
            <v>No</v>
          </cell>
          <cell r="O208" t="str">
            <v>None</v>
          </cell>
          <cell r="P208" t="str">
            <v>No</v>
          </cell>
          <cell r="Q208" t="str">
            <v>No</v>
          </cell>
          <cell r="R208" t="str">
            <v>Insulin</v>
          </cell>
          <cell r="S208" t="str">
            <v>No</v>
          </cell>
          <cell r="T208" t="str">
            <v>No</v>
          </cell>
          <cell r="U208" t="str">
            <v>No</v>
          </cell>
          <cell r="V208" t="str">
            <v>No</v>
          </cell>
          <cell r="W208" t="str">
            <v>No</v>
          </cell>
          <cell r="X208" t="str">
            <v>Yes</v>
          </cell>
          <cell r="Y208" t="str">
            <v>No</v>
          </cell>
          <cell r="Z208">
            <v>147.30000000000001</v>
          </cell>
          <cell r="AA208" t="str">
            <v>cm</v>
          </cell>
          <cell r="AB208">
            <v>52.3</v>
          </cell>
          <cell r="AC208" t="str">
            <v>kg</v>
          </cell>
          <cell r="AF208">
            <v>24.1</v>
          </cell>
          <cell r="AG208">
            <v>27.5</v>
          </cell>
          <cell r="AH208">
            <v>29.8</v>
          </cell>
          <cell r="AI208">
            <v>3.7</v>
          </cell>
          <cell r="AJ208">
            <v>2.8</v>
          </cell>
          <cell r="AK208">
            <v>17.2</v>
          </cell>
          <cell r="AL208">
            <v>3.6</v>
          </cell>
          <cell r="AM208">
            <v>2.7</v>
          </cell>
          <cell r="AN208">
            <v>1.3</v>
          </cell>
          <cell r="AO208">
            <v>17.7</v>
          </cell>
          <cell r="AP208">
            <v>4.9000000000000004</v>
          </cell>
          <cell r="AQ208">
            <v>1.5</v>
          </cell>
          <cell r="AR208">
            <v>18.2</v>
          </cell>
          <cell r="AS208">
            <v>8.6999999999999993</v>
          </cell>
          <cell r="AT208">
            <v>12</v>
          </cell>
          <cell r="AU208">
            <v>10.5</v>
          </cell>
          <cell r="AV208">
            <v>34</v>
          </cell>
          <cell r="AW208">
            <v>35.9</v>
          </cell>
          <cell r="AX208">
            <v>5.8</v>
          </cell>
          <cell r="AY208">
            <v>4.3</v>
          </cell>
          <cell r="AZ208">
            <v>21.3</v>
          </cell>
          <cell r="BA208">
            <v>4.0999999999999996</v>
          </cell>
          <cell r="BB208">
            <v>3.6</v>
          </cell>
          <cell r="BC208">
            <v>2.2999999999999998</v>
          </cell>
          <cell r="BD208">
            <v>22.6</v>
          </cell>
          <cell r="BE208">
            <v>5.8</v>
          </cell>
          <cell r="BF208">
            <v>3.1</v>
          </cell>
          <cell r="BG208">
            <v>25.5</v>
          </cell>
          <cell r="BH208" t="str">
            <v>11..9</v>
          </cell>
          <cell r="BI208">
            <v>16.5</v>
          </cell>
          <cell r="BJ208">
            <v>12</v>
          </cell>
          <cell r="BK208">
            <v>40.4</v>
          </cell>
          <cell r="BL208">
            <v>41.8</v>
          </cell>
          <cell r="BM208">
            <v>7.3</v>
          </cell>
          <cell r="BN208">
            <v>5.0999999999999996</v>
          </cell>
          <cell r="BO208">
            <v>25.3</v>
          </cell>
          <cell r="BP208">
            <v>4.0999999999999996</v>
          </cell>
          <cell r="BQ208">
            <v>4.5</v>
          </cell>
          <cell r="BR208">
            <v>3.3</v>
          </cell>
          <cell r="BS208">
            <v>26.8</v>
          </cell>
          <cell r="BT208">
            <v>6.8</v>
          </cell>
          <cell r="BU208">
            <v>4.3</v>
          </cell>
          <cell r="BV208">
            <v>25.5</v>
          </cell>
          <cell r="BW208">
            <v>15.2</v>
          </cell>
          <cell r="BX208">
            <v>21.1</v>
          </cell>
          <cell r="BY208">
            <v>12.5</v>
          </cell>
        </row>
        <row r="209">
          <cell r="A209">
            <v>2034439</v>
          </cell>
          <cell r="B209">
            <v>103596</v>
          </cell>
          <cell r="C209" t="str">
            <v>Complete</v>
          </cell>
          <cell r="E209">
            <v>28126</v>
          </cell>
          <cell r="F209">
            <v>34.78</v>
          </cell>
          <cell r="G209">
            <v>48153</v>
          </cell>
          <cell r="H209" t="str">
            <v>Female</v>
          </cell>
          <cell r="I209" t="str">
            <v>White</v>
          </cell>
          <cell r="J209" t="str">
            <v>Independent</v>
          </cell>
          <cell r="K209" t="str">
            <v>No</v>
          </cell>
          <cell r="L209" t="str">
            <v>ASA 2 - Mild Disturb</v>
          </cell>
          <cell r="M209" t="str">
            <v>No</v>
          </cell>
          <cell r="N209" t="str">
            <v>No</v>
          </cell>
          <cell r="O209" t="str">
            <v>None</v>
          </cell>
          <cell r="P209" t="str">
            <v>No</v>
          </cell>
          <cell r="Q209" t="str">
            <v>No</v>
          </cell>
          <cell r="R209" t="str">
            <v>No</v>
          </cell>
          <cell r="S209" t="str">
            <v>No</v>
          </cell>
          <cell r="T209" t="str">
            <v>No</v>
          </cell>
          <cell r="U209" t="str">
            <v>No</v>
          </cell>
          <cell r="V209" t="str">
            <v>Yes</v>
          </cell>
          <cell r="W209" t="str">
            <v>No</v>
          </cell>
          <cell r="X209" t="str">
            <v>No</v>
          </cell>
          <cell r="Y209" t="str">
            <v>No</v>
          </cell>
          <cell r="Z209">
            <v>162.6</v>
          </cell>
          <cell r="AA209" t="str">
            <v>cm</v>
          </cell>
          <cell r="AB209">
            <v>47.4</v>
          </cell>
          <cell r="AC209" t="str">
            <v>kg</v>
          </cell>
          <cell r="AF209">
            <v>17.93</v>
          </cell>
          <cell r="AG209">
            <v>20.9</v>
          </cell>
          <cell r="AH209">
            <v>23.4</v>
          </cell>
          <cell r="AI209">
            <v>1.8</v>
          </cell>
          <cell r="AJ209">
            <v>0.5</v>
          </cell>
          <cell r="AK209">
            <v>15.7</v>
          </cell>
          <cell r="AL209">
            <v>1.5</v>
          </cell>
          <cell r="AM209">
            <v>1.7</v>
          </cell>
          <cell r="AN209">
            <v>0.3</v>
          </cell>
          <cell r="AO209">
            <v>13.7</v>
          </cell>
          <cell r="AP209">
            <v>5</v>
          </cell>
          <cell r="AQ209">
            <v>0.3</v>
          </cell>
          <cell r="AR209">
            <v>4</v>
          </cell>
          <cell r="AS209">
            <v>6.6</v>
          </cell>
          <cell r="AT209">
            <v>9.6</v>
          </cell>
          <cell r="AU209">
            <v>7.5</v>
          </cell>
          <cell r="AV209">
            <v>27.4</v>
          </cell>
          <cell r="AW209">
            <v>29.5</v>
          </cell>
          <cell r="AX209">
            <v>3.9</v>
          </cell>
          <cell r="AY209">
            <v>2.1</v>
          </cell>
          <cell r="AZ209">
            <v>19.8</v>
          </cell>
          <cell r="BA209">
            <v>2.5</v>
          </cell>
          <cell r="BB209">
            <v>2.6</v>
          </cell>
          <cell r="BC209">
            <v>1.3</v>
          </cell>
          <cell r="BD209">
            <v>18.600000000000001</v>
          </cell>
          <cell r="BE209">
            <v>6</v>
          </cell>
          <cell r="BF209">
            <v>1.9</v>
          </cell>
          <cell r="BG209">
            <v>12.1</v>
          </cell>
          <cell r="BH209">
            <v>9.9</v>
          </cell>
          <cell r="BI209">
            <v>14.2</v>
          </cell>
          <cell r="BJ209">
            <v>9.5</v>
          </cell>
          <cell r="BK209">
            <v>34</v>
          </cell>
          <cell r="BL209">
            <v>35.6</v>
          </cell>
          <cell r="BM209">
            <v>5.9</v>
          </cell>
          <cell r="BN209">
            <v>3.6</v>
          </cell>
          <cell r="BO209">
            <v>23.8</v>
          </cell>
          <cell r="BP209">
            <v>3.4</v>
          </cell>
          <cell r="BQ209">
            <v>3.5</v>
          </cell>
          <cell r="BR209">
            <v>2.2999999999999998</v>
          </cell>
          <cell r="BS209">
            <v>23.5</v>
          </cell>
          <cell r="BT209">
            <v>6.9</v>
          </cell>
          <cell r="BU209">
            <v>3.5</v>
          </cell>
          <cell r="BV209">
            <v>20.2</v>
          </cell>
          <cell r="BW209">
            <v>13.1</v>
          </cell>
          <cell r="BX209">
            <v>18.7</v>
          </cell>
          <cell r="BY209">
            <v>11</v>
          </cell>
        </row>
        <row r="210">
          <cell r="A210">
            <v>2034157</v>
          </cell>
          <cell r="B210">
            <v>112792</v>
          </cell>
          <cell r="C210" t="str">
            <v>Complete</v>
          </cell>
          <cell r="E210">
            <v>19360</v>
          </cell>
          <cell r="F210">
            <v>61.42</v>
          </cell>
          <cell r="G210">
            <v>48153</v>
          </cell>
          <cell r="H210" t="str">
            <v>Male</v>
          </cell>
          <cell r="I210" t="str">
            <v>Black or African American</v>
          </cell>
          <cell r="J210" t="str">
            <v>Independent</v>
          </cell>
          <cell r="K210" t="str">
            <v>No</v>
          </cell>
          <cell r="L210" t="str">
            <v>ASA 4 - Life Threat</v>
          </cell>
          <cell r="M210" t="str">
            <v>No</v>
          </cell>
          <cell r="N210" t="str">
            <v>No</v>
          </cell>
          <cell r="O210" t="str">
            <v>None</v>
          </cell>
          <cell r="P210" t="str">
            <v>No</v>
          </cell>
          <cell r="Q210" t="str">
            <v>No</v>
          </cell>
          <cell r="R210" t="str">
            <v>No</v>
          </cell>
          <cell r="S210" t="str">
            <v>No</v>
          </cell>
          <cell r="T210" t="str">
            <v>No</v>
          </cell>
          <cell r="U210" t="str">
            <v>No</v>
          </cell>
          <cell r="V210" t="str">
            <v>No</v>
          </cell>
          <cell r="W210" t="str">
            <v>No</v>
          </cell>
          <cell r="X210" t="str">
            <v>No</v>
          </cell>
          <cell r="Y210" t="str">
            <v>No</v>
          </cell>
          <cell r="Z210">
            <v>190</v>
          </cell>
          <cell r="AA210" t="str">
            <v>cm</v>
          </cell>
          <cell r="AB210">
            <v>65.8</v>
          </cell>
          <cell r="AC210" t="str">
            <v>kg</v>
          </cell>
          <cell r="AF210">
            <v>18.23</v>
          </cell>
          <cell r="AG210">
            <v>29.9</v>
          </cell>
          <cell r="AH210">
            <v>32.299999999999997</v>
          </cell>
          <cell r="AI210">
            <v>4.0999999999999996</v>
          </cell>
          <cell r="AJ210">
            <v>2.1</v>
          </cell>
          <cell r="AK210">
            <v>16.399999999999999</v>
          </cell>
          <cell r="AL210">
            <v>2.4</v>
          </cell>
          <cell r="AM210">
            <v>2.9</v>
          </cell>
          <cell r="AN210">
            <v>1</v>
          </cell>
          <cell r="AO210">
            <v>17.5</v>
          </cell>
          <cell r="AP210">
            <v>6</v>
          </cell>
          <cell r="AQ210">
            <v>2.8</v>
          </cell>
          <cell r="AR210">
            <v>11</v>
          </cell>
          <cell r="AS210">
            <v>9.8000000000000007</v>
          </cell>
          <cell r="AT210">
            <v>10.9</v>
          </cell>
          <cell r="AU210">
            <v>11</v>
          </cell>
          <cell r="AV210">
            <v>36.4</v>
          </cell>
          <cell r="AW210">
            <v>38.5</v>
          </cell>
          <cell r="AX210">
            <v>6.2</v>
          </cell>
          <cell r="AY210">
            <v>3.7</v>
          </cell>
          <cell r="AZ210">
            <v>20.399999999999999</v>
          </cell>
          <cell r="BA210">
            <v>33</v>
          </cell>
          <cell r="BB210">
            <v>3.8</v>
          </cell>
          <cell r="BC210">
            <v>2</v>
          </cell>
          <cell r="BD210">
            <v>22.4</v>
          </cell>
          <cell r="BE210">
            <v>6.9</v>
          </cell>
          <cell r="BF210">
            <v>4.3</v>
          </cell>
          <cell r="BG210">
            <v>19</v>
          </cell>
          <cell r="BH210">
            <v>13.1</v>
          </cell>
          <cell r="BI210">
            <v>15.5</v>
          </cell>
          <cell r="BJ210">
            <v>12.5</v>
          </cell>
          <cell r="BK210">
            <v>40.4</v>
          </cell>
          <cell r="BL210">
            <v>41.8</v>
          </cell>
          <cell r="BM210">
            <v>7.3</v>
          </cell>
          <cell r="BN210">
            <v>5.0999999999999996</v>
          </cell>
          <cell r="BO210">
            <v>24.4</v>
          </cell>
          <cell r="BP210">
            <v>4.0999999999999996</v>
          </cell>
          <cell r="BQ210">
            <v>4.7</v>
          </cell>
          <cell r="BR210">
            <v>3</v>
          </cell>
          <cell r="BS210">
            <v>26.8</v>
          </cell>
          <cell r="BT210">
            <v>6.9</v>
          </cell>
          <cell r="BU210">
            <v>4.3</v>
          </cell>
          <cell r="BV210">
            <v>25.5</v>
          </cell>
          <cell r="BW210">
            <v>15.9</v>
          </cell>
          <cell r="BX210">
            <v>20</v>
          </cell>
          <cell r="BY210">
            <v>12.5</v>
          </cell>
        </row>
        <row r="211">
          <cell r="A211">
            <v>2033833</v>
          </cell>
          <cell r="B211">
            <v>105809</v>
          </cell>
          <cell r="C211" t="str">
            <v>Complete</v>
          </cell>
          <cell r="E211">
            <v>16803</v>
          </cell>
          <cell r="F211">
            <v>66.38</v>
          </cell>
          <cell r="G211">
            <v>48150</v>
          </cell>
          <cell r="H211" t="str">
            <v>Male</v>
          </cell>
          <cell r="I211" t="str">
            <v>White</v>
          </cell>
          <cell r="J211" t="str">
            <v>Independent</v>
          </cell>
          <cell r="K211" t="str">
            <v>No</v>
          </cell>
          <cell r="L211" t="str">
            <v>ASA 3 - Severe Disturb</v>
          </cell>
          <cell r="M211" t="str">
            <v>No</v>
          </cell>
          <cell r="N211" t="str">
            <v>No</v>
          </cell>
          <cell r="O211" t="str">
            <v>None</v>
          </cell>
          <cell r="P211" t="str">
            <v>No</v>
          </cell>
          <cell r="Q211" t="str">
            <v>No</v>
          </cell>
          <cell r="R211" t="str">
            <v>Insulin</v>
          </cell>
          <cell r="S211" t="str">
            <v>No</v>
          </cell>
          <cell r="T211" t="str">
            <v>No</v>
          </cell>
          <cell r="U211" t="str">
            <v>No</v>
          </cell>
          <cell r="V211" t="str">
            <v>No</v>
          </cell>
          <cell r="W211" t="str">
            <v>No</v>
          </cell>
          <cell r="X211" t="str">
            <v>No</v>
          </cell>
          <cell r="Y211" t="str">
            <v>No</v>
          </cell>
          <cell r="Z211">
            <v>188</v>
          </cell>
          <cell r="AA211" t="str">
            <v>cm</v>
          </cell>
          <cell r="AB211">
            <v>83.5</v>
          </cell>
          <cell r="AC211" t="str">
            <v>kg</v>
          </cell>
          <cell r="AF211">
            <v>23.62</v>
          </cell>
          <cell r="AG211">
            <v>28.7</v>
          </cell>
          <cell r="AH211">
            <v>32</v>
          </cell>
          <cell r="AI211">
            <v>4.2</v>
          </cell>
          <cell r="AJ211">
            <v>3.1</v>
          </cell>
          <cell r="AK211">
            <v>19.100000000000001</v>
          </cell>
          <cell r="AL211">
            <v>3.5</v>
          </cell>
          <cell r="AM211">
            <v>3.1</v>
          </cell>
          <cell r="AN211">
            <v>1.5</v>
          </cell>
          <cell r="AO211">
            <v>18.100000000000001</v>
          </cell>
          <cell r="AP211">
            <v>5.4</v>
          </cell>
          <cell r="AQ211">
            <v>1.8</v>
          </cell>
          <cell r="AR211">
            <v>18.5</v>
          </cell>
          <cell r="AS211">
            <v>8.6</v>
          </cell>
          <cell r="AT211">
            <v>10.8</v>
          </cell>
          <cell r="AU211">
            <v>10.5</v>
          </cell>
          <cell r="AV211">
            <v>35.700000000000003</v>
          </cell>
          <cell r="AW211">
            <v>38.700000000000003</v>
          </cell>
          <cell r="AX211">
            <v>6.6</v>
          </cell>
          <cell r="AY211">
            <v>4.9000000000000004</v>
          </cell>
          <cell r="AZ211">
            <v>23.7</v>
          </cell>
          <cell r="BA211">
            <v>3.8</v>
          </cell>
          <cell r="BB211">
            <v>4.2</v>
          </cell>
          <cell r="BC211">
            <v>2.7</v>
          </cell>
          <cell r="BD211">
            <v>23.2</v>
          </cell>
          <cell r="BE211">
            <v>6.6</v>
          </cell>
          <cell r="BF211">
            <v>3.8</v>
          </cell>
          <cell r="BG211">
            <v>26.3</v>
          </cell>
          <cell r="BH211">
            <v>12.1</v>
          </cell>
          <cell r="BI211">
            <v>15.3</v>
          </cell>
          <cell r="BJ211">
            <v>12.5</v>
          </cell>
          <cell r="BK211">
            <v>42.7</v>
          </cell>
          <cell r="BL211">
            <v>45.4</v>
          </cell>
          <cell r="BM211">
            <v>8.6</v>
          </cell>
          <cell r="BN211">
            <v>5.8</v>
          </cell>
          <cell r="BO211">
            <v>28.2</v>
          </cell>
          <cell r="BP211">
            <v>3.8</v>
          </cell>
          <cell r="BQ211">
            <v>5.3</v>
          </cell>
          <cell r="BR211">
            <v>4</v>
          </cell>
          <cell r="BS211">
            <v>28.1</v>
          </cell>
          <cell r="BT211">
            <v>7.8</v>
          </cell>
          <cell r="BU211">
            <v>5.3</v>
          </cell>
          <cell r="BV211">
            <v>26.3</v>
          </cell>
          <cell r="BW211">
            <v>15.5</v>
          </cell>
          <cell r="BX211">
            <v>19.8</v>
          </cell>
          <cell r="BY211">
            <v>13.5</v>
          </cell>
        </row>
        <row r="212">
          <cell r="A212">
            <v>2030784</v>
          </cell>
          <cell r="B212">
            <v>117383</v>
          </cell>
          <cell r="C212" t="str">
            <v>Complete</v>
          </cell>
          <cell r="D212">
            <v>2030784</v>
          </cell>
          <cell r="E212">
            <v>16874</v>
          </cell>
          <cell r="F212">
            <v>69.75</v>
          </cell>
          <cell r="G212">
            <v>48150</v>
          </cell>
          <cell r="H212" t="str">
            <v>Male</v>
          </cell>
          <cell r="I212" t="str">
            <v>White</v>
          </cell>
          <cell r="J212" t="str">
            <v>Independent</v>
          </cell>
          <cell r="K212" t="str">
            <v>No</v>
          </cell>
          <cell r="L212" t="str">
            <v>ASA 3 - Severe Disturb</v>
          </cell>
          <cell r="M212" t="str">
            <v>No</v>
          </cell>
          <cell r="N212" t="str">
            <v>No</v>
          </cell>
          <cell r="O212" t="str">
            <v>None</v>
          </cell>
          <cell r="P212" t="str">
            <v>No</v>
          </cell>
          <cell r="Q212" t="str">
            <v>No</v>
          </cell>
          <cell r="R212" t="str">
            <v>No</v>
          </cell>
          <cell r="S212" t="str">
            <v>Yes</v>
          </cell>
          <cell r="T212" t="str">
            <v>No</v>
          </cell>
          <cell r="U212" t="str">
            <v>No</v>
          </cell>
          <cell r="V212" t="str">
            <v>No</v>
          </cell>
          <cell r="W212" t="str">
            <v>No</v>
          </cell>
          <cell r="X212" t="str">
            <v>No</v>
          </cell>
          <cell r="Y212" t="str">
            <v>No</v>
          </cell>
          <cell r="Z212">
            <v>188</v>
          </cell>
          <cell r="AA212" t="str">
            <v>cm</v>
          </cell>
          <cell r="AB212">
            <v>90.6</v>
          </cell>
          <cell r="AC212" t="str">
            <v>kg</v>
          </cell>
          <cell r="AF212">
            <v>25.63</v>
          </cell>
          <cell r="AG212">
            <v>27.9</v>
          </cell>
          <cell r="AH212">
            <v>30.9</v>
          </cell>
          <cell r="AI212">
            <v>4.7</v>
          </cell>
          <cell r="AJ212">
            <v>3.5</v>
          </cell>
          <cell r="AK212">
            <v>19.600000000000001</v>
          </cell>
          <cell r="AL212">
            <v>2.1</v>
          </cell>
          <cell r="AM212">
            <v>3.9</v>
          </cell>
          <cell r="AN212">
            <v>2.5</v>
          </cell>
          <cell r="AO212">
            <v>16.399999999999999</v>
          </cell>
          <cell r="AP212">
            <v>5.9</v>
          </cell>
          <cell r="AQ212">
            <v>1.7</v>
          </cell>
          <cell r="AR212">
            <v>10</v>
          </cell>
          <cell r="AS212">
            <v>9.1</v>
          </cell>
          <cell r="AT212">
            <v>18.899999999999999</v>
          </cell>
          <cell r="AU212">
            <v>9</v>
          </cell>
          <cell r="AV212">
            <v>34.799999999999997</v>
          </cell>
          <cell r="AW212">
            <v>37.6</v>
          </cell>
          <cell r="AX212">
            <v>7.1</v>
          </cell>
          <cell r="AY212">
            <v>5.4</v>
          </cell>
          <cell r="AZ212">
            <v>24.1</v>
          </cell>
          <cell r="BA212">
            <v>3</v>
          </cell>
          <cell r="BB212">
            <v>5</v>
          </cell>
          <cell r="BC212">
            <v>3.7</v>
          </cell>
          <cell r="BD212">
            <v>21.5</v>
          </cell>
          <cell r="BE212">
            <v>7</v>
          </cell>
          <cell r="BF212">
            <v>3.7</v>
          </cell>
          <cell r="BG212">
            <v>184</v>
          </cell>
          <cell r="BH212">
            <v>12.5</v>
          </cell>
          <cell r="BI212">
            <v>23.4</v>
          </cell>
          <cell r="BJ212">
            <v>11.5</v>
          </cell>
          <cell r="BK212">
            <v>41.8</v>
          </cell>
          <cell r="BL212">
            <v>44.3</v>
          </cell>
          <cell r="BM212">
            <v>8.6</v>
          </cell>
          <cell r="BN212">
            <v>5.8</v>
          </cell>
          <cell r="BO212">
            <v>28.7</v>
          </cell>
          <cell r="BP212">
            <v>3.8</v>
          </cell>
          <cell r="BQ212">
            <v>5.8</v>
          </cell>
          <cell r="BR212">
            <v>4.0999999999999996</v>
          </cell>
          <cell r="BS212">
            <v>26.6</v>
          </cell>
          <cell r="BT212">
            <v>8</v>
          </cell>
          <cell r="BU212">
            <v>5.3</v>
          </cell>
          <cell r="BV212">
            <v>26.3</v>
          </cell>
          <cell r="BW212">
            <v>15.9</v>
          </cell>
          <cell r="BX212">
            <v>24.4</v>
          </cell>
          <cell r="BY212">
            <v>13.5</v>
          </cell>
        </row>
        <row r="213">
          <cell r="A213">
            <v>2030475</v>
          </cell>
          <cell r="B213">
            <v>104645</v>
          </cell>
          <cell r="C213" t="str">
            <v>Complete</v>
          </cell>
          <cell r="E213">
            <v>19725</v>
          </cell>
          <cell r="F213">
            <v>58.09</v>
          </cell>
          <cell r="G213">
            <v>48150</v>
          </cell>
          <cell r="H213" t="str">
            <v>Male</v>
          </cell>
          <cell r="I213" t="str">
            <v>White</v>
          </cell>
          <cell r="J213" t="str">
            <v>Independent</v>
          </cell>
          <cell r="K213" t="str">
            <v>No</v>
          </cell>
          <cell r="L213" t="str">
            <v>ASA 3 - Severe Disturb</v>
          </cell>
          <cell r="M213" t="str">
            <v>No</v>
          </cell>
          <cell r="N213" t="str">
            <v>No</v>
          </cell>
          <cell r="O213" t="str">
            <v>None</v>
          </cell>
          <cell r="P213" t="str">
            <v>No</v>
          </cell>
          <cell r="Q213" t="str">
            <v>No</v>
          </cell>
          <cell r="R213" t="str">
            <v>No</v>
          </cell>
          <cell r="S213" t="str">
            <v>No</v>
          </cell>
          <cell r="T213" t="str">
            <v>No</v>
          </cell>
          <cell r="U213" t="str">
            <v>No</v>
          </cell>
          <cell r="V213" t="str">
            <v>Yes</v>
          </cell>
          <cell r="W213" t="str">
            <v>No</v>
          </cell>
          <cell r="X213" t="str">
            <v>No</v>
          </cell>
          <cell r="Y213" t="str">
            <v>No</v>
          </cell>
          <cell r="Z213">
            <v>182.9</v>
          </cell>
          <cell r="AA213" t="str">
            <v>cm</v>
          </cell>
          <cell r="AB213">
            <v>98.3</v>
          </cell>
          <cell r="AC213" t="str">
            <v>kg</v>
          </cell>
          <cell r="AF213">
            <v>29.39</v>
          </cell>
          <cell r="AG213">
            <v>26.7</v>
          </cell>
          <cell r="AH213">
            <v>30.8</v>
          </cell>
          <cell r="AI213">
            <v>4.4000000000000004</v>
          </cell>
          <cell r="AJ213">
            <v>1.5</v>
          </cell>
          <cell r="AK213">
            <v>24</v>
          </cell>
          <cell r="AL213">
            <v>1.4</v>
          </cell>
          <cell r="AM213">
            <v>3.2</v>
          </cell>
          <cell r="AN213">
            <v>1.6</v>
          </cell>
          <cell r="AO213">
            <v>16.2</v>
          </cell>
          <cell r="AP213">
            <v>6.5</v>
          </cell>
          <cell r="AQ213">
            <v>0.8</v>
          </cell>
          <cell r="AR213">
            <v>4.5999999999999996</v>
          </cell>
          <cell r="AS213">
            <v>8.8000000000000007</v>
          </cell>
          <cell r="AT213">
            <v>14.7</v>
          </cell>
          <cell r="AU213">
            <v>8.5</v>
          </cell>
          <cell r="AV213">
            <v>33.700000000000003</v>
          </cell>
          <cell r="AW213">
            <v>37.5</v>
          </cell>
          <cell r="AX213">
            <v>6.8</v>
          </cell>
          <cell r="AY213">
            <v>3.4</v>
          </cell>
          <cell r="AZ213">
            <v>28.6</v>
          </cell>
          <cell r="BA213">
            <v>2.2999999999999998</v>
          </cell>
          <cell r="BB213">
            <v>4.3</v>
          </cell>
          <cell r="BC213">
            <v>2.8</v>
          </cell>
          <cell r="BD213">
            <v>21.3</v>
          </cell>
          <cell r="BE213">
            <v>7.7</v>
          </cell>
          <cell r="BF213">
            <v>2.8</v>
          </cell>
          <cell r="BG213">
            <v>13</v>
          </cell>
          <cell r="BH213">
            <v>12.2</v>
          </cell>
          <cell r="BI213">
            <v>19.2</v>
          </cell>
          <cell r="BJ213">
            <v>10.5</v>
          </cell>
          <cell r="BK213">
            <v>40.700000000000003</v>
          </cell>
          <cell r="BL213">
            <v>44.1</v>
          </cell>
          <cell r="BM213">
            <v>8.6</v>
          </cell>
          <cell r="BN213">
            <v>5.2</v>
          </cell>
          <cell r="BO213">
            <v>30.5</v>
          </cell>
          <cell r="BP213">
            <v>3.2</v>
          </cell>
          <cell r="BQ213">
            <v>5.4</v>
          </cell>
          <cell r="BR213">
            <v>4.0999999999999996</v>
          </cell>
          <cell r="BS213">
            <v>26.5</v>
          </cell>
          <cell r="BT213">
            <v>8</v>
          </cell>
          <cell r="BU213">
            <v>4.8</v>
          </cell>
          <cell r="BV213">
            <v>21.4</v>
          </cell>
          <cell r="BW213">
            <v>15.7</v>
          </cell>
          <cell r="BX213">
            <v>23.7</v>
          </cell>
          <cell r="BY213">
            <v>13</v>
          </cell>
        </row>
        <row r="214">
          <cell r="A214">
            <v>2027367</v>
          </cell>
          <cell r="B214">
            <v>102930</v>
          </cell>
          <cell r="C214" t="str">
            <v>Complete</v>
          </cell>
          <cell r="E214">
            <v>16438</v>
          </cell>
          <cell r="F214">
            <v>66.59</v>
          </cell>
          <cell r="G214">
            <v>48153</v>
          </cell>
          <cell r="H214" t="str">
            <v>Female</v>
          </cell>
          <cell r="I214" t="str">
            <v>White</v>
          </cell>
          <cell r="J214" t="str">
            <v>Independent</v>
          </cell>
          <cell r="K214" t="str">
            <v>No</v>
          </cell>
          <cell r="L214" t="str">
            <v>ASA 3 - Severe Disturb</v>
          </cell>
          <cell r="M214" t="str">
            <v>No</v>
          </cell>
          <cell r="N214" t="str">
            <v>No</v>
          </cell>
          <cell r="O214" t="str">
            <v>None</v>
          </cell>
          <cell r="P214" t="str">
            <v>No</v>
          </cell>
          <cell r="Q214" t="str">
            <v>No</v>
          </cell>
          <cell r="R214" t="str">
            <v>No</v>
          </cell>
          <cell r="S214" t="str">
            <v>No</v>
          </cell>
          <cell r="T214" t="str">
            <v>No</v>
          </cell>
          <cell r="U214" t="str">
            <v>No</v>
          </cell>
          <cell r="V214" t="str">
            <v>Yes</v>
          </cell>
          <cell r="W214" t="str">
            <v>Yes</v>
          </cell>
          <cell r="X214" t="str">
            <v>No</v>
          </cell>
          <cell r="Y214" t="str">
            <v>No</v>
          </cell>
          <cell r="Z214">
            <v>172.2</v>
          </cell>
          <cell r="AA214" t="str">
            <v>cm</v>
          </cell>
          <cell r="AB214">
            <v>60</v>
          </cell>
          <cell r="AC214" t="str">
            <v>kg</v>
          </cell>
          <cell r="AF214">
            <v>20.11</v>
          </cell>
          <cell r="AG214">
            <v>30.7</v>
          </cell>
          <cell r="AH214">
            <v>33.799999999999997</v>
          </cell>
          <cell r="AI214">
            <v>6.6</v>
          </cell>
          <cell r="AJ214">
            <v>2.4</v>
          </cell>
          <cell r="AK214">
            <v>20.7</v>
          </cell>
          <cell r="AL214">
            <v>2.9</v>
          </cell>
          <cell r="AM214">
            <v>2.9</v>
          </cell>
          <cell r="AN214">
            <v>1.2</v>
          </cell>
          <cell r="AO214">
            <v>18.8</v>
          </cell>
          <cell r="AP214">
            <v>6.2</v>
          </cell>
          <cell r="AQ214">
            <v>2.2000000000000002</v>
          </cell>
          <cell r="AR214">
            <v>17.399999999999999</v>
          </cell>
          <cell r="AS214">
            <v>10.3</v>
          </cell>
          <cell r="AT214">
            <v>16</v>
          </cell>
          <cell r="AU214">
            <v>10</v>
          </cell>
          <cell r="AV214">
            <v>37.200000000000003</v>
          </cell>
          <cell r="AW214">
            <v>39.9</v>
          </cell>
          <cell r="AX214">
            <v>7.3</v>
          </cell>
          <cell r="AY214">
            <v>3.9</v>
          </cell>
          <cell r="AZ214">
            <v>24.7</v>
          </cell>
          <cell r="BA214">
            <v>3.9</v>
          </cell>
          <cell r="BB214">
            <v>3.8</v>
          </cell>
          <cell r="BC214">
            <v>2.2000000000000002</v>
          </cell>
          <cell r="BD214">
            <v>23.7</v>
          </cell>
          <cell r="BE214">
            <v>6.9</v>
          </cell>
          <cell r="BF214">
            <v>3.8</v>
          </cell>
          <cell r="BG214">
            <v>25.5</v>
          </cell>
          <cell r="BH214">
            <v>13.5</v>
          </cell>
          <cell r="BI214">
            <v>20.5</v>
          </cell>
          <cell r="BJ214">
            <v>12</v>
          </cell>
          <cell r="BK214">
            <v>40.4</v>
          </cell>
          <cell r="BL214">
            <v>41.8</v>
          </cell>
          <cell r="BM214">
            <v>7.3</v>
          </cell>
          <cell r="BN214">
            <v>5.0999999999999996</v>
          </cell>
          <cell r="BO214">
            <v>27.1</v>
          </cell>
          <cell r="BP214">
            <v>4.0999999999999996</v>
          </cell>
          <cell r="BQ214">
            <v>4.7</v>
          </cell>
          <cell r="BR214">
            <v>3.2</v>
          </cell>
          <cell r="BS214">
            <v>26.8</v>
          </cell>
          <cell r="BT214">
            <v>6.9</v>
          </cell>
          <cell r="BU214">
            <v>4.3</v>
          </cell>
          <cell r="BV214">
            <v>25.5</v>
          </cell>
          <cell r="BW214">
            <v>15.9</v>
          </cell>
          <cell r="BX214">
            <v>25.1</v>
          </cell>
          <cell r="BY214">
            <v>12.5</v>
          </cell>
        </row>
        <row r="215">
          <cell r="A215">
            <v>2018967</v>
          </cell>
          <cell r="B215">
            <v>102799</v>
          </cell>
          <cell r="C215" t="str">
            <v>Complete</v>
          </cell>
          <cell r="E215">
            <v>8767</v>
          </cell>
          <cell r="F215">
            <v>87.55</v>
          </cell>
          <cell r="G215">
            <v>48153</v>
          </cell>
          <cell r="H215" t="str">
            <v>Female</v>
          </cell>
          <cell r="I215" t="str">
            <v>Black or African American</v>
          </cell>
          <cell r="J215" t="str">
            <v>Independent</v>
          </cell>
          <cell r="K215" t="str">
            <v>No</v>
          </cell>
          <cell r="L215" t="str">
            <v>ASA 3 - Severe Disturb</v>
          </cell>
          <cell r="M215" t="str">
            <v>No</v>
          </cell>
          <cell r="N215" t="str">
            <v>No</v>
          </cell>
          <cell r="O215" t="str">
            <v>None</v>
          </cell>
          <cell r="P215" t="str">
            <v>No</v>
          </cell>
          <cell r="Q215" t="str">
            <v>No</v>
          </cell>
          <cell r="R215" t="str">
            <v>No</v>
          </cell>
          <cell r="S215" t="str">
            <v>Yes</v>
          </cell>
          <cell r="T215" t="str">
            <v>No</v>
          </cell>
          <cell r="U215" t="str">
            <v>No</v>
          </cell>
          <cell r="V215" t="str">
            <v>No</v>
          </cell>
          <cell r="W215" t="str">
            <v>No</v>
          </cell>
          <cell r="X215" t="str">
            <v>No</v>
          </cell>
          <cell r="Y215" t="str">
            <v>No</v>
          </cell>
          <cell r="Z215">
            <v>160</v>
          </cell>
          <cell r="AA215" t="str">
            <v>cm</v>
          </cell>
          <cell r="AB215">
            <v>61.3</v>
          </cell>
          <cell r="AC215" t="str">
            <v>kg</v>
          </cell>
          <cell r="AF215">
            <v>23.94</v>
          </cell>
          <cell r="AG215">
            <v>30.4</v>
          </cell>
          <cell r="AH215">
            <v>32.299999999999997</v>
          </cell>
          <cell r="AI215">
            <v>5.5</v>
          </cell>
          <cell r="AJ215">
            <v>4.4000000000000004</v>
          </cell>
          <cell r="AK215">
            <v>14.4</v>
          </cell>
          <cell r="AL215">
            <v>3.8</v>
          </cell>
          <cell r="AM215">
            <v>3.4</v>
          </cell>
          <cell r="AN215">
            <v>1.6</v>
          </cell>
          <cell r="AO215">
            <v>19.2</v>
          </cell>
          <cell r="AP215">
            <v>4.4000000000000004</v>
          </cell>
          <cell r="AQ215">
            <v>4.7</v>
          </cell>
          <cell r="AR215">
            <v>41.5</v>
          </cell>
          <cell r="AS215">
            <v>9</v>
          </cell>
          <cell r="AT215">
            <v>21</v>
          </cell>
          <cell r="AU215">
            <v>11.5</v>
          </cell>
          <cell r="AV215">
            <v>36.9</v>
          </cell>
          <cell r="AW215">
            <v>38.4</v>
          </cell>
          <cell r="AX215">
            <v>7.3</v>
          </cell>
          <cell r="AY215">
            <v>5.0999999999999996</v>
          </cell>
          <cell r="AZ215">
            <v>18.399999999999999</v>
          </cell>
          <cell r="BA215">
            <v>4.0999999999999996</v>
          </cell>
          <cell r="BB215">
            <v>4.2</v>
          </cell>
          <cell r="BC215">
            <v>2.6</v>
          </cell>
          <cell r="BD215">
            <v>24.1</v>
          </cell>
          <cell r="BE215">
            <v>5.4</v>
          </cell>
          <cell r="BF215">
            <v>4.7</v>
          </cell>
          <cell r="BG215">
            <v>41.5</v>
          </cell>
          <cell r="BH215">
            <v>12.2</v>
          </cell>
          <cell r="BI215">
            <v>25.6</v>
          </cell>
          <cell r="BJ215">
            <v>12.5</v>
          </cell>
          <cell r="BK215">
            <v>40.4</v>
          </cell>
          <cell r="BL215">
            <v>41.8</v>
          </cell>
          <cell r="BM215">
            <v>7.3</v>
          </cell>
          <cell r="BN215">
            <v>5.0999999999999996</v>
          </cell>
          <cell r="BO215">
            <v>22.4</v>
          </cell>
          <cell r="BP215">
            <v>4.0999999999999996</v>
          </cell>
          <cell r="BQ215">
            <v>4.8</v>
          </cell>
          <cell r="BR215">
            <v>3.3</v>
          </cell>
          <cell r="BS215">
            <v>26.8</v>
          </cell>
          <cell r="BT215">
            <v>6.3</v>
          </cell>
          <cell r="BU215">
            <v>4.7</v>
          </cell>
          <cell r="BV215">
            <v>41.5</v>
          </cell>
          <cell r="BW215">
            <v>15.5</v>
          </cell>
          <cell r="BX215">
            <v>25.9</v>
          </cell>
          <cell r="BY215">
            <v>12.5</v>
          </cell>
        </row>
        <row r="216">
          <cell r="A216">
            <v>2018664</v>
          </cell>
          <cell r="B216">
            <v>102317</v>
          </cell>
          <cell r="C216" t="str">
            <v>Complete</v>
          </cell>
          <cell r="E216">
            <v>16438</v>
          </cell>
          <cell r="F216">
            <v>66.400000000000006</v>
          </cell>
          <cell r="G216">
            <v>48153</v>
          </cell>
          <cell r="H216" t="str">
            <v>Male</v>
          </cell>
          <cell r="I216" t="str">
            <v>Black or African American</v>
          </cell>
          <cell r="J216" t="str">
            <v>Independent</v>
          </cell>
          <cell r="K216" t="str">
            <v>No</v>
          </cell>
          <cell r="L216" t="str">
            <v>ASA 3 - Severe Disturb</v>
          </cell>
          <cell r="M216" t="str">
            <v>No</v>
          </cell>
          <cell r="N216" t="str">
            <v>No</v>
          </cell>
          <cell r="O216" t="str">
            <v>None</v>
          </cell>
          <cell r="P216" t="str">
            <v>No</v>
          </cell>
          <cell r="Q216" t="str">
            <v>No</v>
          </cell>
          <cell r="R216" t="str">
            <v>Non-Insulin</v>
          </cell>
          <cell r="S216" t="str">
            <v>Yes</v>
          </cell>
          <cell r="T216" t="str">
            <v>No</v>
          </cell>
          <cell r="U216" t="str">
            <v>No</v>
          </cell>
          <cell r="V216" t="str">
            <v>No</v>
          </cell>
          <cell r="W216" t="str">
            <v>No</v>
          </cell>
          <cell r="X216" t="str">
            <v>No</v>
          </cell>
          <cell r="Y216" t="str">
            <v>No</v>
          </cell>
          <cell r="Z216">
            <v>185.4</v>
          </cell>
          <cell r="AA216" t="str">
            <v>cm</v>
          </cell>
          <cell r="AB216">
            <v>97.5</v>
          </cell>
          <cell r="AC216" t="str">
            <v>kg</v>
          </cell>
          <cell r="AF216">
            <v>28.37</v>
          </cell>
          <cell r="AG216">
            <v>27.3</v>
          </cell>
          <cell r="AH216">
            <v>29.4</v>
          </cell>
          <cell r="AI216">
            <v>4.0999999999999996</v>
          </cell>
          <cell r="AJ216">
            <v>3.6</v>
          </cell>
          <cell r="AK216">
            <v>18.3</v>
          </cell>
          <cell r="AL216" t="str">
            <v>2..4</v>
          </cell>
          <cell r="AM216">
            <v>3.2</v>
          </cell>
          <cell r="AN216">
            <v>2.5</v>
          </cell>
          <cell r="AO216">
            <v>16.600000000000001</v>
          </cell>
          <cell r="AP216">
            <v>5.0999999999999996</v>
          </cell>
          <cell r="AQ216">
            <v>1.4</v>
          </cell>
          <cell r="AR216">
            <v>11</v>
          </cell>
          <cell r="AS216">
            <v>9.6999999999999993</v>
          </cell>
          <cell r="AT216">
            <v>18.8</v>
          </cell>
          <cell r="AU216">
            <v>9.5</v>
          </cell>
          <cell r="AV216">
            <v>33.799999999999997</v>
          </cell>
          <cell r="AW216">
            <v>35.6</v>
          </cell>
          <cell r="AX216">
            <v>6.2</v>
          </cell>
          <cell r="AY216">
            <v>5.0999999999999996</v>
          </cell>
          <cell r="AZ216">
            <v>22.3</v>
          </cell>
          <cell r="BA216">
            <v>34</v>
          </cell>
          <cell r="BB216">
            <v>4.0999999999999996</v>
          </cell>
          <cell r="BC216">
            <v>3.3</v>
          </cell>
          <cell r="BD216">
            <v>21.4</v>
          </cell>
          <cell r="BE216">
            <v>6.1</v>
          </cell>
          <cell r="BF216">
            <v>3</v>
          </cell>
          <cell r="BG216">
            <v>19.100000000000001</v>
          </cell>
          <cell r="BH216">
            <v>13</v>
          </cell>
          <cell r="BI216">
            <v>23.3</v>
          </cell>
          <cell r="BJ216">
            <v>11</v>
          </cell>
          <cell r="BK216">
            <v>40.299999999999997</v>
          </cell>
          <cell r="BL216">
            <v>41.7</v>
          </cell>
          <cell r="BM216">
            <v>7.3</v>
          </cell>
          <cell r="BN216">
            <v>5.0999999999999996</v>
          </cell>
          <cell r="BO216">
            <v>26.3</v>
          </cell>
          <cell r="BP216">
            <v>4.0999999999999996</v>
          </cell>
          <cell r="BQ216">
            <v>4.8</v>
          </cell>
          <cell r="BR216">
            <v>3.3</v>
          </cell>
          <cell r="BS216">
            <v>26.3</v>
          </cell>
          <cell r="BT216">
            <v>6.9</v>
          </cell>
          <cell r="BU216">
            <v>4.3</v>
          </cell>
          <cell r="BV216">
            <v>25.5</v>
          </cell>
          <cell r="BW216">
            <v>15.9</v>
          </cell>
          <cell r="BX216">
            <v>25.9</v>
          </cell>
          <cell r="BY216">
            <v>12.5</v>
          </cell>
        </row>
        <row r="217">
          <cell r="A217">
            <v>2016981</v>
          </cell>
          <cell r="B217">
            <v>102329</v>
          </cell>
          <cell r="C217" t="str">
            <v>Complete</v>
          </cell>
          <cell r="E217">
            <v>21186</v>
          </cell>
          <cell r="F217">
            <v>53.4</v>
          </cell>
          <cell r="G217">
            <v>48153</v>
          </cell>
          <cell r="H217" t="str">
            <v>Female</v>
          </cell>
          <cell r="I217" t="str">
            <v>White</v>
          </cell>
          <cell r="J217" t="str">
            <v>Independent</v>
          </cell>
          <cell r="K217" t="str">
            <v>No</v>
          </cell>
          <cell r="L217" t="str">
            <v>ASA 3 - Severe Disturb</v>
          </cell>
          <cell r="M217" t="str">
            <v>No</v>
          </cell>
          <cell r="N217" t="str">
            <v>No</v>
          </cell>
          <cell r="O217" t="str">
            <v>None</v>
          </cell>
          <cell r="P217" t="str">
            <v>No</v>
          </cell>
          <cell r="Q217" t="str">
            <v>No</v>
          </cell>
          <cell r="R217" t="str">
            <v>Insulin</v>
          </cell>
          <cell r="S217" t="str">
            <v>No</v>
          </cell>
          <cell r="T217" t="str">
            <v>No</v>
          </cell>
          <cell r="U217" t="str">
            <v>No</v>
          </cell>
          <cell r="V217" t="str">
            <v>Yes</v>
          </cell>
          <cell r="W217" t="str">
            <v>No</v>
          </cell>
          <cell r="X217" t="str">
            <v>No</v>
          </cell>
          <cell r="Y217" t="str">
            <v>No</v>
          </cell>
          <cell r="Z217">
            <v>172.7</v>
          </cell>
          <cell r="AA217" t="str">
            <v>cm</v>
          </cell>
          <cell r="AB217">
            <v>70.7</v>
          </cell>
          <cell r="AC217" t="str">
            <v>kg</v>
          </cell>
          <cell r="AF217">
            <v>23.7</v>
          </cell>
          <cell r="AG217">
            <v>28.3</v>
          </cell>
          <cell r="AH217">
            <v>31.4</v>
          </cell>
          <cell r="AI217">
            <v>3.9</v>
          </cell>
          <cell r="AJ217">
            <v>1.8</v>
          </cell>
          <cell r="AK217">
            <v>21.4</v>
          </cell>
          <cell r="AL217">
            <v>2.7</v>
          </cell>
          <cell r="AM217">
            <v>2.1</v>
          </cell>
          <cell r="AN217">
            <v>1.2</v>
          </cell>
          <cell r="AO217">
            <v>18.899999999999999</v>
          </cell>
          <cell r="AP217">
            <v>59</v>
          </cell>
          <cell r="AQ217">
            <v>0.8</v>
          </cell>
          <cell r="AR217">
            <v>9.9</v>
          </cell>
          <cell r="AS217">
            <v>9.3000000000000007</v>
          </cell>
          <cell r="AT217">
            <v>10</v>
          </cell>
          <cell r="AU217">
            <v>10</v>
          </cell>
          <cell r="AV217">
            <v>34.799999999999997</v>
          </cell>
          <cell r="AW217">
            <v>37.5</v>
          </cell>
          <cell r="AX217">
            <v>5.9</v>
          </cell>
          <cell r="AY217">
            <v>3.4</v>
          </cell>
          <cell r="AZ217">
            <v>25.4</v>
          </cell>
          <cell r="BA217">
            <v>3.6</v>
          </cell>
          <cell r="BB217">
            <v>3</v>
          </cell>
          <cell r="BC217">
            <v>2.2000000000000002</v>
          </cell>
          <cell r="BD217">
            <v>23.8</v>
          </cell>
          <cell r="BE217">
            <v>6.9</v>
          </cell>
          <cell r="BF217">
            <v>2.4</v>
          </cell>
          <cell r="BG217">
            <v>18</v>
          </cell>
          <cell r="BH217">
            <v>12.5</v>
          </cell>
          <cell r="BI217">
            <v>14.5</v>
          </cell>
          <cell r="BJ217">
            <v>11.5</v>
          </cell>
          <cell r="BK217">
            <v>40.4</v>
          </cell>
          <cell r="BL217">
            <v>41.8</v>
          </cell>
          <cell r="BM217">
            <v>7.3</v>
          </cell>
          <cell r="BN217">
            <v>5</v>
          </cell>
          <cell r="BO217">
            <v>27.1</v>
          </cell>
          <cell r="BP217">
            <v>4.0999999999999996</v>
          </cell>
          <cell r="BQ217">
            <v>3.9</v>
          </cell>
          <cell r="BR217">
            <v>3.2</v>
          </cell>
          <cell r="BS217">
            <v>26.8</v>
          </cell>
          <cell r="BT217">
            <v>6.9</v>
          </cell>
          <cell r="BU217">
            <v>4</v>
          </cell>
          <cell r="BV217">
            <v>25.5</v>
          </cell>
          <cell r="BW217">
            <v>15.8</v>
          </cell>
          <cell r="BX217">
            <v>19.100000000000001</v>
          </cell>
          <cell r="BY217">
            <v>12.5</v>
          </cell>
        </row>
        <row r="218">
          <cell r="A218">
            <v>2016328</v>
          </cell>
          <cell r="B218">
            <v>102626</v>
          </cell>
          <cell r="C218" t="str">
            <v>Complete</v>
          </cell>
          <cell r="E218">
            <v>17899</v>
          </cell>
          <cell r="F218">
            <v>62.49</v>
          </cell>
          <cell r="G218">
            <v>48153</v>
          </cell>
          <cell r="H218" t="str">
            <v>Male</v>
          </cell>
          <cell r="I218" t="str">
            <v>White</v>
          </cell>
          <cell r="J218" t="str">
            <v>Independent</v>
          </cell>
          <cell r="K218" t="str">
            <v>No</v>
          </cell>
          <cell r="L218" t="str">
            <v>ASA 3 - Severe Disturb</v>
          </cell>
          <cell r="M218" t="str">
            <v>No</v>
          </cell>
          <cell r="N218" t="str">
            <v>No</v>
          </cell>
          <cell r="O218" t="str">
            <v>None</v>
          </cell>
          <cell r="P218" t="str">
            <v>No</v>
          </cell>
          <cell r="Q218" t="str">
            <v>No</v>
          </cell>
          <cell r="R218" t="str">
            <v>No</v>
          </cell>
          <cell r="S218" t="str">
            <v>No</v>
          </cell>
          <cell r="T218" t="str">
            <v>No</v>
          </cell>
          <cell r="U218" t="str">
            <v>No</v>
          </cell>
          <cell r="V218" t="str">
            <v>No</v>
          </cell>
          <cell r="W218" t="str">
            <v>No</v>
          </cell>
          <cell r="X218" t="str">
            <v>No</v>
          </cell>
          <cell r="Y218" t="str">
            <v>No</v>
          </cell>
          <cell r="Z218">
            <v>185.42</v>
          </cell>
          <cell r="AA218" t="str">
            <v>cm</v>
          </cell>
          <cell r="AB218">
            <v>73</v>
          </cell>
          <cell r="AC218" t="str">
            <v>kg</v>
          </cell>
          <cell r="AF218">
            <v>21.23</v>
          </cell>
          <cell r="AG218">
            <v>23.2</v>
          </cell>
          <cell r="AH218">
            <v>25.3</v>
          </cell>
          <cell r="AI218">
            <v>3.2</v>
          </cell>
          <cell r="AJ218">
            <v>1.3</v>
          </cell>
          <cell r="AK218">
            <v>16.8</v>
          </cell>
          <cell r="AL218">
            <v>1.6</v>
          </cell>
          <cell r="AM218">
            <v>2.7</v>
          </cell>
          <cell r="AN218">
            <v>1</v>
          </cell>
          <cell r="AO218">
            <v>15.1</v>
          </cell>
          <cell r="AP218">
            <v>5.2</v>
          </cell>
          <cell r="AQ218">
            <v>0.7</v>
          </cell>
          <cell r="AR218">
            <v>4.5</v>
          </cell>
          <cell r="AS218">
            <v>8</v>
          </cell>
          <cell r="AT218">
            <v>14.8</v>
          </cell>
          <cell r="AU218">
            <v>8.5</v>
          </cell>
          <cell r="AV218">
            <v>29.7</v>
          </cell>
          <cell r="AW218">
            <v>31.4</v>
          </cell>
          <cell r="AX218">
            <v>5.2</v>
          </cell>
          <cell r="AY218">
            <v>2.8</v>
          </cell>
          <cell r="AZ218">
            <v>20.8</v>
          </cell>
          <cell r="BA218">
            <v>2.5</v>
          </cell>
          <cell r="BB218">
            <v>3.6</v>
          </cell>
          <cell r="BC218">
            <v>2</v>
          </cell>
          <cell r="BD218">
            <v>20</v>
          </cell>
          <cell r="BE218">
            <v>6.1</v>
          </cell>
          <cell r="BF218">
            <v>2.2999999999999998</v>
          </cell>
          <cell r="BG218">
            <v>12.6</v>
          </cell>
          <cell r="BH218">
            <v>11.2</v>
          </cell>
          <cell r="BI218">
            <v>19.399999999999999</v>
          </cell>
          <cell r="BJ218">
            <v>10</v>
          </cell>
          <cell r="BK218">
            <v>36.299999999999997</v>
          </cell>
          <cell r="BL218">
            <v>37.5</v>
          </cell>
          <cell r="BM218">
            <v>7.3</v>
          </cell>
          <cell r="BN218">
            <v>4.4000000000000004</v>
          </cell>
          <cell r="BO218">
            <v>24.9</v>
          </cell>
          <cell r="BP218">
            <v>3.5</v>
          </cell>
          <cell r="BQ218">
            <v>4.5</v>
          </cell>
          <cell r="BR218">
            <v>3</v>
          </cell>
          <cell r="BS218">
            <v>24.8</v>
          </cell>
          <cell r="BT218">
            <v>6.9</v>
          </cell>
          <cell r="BU218">
            <v>3.9</v>
          </cell>
          <cell r="BV218">
            <v>20.7</v>
          </cell>
          <cell r="BW218">
            <v>14.5</v>
          </cell>
          <cell r="BX218">
            <v>23.9</v>
          </cell>
          <cell r="BY218">
            <v>12</v>
          </cell>
        </row>
        <row r="219">
          <cell r="A219">
            <v>2015750</v>
          </cell>
          <cell r="B219">
            <v>106220</v>
          </cell>
          <cell r="C219" t="str">
            <v>Complete</v>
          </cell>
          <cell r="E219">
            <v>12785</v>
          </cell>
          <cell r="F219">
            <v>77.52</v>
          </cell>
          <cell r="G219">
            <v>48153</v>
          </cell>
          <cell r="H219" t="str">
            <v>Male</v>
          </cell>
          <cell r="I219" t="str">
            <v>White</v>
          </cell>
          <cell r="J219" t="str">
            <v>Partially Dependent</v>
          </cell>
          <cell r="K219" t="str">
            <v>No</v>
          </cell>
          <cell r="L219" t="str">
            <v>ASA 3 - Severe Disturb</v>
          </cell>
          <cell r="M219" t="str">
            <v>No</v>
          </cell>
          <cell r="N219" t="str">
            <v>Yes</v>
          </cell>
          <cell r="O219" t="str">
            <v>None</v>
          </cell>
          <cell r="P219" t="str">
            <v>No</v>
          </cell>
          <cell r="Q219" t="str">
            <v>No</v>
          </cell>
          <cell r="R219" t="str">
            <v>Non-Insulin</v>
          </cell>
          <cell r="S219" t="str">
            <v>Yes</v>
          </cell>
          <cell r="T219" t="str">
            <v>No</v>
          </cell>
          <cell r="U219" t="str">
            <v>No</v>
          </cell>
          <cell r="V219" t="str">
            <v>No</v>
          </cell>
          <cell r="W219" t="str">
            <v>No</v>
          </cell>
          <cell r="X219" t="str">
            <v>No</v>
          </cell>
          <cell r="Y219" t="str">
            <v>No</v>
          </cell>
          <cell r="Z219">
            <v>185.4</v>
          </cell>
          <cell r="AA219" t="str">
            <v>cm</v>
          </cell>
          <cell r="AB219">
            <v>95.6</v>
          </cell>
          <cell r="AC219" t="str">
            <v>kg</v>
          </cell>
          <cell r="AF219">
            <v>27.81</v>
          </cell>
          <cell r="AG219">
            <v>43.6</v>
          </cell>
          <cell r="AH219">
            <v>47.1</v>
          </cell>
          <cell r="AI219">
            <v>8.6</v>
          </cell>
          <cell r="AJ219">
            <v>6.3</v>
          </cell>
          <cell r="AK219">
            <v>22.4</v>
          </cell>
          <cell r="AL219">
            <v>3.8</v>
          </cell>
          <cell r="AM219">
            <v>5.4</v>
          </cell>
          <cell r="AN219">
            <v>5.8</v>
          </cell>
          <cell r="AO219">
            <v>27.7</v>
          </cell>
          <cell r="AP219">
            <v>6.5</v>
          </cell>
          <cell r="AQ219">
            <v>10.4</v>
          </cell>
          <cell r="AR219">
            <v>50.8</v>
          </cell>
          <cell r="AS219">
            <v>25.8</v>
          </cell>
          <cell r="AT219">
            <v>37.299999999999997</v>
          </cell>
          <cell r="AU219">
            <v>20.5</v>
          </cell>
          <cell r="AV219">
            <v>43.6</v>
          </cell>
          <cell r="AW219">
            <v>47.1</v>
          </cell>
          <cell r="AX219">
            <v>8.6</v>
          </cell>
          <cell r="AY219">
            <v>6.3</v>
          </cell>
          <cell r="AZ219">
            <v>26.4</v>
          </cell>
          <cell r="BA219">
            <v>4.0999999999999996</v>
          </cell>
          <cell r="BB219">
            <v>5.4</v>
          </cell>
          <cell r="BC219">
            <v>5.8</v>
          </cell>
          <cell r="BD219">
            <v>27.7</v>
          </cell>
          <cell r="BE219">
            <v>6.9</v>
          </cell>
          <cell r="BF219">
            <v>10.4</v>
          </cell>
          <cell r="BG219">
            <v>50.8</v>
          </cell>
          <cell r="BH219">
            <v>25.8</v>
          </cell>
          <cell r="BI219">
            <v>37.299999999999997</v>
          </cell>
          <cell r="BJ219">
            <v>20.5</v>
          </cell>
          <cell r="BK219">
            <v>43.6</v>
          </cell>
          <cell r="BL219">
            <v>47.1</v>
          </cell>
          <cell r="BM219">
            <v>8.6</v>
          </cell>
          <cell r="BN219">
            <v>6.3</v>
          </cell>
          <cell r="BO219">
            <v>27.1</v>
          </cell>
          <cell r="BP219">
            <v>4.0999999999999996</v>
          </cell>
          <cell r="BQ219">
            <v>5.4</v>
          </cell>
          <cell r="BR219">
            <v>5.8</v>
          </cell>
          <cell r="BS219">
            <v>27.7</v>
          </cell>
          <cell r="BT219">
            <v>6.9</v>
          </cell>
          <cell r="BU219">
            <v>10.4</v>
          </cell>
          <cell r="BV219">
            <v>50.8</v>
          </cell>
          <cell r="BW219">
            <v>25.8</v>
          </cell>
          <cell r="BX219">
            <v>37.299999999999997</v>
          </cell>
          <cell r="BY219">
            <v>20.5</v>
          </cell>
        </row>
        <row r="220">
          <cell r="A220">
            <v>2015199</v>
          </cell>
          <cell r="B220">
            <v>120864</v>
          </cell>
          <cell r="C220" t="str">
            <v>Complete</v>
          </cell>
          <cell r="D220">
            <v>2015199</v>
          </cell>
          <cell r="E220">
            <v>24085</v>
          </cell>
          <cell r="F220">
            <v>51.22</v>
          </cell>
          <cell r="G220">
            <v>48153</v>
          </cell>
          <cell r="H220" t="str">
            <v>Male</v>
          </cell>
          <cell r="I220" t="str">
            <v>Black or African American</v>
          </cell>
          <cell r="J220" t="str">
            <v>Independent</v>
          </cell>
          <cell r="K220" t="str">
            <v>No</v>
          </cell>
          <cell r="L220" t="str">
            <v>ASA 2 - Mild Disturb</v>
          </cell>
          <cell r="M220" t="str">
            <v>No</v>
          </cell>
          <cell r="N220" t="str">
            <v>No</v>
          </cell>
          <cell r="O220" t="str">
            <v>None</v>
          </cell>
          <cell r="P220" t="str">
            <v>No</v>
          </cell>
          <cell r="Q220" t="str">
            <v>No</v>
          </cell>
          <cell r="R220" t="str">
            <v>Non-Insulin</v>
          </cell>
          <cell r="S220" t="str">
            <v>Yes</v>
          </cell>
          <cell r="T220" t="str">
            <v>No</v>
          </cell>
          <cell r="U220" t="str">
            <v>No</v>
          </cell>
          <cell r="V220" t="str">
            <v>No</v>
          </cell>
          <cell r="W220" t="str">
            <v>No</v>
          </cell>
          <cell r="X220" t="str">
            <v>No</v>
          </cell>
          <cell r="Y220" t="str">
            <v>No</v>
          </cell>
          <cell r="Z220">
            <v>170.2</v>
          </cell>
          <cell r="AA220" t="str">
            <v>cm</v>
          </cell>
          <cell r="AB220">
            <v>113.7</v>
          </cell>
          <cell r="AC220" t="str">
            <v>kg</v>
          </cell>
          <cell r="AF220">
            <v>39.25</v>
          </cell>
          <cell r="AG220">
            <v>21</v>
          </cell>
          <cell r="AH220">
            <v>24.8</v>
          </cell>
          <cell r="AI220">
            <v>1.4</v>
          </cell>
          <cell r="AJ220">
            <v>0.8</v>
          </cell>
          <cell r="AK220">
            <v>20.6</v>
          </cell>
          <cell r="AL220">
            <v>1.5</v>
          </cell>
          <cell r="AM220">
            <v>2.5</v>
          </cell>
          <cell r="AN220">
            <v>1.4</v>
          </cell>
          <cell r="AO220">
            <v>13.2</v>
          </cell>
          <cell r="AP220">
            <v>4.5</v>
          </cell>
          <cell r="AQ220">
            <v>0.2</v>
          </cell>
          <cell r="AR220">
            <v>2.6</v>
          </cell>
          <cell r="AS220">
            <v>7.6</v>
          </cell>
          <cell r="AT220">
            <v>15.5</v>
          </cell>
          <cell r="AU220">
            <v>7</v>
          </cell>
          <cell r="AV220">
            <v>27.5</v>
          </cell>
          <cell r="AW220">
            <v>30.9</v>
          </cell>
          <cell r="AX220">
            <v>3.4</v>
          </cell>
          <cell r="AY220">
            <v>2.4</v>
          </cell>
          <cell r="AZ220">
            <v>24.6</v>
          </cell>
          <cell r="BA220">
            <v>2.4</v>
          </cell>
          <cell r="BB220">
            <v>3.4</v>
          </cell>
          <cell r="BC220">
            <v>2.4</v>
          </cell>
          <cell r="BD220">
            <v>18.100000000000001</v>
          </cell>
          <cell r="BE220">
            <v>5.5</v>
          </cell>
          <cell r="BF220">
            <v>1.8</v>
          </cell>
          <cell r="BG220">
            <v>10.7</v>
          </cell>
          <cell r="BH220">
            <v>10.8</v>
          </cell>
          <cell r="BI220">
            <v>20.100000000000001</v>
          </cell>
          <cell r="BJ220">
            <v>8.5</v>
          </cell>
          <cell r="BK220">
            <v>34.1</v>
          </cell>
          <cell r="BL220">
            <v>37</v>
          </cell>
          <cell r="BM220">
            <v>5.5</v>
          </cell>
          <cell r="BN220">
            <v>4</v>
          </cell>
          <cell r="BO220">
            <v>27.1</v>
          </cell>
          <cell r="BP220">
            <v>3.3</v>
          </cell>
          <cell r="BQ220">
            <v>4.3</v>
          </cell>
          <cell r="BR220">
            <v>3.3</v>
          </cell>
          <cell r="BS220">
            <v>23</v>
          </cell>
          <cell r="BT220">
            <v>6.4</v>
          </cell>
          <cell r="BU220">
            <v>3.4</v>
          </cell>
          <cell r="BV220">
            <v>18.8</v>
          </cell>
          <cell r="BW220">
            <v>14.1</v>
          </cell>
          <cell r="BX220">
            <v>24.6</v>
          </cell>
          <cell r="BY220">
            <v>10.5</v>
          </cell>
        </row>
        <row r="221">
          <cell r="A221">
            <v>2012422</v>
          </cell>
          <cell r="B221">
            <v>102056</v>
          </cell>
          <cell r="C221" t="str">
            <v>Complete</v>
          </cell>
          <cell r="E221">
            <v>21551</v>
          </cell>
          <cell r="F221">
            <v>52.32</v>
          </cell>
          <cell r="G221">
            <v>48153</v>
          </cell>
          <cell r="H221" t="str">
            <v>Female</v>
          </cell>
          <cell r="I221" t="str">
            <v>White</v>
          </cell>
          <cell r="J221" t="str">
            <v>Independent</v>
          </cell>
          <cell r="K221" t="str">
            <v>No</v>
          </cell>
          <cell r="L221" t="str">
            <v>ASA 2 - Mild Disturb</v>
          </cell>
          <cell r="M221" t="str">
            <v>No</v>
          </cell>
          <cell r="N221" t="str">
            <v>No</v>
          </cell>
          <cell r="O221" t="str">
            <v>None</v>
          </cell>
          <cell r="P221" t="str">
            <v>No</v>
          </cell>
          <cell r="Q221" t="str">
            <v>No</v>
          </cell>
          <cell r="R221" t="str">
            <v>No</v>
          </cell>
          <cell r="S221" t="str">
            <v>Yes</v>
          </cell>
          <cell r="T221" t="str">
            <v>No</v>
          </cell>
          <cell r="U221" t="str">
            <v>No</v>
          </cell>
          <cell r="V221" t="str">
            <v>Yes</v>
          </cell>
          <cell r="W221" t="str">
            <v>No</v>
          </cell>
          <cell r="X221" t="str">
            <v>No</v>
          </cell>
          <cell r="Y221" t="str">
            <v>No</v>
          </cell>
          <cell r="Z221">
            <v>165.1</v>
          </cell>
          <cell r="AA221" t="str">
            <v>cm</v>
          </cell>
          <cell r="AB221">
            <v>67.5</v>
          </cell>
          <cell r="AC221" t="str">
            <v>kg</v>
          </cell>
          <cell r="AF221">
            <v>24.76</v>
          </cell>
          <cell r="AG221">
            <v>20.9</v>
          </cell>
          <cell r="AH221">
            <v>23.7</v>
          </cell>
          <cell r="AI221">
            <v>1.6</v>
          </cell>
          <cell r="AJ221">
            <v>0.7</v>
          </cell>
          <cell r="AK221">
            <v>16.7</v>
          </cell>
          <cell r="AL221">
            <v>1.7</v>
          </cell>
          <cell r="AM221">
            <v>1.7</v>
          </cell>
          <cell r="AN221">
            <v>0.6</v>
          </cell>
          <cell r="AO221">
            <v>13.8</v>
          </cell>
          <cell r="AP221">
            <v>4.8</v>
          </cell>
          <cell r="AQ221">
            <v>0.2</v>
          </cell>
          <cell r="AR221">
            <v>3.7</v>
          </cell>
          <cell r="AS221">
            <v>6.2</v>
          </cell>
          <cell r="AT221">
            <v>11.3</v>
          </cell>
          <cell r="AU221">
            <v>7</v>
          </cell>
          <cell r="AV221">
            <v>27.4</v>
          </cell>
          <cell r="AW221">
            <v>29.8</v>
          </cell>
          <cell r="AX221">
            <v>3.7</v>
          </cell>
          <cell r="AY221">
            <v>2.2999999999999998</v>
          </cell>
          <cell r="AZ221">
            <v>20.7</v>
          </cell>
          <cell r="BA221">
            <v>2.7</v>
          </cell>
          <cell r="BB221">
            <v>2.6</v>
          </cell>
          <cell r="BC221">
            <v>1.6</v>
          </cell>
          <cell r="BD221">
            <v>18.7</v>
          </cell>
          <cell r="BE221">
            <v>5.8</v>
          </cell>
          <cell r="BF221">
            <v>1.8</v>
          </cell>
          <cell r="BG221">
            <v>11.8</v>
          </cell>
          <cell r="BH221">
            <v>9.5</v>
          </cell>
          <cell r="BI221">
            <v>15.9</v>
          </cell>
          <cell r="BJ221">
            <v>9</v>
          </cell>
          <cell r="BK221">
            <v>33.9</v>
          </cell>
          <cell r="BL221">
            <v>35.9</v>
          </cell>
          <cell r="BM221">
            <v>5.7</v>
          </cell>
          <cell r="BN221">
            <v>3.8</v>
          </cell>
          <cell r="BO221">
            <v>24.7</v>
          </cell>
          <cell r="BP221">
            <v>3.6</v>
          </cell>
          <cell r="BQ221">
            <v>3.5</v>
          </cell>
          <cell r="BR221">
            <v>2.6</v>
          </cell>
          <cell r="BS221">
            <v>23.6</v>
          </cell>
          <cell r="BT221">
            <v>6.8</v>
          </cell>
          <cell r="BU221">
            <v>3.4</v>
          </cell>
          <cell r="BV221">
            <v>19.899999999999999</v>
          </cell>
          <cell r="BW221">
            <v>12.8</v>
          </cell>
          <cell r="BX221">
            <v>20.399999999999999</v>
          </cell>
          <cell r="BY221">
            <v>10.5</v>
          </cell>
        </row>
        <row r="222">
          <cell r="A222">
            <v>2010384</v>
          </cell>
          <cell r="B222">
            <v>102077</v>
          </cell>
          <cell r="C222" t="str">
            <v>Complete</v>
          </cell>
          <cell r="E222">
            <v>16803</v>
          </cell>
          <cell r="F222">
            <v>65.319999999999993</v>
          </cell>
          <cell r="G222">
            <v>48153</v>
          </cell>
          <cell r="H222" t="str">
            <v>Male</v>
          </cell>
          <cell r="I222" t="str">
            <v>White</v>
          </cell>
          <cell r="J222" t="str">
            <v>Partially Dependent</v>
          </cell>
          <cell r="K222" t="str">
            <v>No</v>
          </cell>
          <cell r="L222" t="str">
            <v>ASA 3 - Severe Disturb</v>
          </cell>
          <cell r="M222" t="str">
            <v>No</v>
          </cell>
          <cell r="N222" t="str">
            <v>No</v>
          </cell>
          <cell r="O222" t="str">
            <v>None</v>
          </cell>
          <cell r="P222" t="str">
            <v>No</v>
          </cell>
          <cell r="Q222" t="str">
            <v>No</v>
          </cell>
          <cell r="R222" t="str">
            <v>No</v>
          </cell>
          <cell r="S222" t="str">
            <v>Yes</v>
          </cell>
          <cell r="T222" t="str">
            <v>No</v>
          </cell>
          <cell r="U222" t="str">
            <v>No</v>
          </cell>
          <cell r="V222" t="str">
            <v>No</v>
          </cell>
          <cell r="W222" t="str">
            <v>No</v>
          </cell>
          <cell r="X222" t="str">
            <v>No</v>
          </cell>
          <cell r="Y222" t="str">
            <v>No</v>
          </cell>
          <cell r="Z222">
            <v>175.26</v>
          </cell>
          <cell r="AA222" t="str">
            <v>cm</v>
          </cell>
          <cell r="AB222">
            <v>82.6</v>
          </cell>
          <cell r="AC222" t="str">
            <v>kg</v>
          </cell>
          <cell r="AF222">
            <v>26.89</v>
          </cell>
          <cell r="AG222">
            <v>32.4</v>
          </cell>
          <cell r="AH222">
            <v>34.9</v>
          </cell>
          <cell r="AI222">
            <v>5.7</v>
          </cell>
          <cell r="AJ222">
            <v>3.7</v>
          </cell>
          <cell r="AK222">
            <v>20.399999999999999</v>
          </cell>
          <cell r="AL222">
            <v>2.9</v>
          </cell>
          <cell r="AM222">
            <v>3.9</v>
          </cell>
          <cell r="AN222">
            <v>2.4</v>
          </cell>
          <cell r="AO222">
            <v>19.5</v>
          </cell>
          <cell r="AP222">
            <v>3.1</v>
          </cell>
          <cell r="AQ222">
            <v>3</v>
          </cell>
          <cell r="AR222">
            <v>22.6</v>
          </cell>
          <cell r="AS222">
            <v>14</v>
          </cell>
          <cell r="AT222">
            <v>27.9</v>
          </cell>
          <cell r="AU222">
            <v>11.5</v>
          </cell>
          <cell r="AV222">
            <v>38.9</v>
          </cell>
          <cell r="AW222">
            <v>41</v>
          </cell>
          <cell r="AX222">
            <v>7.3</v>
          </cell>
          <cell r="AY222">
            <v>5.0999999999999996</v>
          </cell>
          <cell r="AZ222">
            <v>24.4</v>
          </cell>
          <cell r="BA222">
            <v>3.8</v>
          </cell>
          <cell r="BB222">
            <v>4.8</v>
          </cell>
          <cell r="BC222">
            <v>3.3</v>
          </cell>
          <cell r="BD222">
            <v>24.4</v>
          </cell>
          <cell r="BE222">
            <v>6.9</v>
          </cell>
          <cell r="BF222">
            <v>4.3</v>
          </cell>
          <cell r="BG222">
            <v>25.5</v>
          </cell>
          <cell r="BH222">
            <v>15.9</v>
          </cell>
          <cell r="BI222">
            <v>27.3</v>
          </cell>
          <cell r="BJ222">
            <v>12.5</v>
          </cell>
          <cell r="BK222">
            <v>40.4</v>
          </cell>
          <cell r="BL222">
            <v>41.8</v>
          </cell>
          <cell r="BM222">
            <v>7.3</v>
          </cell>
          <cell r="BN222">
            <v>5.0999999999999996</v>
          </cell>
          <cell r="BO222">
            <v>27.1</v>
          </cell>
          <cell r="BP222">
            <v>4.0999999999999996</v>
          </cell>
          <cell r="BQ222">
            <v>4.8</v>
          </cell>
          <cell r="BR222">
            <v>3.3</v>
          </cell>
          <cell r="BS222">
            <v>26.8</v>
          </cell>
          <cell r="BT222">
            <v>6.9</v>
          </cell>
          <cell r="BU222">
            <v>4.3</v>
          </cell>
          <cell r="BV222">
            <v>25.5</v>
          </cell>
          <cell r="BW222">
            <v>15.9</v>
          </cell>
          <cell r="BX222">
            <v>27.9</v>
          </cell>
          <cell r="BY222">
            <v>12.5</v>
          </cell>
        </row>
        <row r="223">
          <cell r="A223">
            <v>2009528</v>
          </cell>
          <cell r="B223">
            <v>101929</v>
          </cell>
          <cell r="C223" t="str">
            <v>Complete</v>
          </cell>
          <cell r="E223">
            <v>22647</v>
          </cell>
          <cell r="F223">
            <v>49.28</v>
          </cell>
          <cell r="G223">
            <v>48153</v>
          </cell>
          <cell r="H223" t="str">
            <v>Female</v>
          </cell>
          <cell r="I223" t="str">
            <v>White</v>
          </cell>
          <cell r="J223" t="str">
            <v>Partially Dependent</v>
          </cell>
          <cell r="K223" t="str">
            <v>Yes</v>
          </cell>
          <cell r="L223" t="str">
            <v>ASA 4 - Life Threat</v>
          </cell>
          <cell r="M223" t="str">
            <v>No</v>
          </cell>
          <cell r="N223" t="str">
            <v>No</v>
          </cell>
          <cell r="O223" t="str">
            <v>None</v>
          </cell>
          <cell r="P223" t="str">
            <v>No</v>
          </cell>
          <cell r="Q223" t="str">
            <v>No</v>
          </cell>
          <cell r="R223" t="str">
            <v>No</v>
          </cell>
          <cell r="S223" t="str">
            <v>No</v>
          </cell>
          <cell r="T223" t="str">
            <v>No</v>
          </cell>
          <cell r="U223" t="str">
            <v>No</v>
          </cell>
          <cell r="V223" t="str">
            <v>No</v>
          </cell>
          <cell r="W223" t="str">
            <v>No</v>
          </cell>
          <cell r="X223" t="str">
            <v>No</v>
          </cell>
          <cell r="Y223" t="str">
            <v>No</v>
          </cell>
          <cell r="Z223">
            <v>165.1</v>
          </cell>
          <cell r="AA223" t="str">
            <v>cm</v>
          </cell>
          <cell r="AB223">
            <v>66</v>
          </cell>
          <cell r="AC223" t="str">
            <v>kg</v>
          </cell>
          <cell r="AF223">
            <v>24.21</v>
          </cell>
          <cell r="AG223">
            <v>38.299999999999997</v>
          </cell>
          <cell r="AH223">
            <v>42.3</v>
          </cell>
          <cell r="AI223">
            <v>5.5</v>
          </cell>
          <cell r="AJ223">
            <v>3.4</v>
          </cell>
          <cell r="AK223">
            <v>21.9</v>
          </cell>
          <cell r="AL223">
            <v>3.7</v>
          </cell>
          <cell r="AM223">
            <v>3.5</v>
          </cell>
          <cell r="AN223">
            <v>1.5</v>
          </cell>
          <cell r="AO223">
            <v>20.100000000000001</v>
          </cell>
          <cell r="AP223">
            <v>7.2</v>
          </cell>
          <cell r="AQ223">
            <v>4.7</v>
          </cell>
          <cell r="AR223">
            <v>24.2</v>
          </cell>
          <cell r="AS223">
            <v>15.7</v>
          </cell>
          <cell r="AT223">
            <v>28</v>
          </cell>
          <cell r="AU223">
            <v>19</v>
          </cell>
          <cell r="AV223">
            <v>40.4</v>
          </cell>
          <cell r="AW223">
            <v>42.3</v>
          </cell>
          <cell r="AX223">
            <v>7.3</v>
          </cell>
          <cell r="AY223">
            <v>5</v>
          </cell>
          <cell r="AZ223">
            <v>25.9</v>
          </cell>
          <cell r="BA223">
            <v>4.0999999999999996</v>
          </cell>
          <cell r="BB223">
            <v>4.4000000000000004</v>
          </cell>
          <cell r="BC223">
            <v>2.5</v>
          </cell>
          <cell r="BD223">
            <v>25</v>
          </cell>
          <cell r="BE223">
            <v>7.2</v>
          </cell>
          <cell r="BF223" t="str">
            <v>4..7</v>
          </cell>
          <cell r="BG223">
            <v>25.5</v>
          </cell>
          <cell r="BH223">
            <v>15.9</v>
          </cell>
          <cell r="BI223">
            <v>28</v>
          </cell>
          <cell r="BJ223">
            <v>19</v>
          </cell>
          <cell r="BK223">
            <v>40.4</v>
          </cell>
          <cell r="BL223">
            <v>42.3</v>
          </cell>
          <cell r="BM223">
            <v>7.3</v>
          </cell>
          <cell r="BN223">
            <v>5.0999999999999996</v>
          </cell>
          <cell r="BO223">
            <v>27.1</v>
          </cell>
          <cell r="BP223">
            <v>4.0999999999999996</v>
          </cell>
          <cell r="BQ223">
            <v>4.8</v>
          </cell>
          <cell r="BR223">
            <v>3.3</v>
          </cell>
          <cell r="BS223">
            <v>26.8</v>
          </cell>
          <cell r="BT223">
            <v>7.2</v>
          </cell>
          <cell r="BU223">
            <v>4.7</v>
          </cell>
          <cell r="BV223">
            <v>25.5</v>
          </cell>
          <cell r="BW223">
            <v>15.9</v>
          </cell>
          <cell r="BX223">
            <v>28</v>
          </cell>
          <cell r="BY223">
            <v>19</v>
          </cell>
        </row>
        <row r="224">
          <cell r="A224">
            <v>2001380</v>
          </cell>
          <cell r="B224">
            <v>101870</v>
          </cell>
          <cell r="C224" t="str">
            <v>Complete</v>
          </cell>
          <cell r="E224">
            <v>14611</v>
          </cell>
          <cell r="F224">
            <v>71.260000000000005</v>
          </cell>
          <cell r="G224">
            <v>48150</v>
          </cell>
          <cell r="H224" t="str">
            <v>Male</v>
          </cell>
          <cell r="I224" t="str">
            <v>White</v>
          </cell>
          <cell r="J224" t="str">
            <v>Independent</v>
          </cell>
          <cell r="K224" t="str">
            <v>No</v>
          </cell>
          <cell r="L224" t="str">
            <v>ASA 3 - Severe Disturb</v>
          </cell>
          <cell r="M224" t="str">
            <v>No</v>
          </cell>
          <cell r="N224" t="str">
            <v>No</v>
          </cell>
          <cell r="O224" t="str">
            <v>None</v>
          </cell>
          <cell r="P224" t="str">
            <v>No</v>
          </cell>
          <cell r="Q224" t="str">
            <v>No</v>
          </cell>
          <cell r="R224" t="str">
            <v>Insulin</v>
          </cell>
          <cell r="S224" t="str">
            <v>Yes</v>
          </cell>
          <cell r="T224" t="str">
            <v>No</v>
          </cell>
          <cell r="U224" t="str">
            <v>No</v>
          </cell>
          <cell r="V224" t="str">
            <v>No</v>
          </cell>
          <cell r="W224" t="str">
            <v>No</v>
          </cell>
          <cell r="X224" t="str">
            <v>No</v>
          </cell>
          <cell r="Y224" t="str">
            <v>No</v>
          </cell>
          <cell r="Z224">
            <v>165.1</v>
          </cell>
          <cell r="AA224" t="str">
            <v>cm</v>
          </cell>
          <cell r="AB224">
            <v>71.400000000000006</v>
          </cell>
          <cell r="AC224" t="str">
            <v>kg</v>
          </cell>
          <cell r="AF224">
            <v>26.19</v>
          </cell>
          <cell r="AG224">
            <v>31.7</v>
          </cell>
          <cell r="AH224">
            <v>34.9</v>
          </cell>
          <cell r="AI224">
            <v>5.4</v>
          </cell>
          <cell r="AJ224">
            <v>4.8</v>
          </cell>
          <cell r="AK224">
            <v>21.6</v>
          </cell>
          <cell r="AL224">
            <v>2.7</v>
          </cell>
          <cell r="AM224">
            <v>3.6</v>
          </cell>
          <cell r="AN224">
            <v>3.4</v>
          </cell>
          <cell r="AO224">
            <v>19.2</v>
          </cell>
          <cell r="AP224">
            <v>6.2</v>
          </cell>
          <cell r="AQ224">
            <v>2</v>
          </cell>
          <cell r="AR224">
            <v>15</v>
          </cell>
          <cell r="AS224">
            <v>10.8</v>
          </cell>
          <cell r="AT224">
            <v>17.2</v>
          </cell>
          <cell r="AU224">
            <v>10.5</v>
          </cell>
          <cell r="AV224">
            <v>38.700000000000003</v>
          </cell>
          <cell r="AW224">
            <v>41.6</v>
          </cell>
          <cell r="AX224">
            <v>7.8</v>
          </cell>
          <cell r="AY224">
            <v>5.8</v>
          </cell>
          <cell r="AZ224">
            <v>26.1</v>
          </cell>
          <cell r="BA224">
            <v>3.6</v>
          </cell>
          <cell r="BB224">
            <v>4.7</v>
          </cell>
          <cell r="BC224">
            <v>4.0999999999999996</v>
          </cell>
          <cell r="BD224">
            <v>24.3</v>
          </cell>
          <cell r="BE224">
            <v>7.3</v>
          </cell>
          <cell r="BF224">
            <v>4</v>
          </cell>
          <cell r="BG224">
            <v>23.4</v>
          </cell>
          <cell r="BH224">
            <v>14.3</v>
          </cell>
          <cell r="BI224">
            <v>21.7</v>
          </cell>
          <cell r="BJ224">
            <v>12.5</v>
          </cell>
          <cell r="BK224">
            <v>43.1</v>
          </cell>
          <cell r="BL224">
            <v>45.6</v>
          </cell>
          <cell r="BM224">
            <v>8.6</v>
          </cell>
          <cell r="BN224">
            <v>5.8</v>
          </cell>
          <cell r="BO224">
            <v>30.5</v>
          </cell>
          <cell r="BP224">
            <v>3.8</v>
          </cell>
          <cell r="BQ224">
            <v>5.8</v>
          </cell>
          <cell r="BR224">
            <v>4.0999999999999996</v>
          </cell>
          <cell r="BS224">
            <v>28.1</v>
          </cell>
          <cell r="BT224">
            <v>8</v>
          </cell>
          <cell r="BU224">
            <v>5.3</v>
          </cell>
          <cell r="BV224">
            <v>26.3</v>
          </cell>
          <cell r="BW224">
            <v>16.3</v>
          </cell>
          <cell r="BX224">
            <v>24.4</v>
          </cell>
          <cell r="BY224">
            <v>13.5</v>
          </cell>
        </row>
        <row r="225">
          <cell r="A225">
            <v>2000284</v>
          </cell>
          <cell r="B225">
            <v>101969</v>
          </cell>
          <cell r="C225" t="str">
            <v>Complete</v>
          </cell>
          <cell r="E225">
            <v>22282</v>
          </cell>
          <cell r="F225">
            <v>50.29</v>
          </cell>
          <cell r="G225">
            <v>48153</v>
          </cell>
          <cell r="H225" t="str">
            <v>Male</v>
          </cell>
          <cell r="I225" t="str">
            <v>Black or African American</v>
          </cell>
          <cell r="J225" t="str">
            <v>Independent</v>
          </cell>
          <cell r="K225" t="str">
            <v>No</v>
          </cell>
          <cell r="L225" t="str">
            <v>ASA 3 - Severe Disturb</v>
          </cell>
          <cell r="M225" t="str">
            <v>Yes</v>
          </cell>
          <cell r="N225" t="str">
            <v>No</v>
          </cell>
          <cell r="O225" t="str">
            <v>None</v>
          </cell>
          <cell r="P225" t="str">
            <v>No</v>
          </cell>
          <cell r="Q225" t="str">
            <v>No</v>
          </cell>
          <cell r="R225" t="str">
            <v>No</v>
          </cell>
          <cell r="S225" t="str">
            <v>No</v>
          </cell>
          <cell r="T225" t="str">
            <v>No</v>
          </cell>
          <cell r="U225" t="str">
            <v>No</v>
          </cell>
          <cell r="V225" t="str">
            <v>No</v>
          </cell>
          <cell r="W225" t="str">
            <v>No</v>
          </cell>
          <cell r="X225" t="str">
            <v>No</v>
          </cell>
          <cell r="Y225" t="str">
            <v>No</v>
          </cell>
          <cell r="Z225">
            <v>172.7</v>
          </cell>
          <cell r="AA225" t="str">
            <v>cm</v>
          </cell>
          <cell r="AB225">
            <v>74.099999999999994</v>
          </cell>
          <cell r="AC225" t="str">
            <v>kg</v>
          </cell>
          <cell r="AF225">
            <v>24.84</v>
          </cell>
          <cell r="AG225">
            <v>27.1</v>
          </cell>
          <cell r="AH225">
            <v>29.6</v>
          </cell>
          <cell r="AI225">
            <v>3.8</v>
          </cell>
          <cell r="AJ225">
            <v>1.3</v>
          </cell>
          <cell r="AK225">
            <v>20.100000000000001</v>
          </cell>
          <cell r="AL225">
            <v>2.1</v>
          </cell>
          <cell r="AM225">
            <v>3.5</v>
          </cell>
          <cell r="AN225">
            <v>1.3</v>
          </cell>
          <cell r="AO225">
            <v>18.2</v>
          </cell>
          <cell r="AP225">
            <v>6.2</v>
          </cell>
          <cell r="AQ225">
            <v>1</v>
          </cell>
          <cell r="AR225">
            <v>5.2</v>
          </cell>
          <cell r="AS225">
            <v>10.8</v>
          </cell>
          <cell r="AT225">
            <v>16.8</v>
          </cell>
          <cell r="AU225">
            <v>9</v>
          </cell>
          <cell r="AV225">
            <v>33.6</v>
          </cell>
          <cell r="AW225">
            <v>35.700000000000003</v>
          </cell>
          <cell r="AX225">
            <v>5.9</v>
          </cell>
          <cell r="AY225">
            <v>2.9</v>
          </cell>
          <cell r="AZ225">
            <v>24.1</v>
          </cell>
          <cell r="BA225">
            <v>3</v>
          </cell>
          <cell r="BB225">
            <v>4.4000000000000004</v>
          </cell>
          <cell r="BC225">
            <v>2.2000000000000002</v>
          </cell>
          <cell r="BD225">
            <v>23.1</v>
          </cell>
          <cell r="BE225">
            <v>6.9</v>
          </cell>
          <cell r="BF225">
            <v>2.6</v>
          </cell>
          <cell r="BG225">
            <v>13.3</v>
          </cell>
          <cell r="BH225">
            <v>14.1</v>
          </cell>
          <cell r="BI225">
            <v>21.4</v>
          </cell>
          <cell r="BJ225">
            <v>11</v>
          </cell>
          <cell r="BK225">
            <v>40.1</v>
          </cell>
          <cell r="BL225">
            <v>41.8</v>
          </cell>
          <cell r="BM225">
            <v>7.3</v>
          </cell>
          <cell r="BN225">
            <v>4.5</v>
          </cell>
          <cell r="BO225">
            <v>27.1</v>
          </cell>
          <cell r="BP225">
            <v>3.9</v>
          </cell>
          <cell r="BQ225">
            <v>4.8</v>
          </cell>
          <cell r="BR225">
            <v>3.2</v>
          </cell>
          <cell r="BS225">
            <v>26.8</v>
          </cell>
          <cell r="BT225">
            <v>6.9</v>
          </cell>
          <cell r="BU225">
            <v>4.2</v>
          </cell>
          <cell r="BV225">
            <v>21.4</v>
          </cell>
          <cell r="BW225">
            <v>15.9</v>
          </cell>
          <cell r="BX225">
            <v>25.9</v>
          </cell>
          <cell r="BY225">
            <v>12.5</v>
          </cell>
        </row>
        <row r="226">
          <cell r="A226">
            <v>1303923</v>
          </cell>
          <cell r="B226">
            <v>130506</v>
          </cell>
          <cell r="C226" t="str">
            <v>Complete</v>
          </cell>
          <cell r="D226">
            <v>1303923</v>
          </cell>
          <cell r="E226">
            <v>22900</v>
          </cell>
          <cell r="F226">
            <v>57.21</v>
          </cell>
          <cell r="G226">
            <v>48153</v>
          </cell>
          <cell r="H226" t="str">
            <v>Male</v>
          </cell>
          <cell r="I226" t="str">
            <v>Black or African American</v>
          </cell>
          <cell r="J226" t="str">
            <v>Independent</v>
          </cell>
          <cell r="K226" t="str">
            <v>No</v>
          </cell>
          <cell r="L226" t="str">
            <v>ASA 2 - Mild Disturb</v>
          </cell>
          <cell r="M226" t="str">
            <v>No</v>
          </cell>
          <cell r="N226" t="str">
            <v>No</v>
          </cell>
          <cell r="O226" t="str">
            <v>None</v>
          </cell>
          <cell r="P226" t="str">
            <v>No</v>
          </cell>
          <cell r="Q226" t="str">
            <v>No</v>
          </cell>
          <cell r="R226" t="str">
            <v>No</v>
          </cell>
          <cell r="S226" t="str">
            <v>Yes</v>
          </cell>
          <cell r="T226" t="str">
            <v>No</v>
          </cell>
          <cell r="U226" t="str">
            <v>No</v>
          </cell>
          <cell r="V226" t="str">
            <v>No</v>
          </cell>
          <cell r="W226" t="str">
            <v>No</v>
          </cell>
          <cell r="X226" t="str">
            <v>No</v>
          </cell>
          <cell r="Y226" t="str">
            <v>No</v>
          </cell>
          <cell r="Z226">
            <v>180.3</v>
          </cell>
          <cell r="AA226" t="str">
            <v>cm</v>
          </cell>
          <cell r="AB226">
            <v>69.75</v>
          </cell>
          <cell r="AC226" t="str">
            <v>kg</v>
          </cell>
          <cell r="AF226">
            <v>21.45</v>
          </cell>
          <cell r="AG226">
            <v>19.600000000000001</v>
          </cell>
          <cell r="AH226">
            <v>21.5</v>
          </cell>
          <cell r="AI226">
            <v>1.5</v>
          </cell>
          <cell r="AJ226">
            <v>0.8</v>
          </cell>
          <cell r="AK226">
            <v>14.4</v>
          </cell>
          <cell r="AL226">
            <v>1.2</v>
          </cell>
          <cell r="AM226">
            <v>2</v>
          </cell>
          <cell r="AN226">
            <v>0.8</v>
          </cell>
          <cell r="AO226">
            <v>12.7</v>
          </cell>
          <cell r="AP226">
            <v>4.4000000000000004</v>
          </cell>
          <cell r="AQ226">
            <v>0.2</v>
          </cell>
          <cell r="AR226">
            <v>2.2000000000000002</v>
          </cell>
          <cell r="AS226">
            <v>6.4</v>
          </cell>
          <cell r="AT226">
            <v>15.2</v>
          </cell>
          <cell r="AU226">
            <v>6.5</v>
          </cell>
          <cell r="AV226">
            <v>26.1</v>
          </cell>
          <cell r="AW226">
            <v>27.6</v>
          </cell>
          <cell r="AX226">
            <v>3.6</v>
          </cell>
          <cell r="AY226">
            <v>2.4</v>
          </cell>
          <cell r="AZ226">
            <v>18.399999999999999</v>
          </cell>
          <cell r="BA226">
            <v>2.2000000000000002</v>
          </cell>
          <cell r="BB226">
            <v>2.9</v>
          </cell>
          <cell r="BC226">
            <v>1.8</v>
          </cell>
          <cell r="BD226">
            <v>1.6</v>
          </cell>
          <cell r="BE226">
            <v>5.4</v>
          </cell>
          <cell r="BF226">
            <v>1.8</v>
          </cell>
          <cell r="BG226">
            <v>10.3</v>
          </cell>
          <cell r="BH226">
            <v>9.6999999999999993</v>
          </cell>
          <cell r="BI226">
            <v>19.7</v>
          </cell>
          <cell r="BJ226">
            <v>8.5</v>
          </cell>
          <cell r="BK226">
            <v>32.6</v>
          </cell>
          <cell r="BL226">
            <v>33.700000000000003</v>
          </cell>
          <cell r="BM226">
            <v>5.6</v>
          </cell>
          <cell r="BN226">
            <v>3.9</v>
          </cell>
          <cell r="BO226">
            <v>22.4</v>
          </cell>
          <cell r="BP226">
            <v>3.1</v>
          </cell>
          <cell r="BQ226">
            <v>3.8</v>
          </cell>
          <cell r="BR226">
            <v>2.8</v>
          </cell>
          <cell r="BS226">
            <v>22.5</v>
          </cell>
          <cell r="BT226">
            <v>6.4</v>
          </cell>
          <cell r="BU226">
            <v>3.4</v>
          </cell>
          <cell r="BV226">
            <v>18.399999999999999</v>
          </cell>
          <cell r="BW226">
            <v>13</v>
          </cell>
          <cell r="BX226">
            <v>24.3</v>
          </cell>
          <cell r="BY226">
            <v>10</v>
          </cell>
        </row>
        <row r="227">
          <cell r="A227">
            <v>1303659</v>
          </cell>
          <cell r="B227">
            <v>130501</v>
          </cell>
          <cell r="C227" t="str">
            <v>Complete</v>
          </cell>
          <cell r="D227">
            <v>1303659</v>
          </cell>
          <cell r="E227">
            <v>14604</v>
          </cell>
          <cell r="F227">
            <v>79.94</v>
          </cell>
          <cell r="G227">
            <v>48150</v>
          </cell>
          <cell r="H227" t="str">
            <v>Male</v>
          </cell>
          <cell r="I227" t="str">
            <v>White</v>
          </cell>
          <cell r="J227" t="str">
            <v>Independent</v>
          </cell>
          <cell r="K227" t="str">
            <v>No</v>
          </cell>
          <cell r="L227" t="str">
            <v>ASA 3 - Severe Disturb</v>
          </cell>
          <cell r="M227" t="str">
            <v>No</v>
          </cell>
          <cell r="N227" t="str">
            <v>No</v>
          </cell>
          <cell r="O227" t="str">
            <v>None</v>
          </cell>
          <cell r="P227" t="str">
            <v>No</v>
          </cell>
          <cell r="Q227" t="str">
            <v>No</v>
          </cell>
          <cell r="R227" t="str">
            <v>No</v>
          </cell>
          <cell r="S227" t="str">
            <v>No</v>
          </cell>
          <cell r="T227" t="str">
            <v>No</v>
          </cell>
          <cell r="U227" t="str">
            <v>No</v>
          </cell>
          <cell r="V227" t="str">
            <v>Yes</v>
          </cell>
          <cell r="W227" t="str">
            <v>No</v>
          </cell>
          <cell r="X227" t="str">
            <v>No</v>
          </cell>
          <cell r="Y227" t="str">
            <v>No</v>
          </cell>
          <cell r="Z227">
            <v>181</v>
          </cell>
          <cell r="AA227" t="str">
            <v>cm</v>
          </cell>
          <cell r="AB227">
            <v>79.5</v>
          </cell>
          <cell r="AC227" t="str">
            <v>kg</v>
          </cell>
          <cell r="AF227">
            <v>24.27</v>
          </cell>
          <cell r="AG227">
            <v>31.8</v>
          </cell>
          <cell r="AH227">
            <v>25.1</v>
          </cell>
          <cell r="AI227">
            <v>7.4</v>
          </cell>
          <cell r="AJ227">
            <v>3.7</v>
          </cell>
          <cell r="AK227">
            <v>20.6</v>
          </cell>
          <cell r="AL227">
            <v>2.2999999999999998</v>
          </cell>
          <cell r="AM227">
            <v>3.8</v>
          </cell>
          <cell r="AN227">
            <v>2</v>
          </cell>
          <cell r="AO227">
            <v>18.600000000000001</v>
          </cell>
          <cell r="AP227">
            <v>6.7</v>
          </cell>
          <cell r="AQ227">
            <v>3.7</v>
          </cell>
          <cell r="AR227">
            <v>20.9</v>
          </cell>
          <cell r="AS227">
            <v>10.5</v>
          </cell>
          <cell r="AT227">
            <v>17.7</v>
          </cell>
          <cell r="AU227">
            <v>10.5</v>
          </cell>
          <cell r="AV227">
            <v>38.799999999999997</v>
          </cell>
          <cell r="AW227">
            <v>41.8</v>
          </cell>
          <cell r="AX227">
            <v>8.6</v>
          </cell>
          <cell r="AY227">
            <v>5.6</v>
          </cell>
          <cell r="AZ227">
            <v>25.1</v>
          </cell>
          <cell r="BA227">
            <v>3.2</v>
          </cell>
          <cell r="BB227">
            <v>4.8</v>
          </cell>
          <cell r="BC227">
            <v>3.2</v>
          </cell>
          <cell r="BD227">
            <v>23.7</v>
          </cell>
          <cell r="BE227">
            <v>7.9</v>
          </cell>
          <cell r="BF227">
            <v>5.3</v>
          </cell>
          <cell r="BG227">
            <v>26.3</v>
          </cell>
          <cell r="BH227">
            <v>14</v>
          </cell>
          <cell r="BI227">
            <v>22.2</v>
          </cell>
          <cell r="BJ227">
            <v>13</v>
          </cell>
          <cell r="BK227">
            <v>43.1</v>
          </cell>
          <cell r="BL227">
            <v>45.6</v>
          </cell>
          <cell r="BM227">
            <v>8.6</v>
          </cell>
          <cell r="BN227">
            <v>5.8</v>
          </cell>
          <cell r="BO227">
            <v>29.7</v>
          </cell>
          <cell r="BP227">
            <v>3.8</v>
          </cell>
          <cell r="BQ227">
            <v>5.8</v>
          </cell>
          <cell r="BR227">
            <v>4.0999999999999996</v>
          </cell>
          <cell r="BS227">
            <v>28.1</v>
          </cell>
          <cell r="BT227">
            <v>8</v>
          </cell>
          <cell r="BU227">
            <v>5.3</v>
          </cell>
          <cell r="BV227">
            <v>26.3</v>
          </cell>
          <cell r="BW227">
            <v>16.3</v>
          </cell>
          <cell r="BX227">
            <v>24.4</v>
          </cell>
          <cell r="BY227">
            <v>13.5</v>
          </cell>
        </row>
        <row r="228">
          <cell r="A228">
            <v>1303599</v>
          </cell>
          <cell r="B228">
            <v>130388</v>
          </cell>
          <cell r="C228" t="str">
            <v>Complete</v>
          </cell>
          <cell r="D228">
            <v>1303599</v>
          </cell>
          <cell r="E228">
            <v>16628</v>
          </cell>
          <cell r="F228">
            <v>74.34</v>
          </cell>
          <cell r="G228">
            <v>48150</v>
          </cell>
          <cell r="H228" t="str">
            <v>Female</v>
          </cell>
          <cell r="I228" t="str">
            <v>White</v>
          </cell>
          <cell r="J228" t="str">
            <v>Independent</v>
          </cell>
          <cell r="K228" t="str">
            <v>No</v>
          </cell>
          <cell r="L228" t="str">
            <v>ASA 2 - Mild Disturb</v>
          </cell>
          <cell r="M228" t="str">
            <v>No</v>
          </cell>
          <cell r="N228" t="str">
            <v>No</v>
          </cell>
          <cell r="O228" t="str">
            <v>None</v>
          </cell>
          <cell r="P228" t="str">
            <v>No</v>
          </cell>
          <cell r="Q228" t="str">
            <v>No</v>
          </cell>
          <cell r="R228" t="str">
            <v>No</v>
          </cell>
          <cell r="S228" t="str">
            <v>Yes</v>
          </cell>
          <cell r="T228" t="str">
            <v>No</v>
          </cell>
          <cell r="U228" t="str">
            <v>No</v>
          </cell>
          <cell r="V228" t="str">
            <v>No</v>
          </cell>
          <cell r="W228" t="str">
            <v>Yes</v>
          </cell>
          <cell r="X228" t="str">
            <v>No</v>
          </cell>
          <cell r="Y228" t="str">
            <v>No</v>
          </cell>
          <cell r="Z228">
            <v>157.5</v>
          </cell>
          <cell r="AA228" t="str">
            <v>cm</v>
          </cell>
          <cell r="AB228">
            <v>73</v>
          </cell>
          <cell r="AC228" t="str">
            <v>kg</v>
          </cell>
          <cell r="AF228">
            <v>29.43</v>
          </cell>
          <cell r="AG228">
            <v>24.4</v>
          </cell>
          <cell r="AH228">
            <v>28.4</v>
          </cell>
          <cell r="AI228">
            <v>3.4</v>
          </cell>
          <cell r="AJ228">
            <v>1.3</v>
          </cell>
          <cell r="AK228">
            <v>18.399999999999999</v>
          </cell>
          <cell r="AL228">
            <v>2.6</v>
          </cell>
          <cell r="AM228">
            <v>3.1</v>
          </cell>
          <cell r="AN228">
            <v>1.1000000000000001</v>
          </cell>
          <cell r="AO228">
            <v>14.9</v>
          </cell>
          <cell r="AP228">
            <v>4.7</v>
          </cell>
          <cell r="AQ228">
            <v>0.4</v>
          </cell>
          <cell r="AR228">
            <v>8.4</v>
          </cell>
          <cell r="AS228" t="str">
            <v>7..2</v>
          </cell>
          <cell r="AT228">
            <v>16.600000000000001</v>
          </cell>
          <cell r="AU228">
            <v>8</v>
          </cell>
          <cell r="AV228">
            <v>31.4</v>
          </cell>
          <cell r="AW228">
            <v>35.1</v>
          </cell>
          <cell r="AX228">
            <v>5.8</v>
          </cell>
          <cell r="AY228">
            <v>3.2</v>
          </cell>
          <cell r="AZ228">
            <v>22.9</v>
          </cell>
          <cell r="BA228">
            <v>3.5</v>
          </cell>
          <cell r="BB228">
            <v>4.2</v>
          </cell>
          <cell r="BC228">
            <v>2.2999999999999998</v>
          </cell>
          <cell r="BD228">
            <v>20.100000000000001</v>
          </cell>
          <cell r="BE228">
            <v>5.8</v>
          </cell>
          <cell r="BF228">
            <v>2.4</v>
          </cell>
          <cell r="BG228">
            <v>16.8</v>
          </cell>
          <cell r="BH228">
            <v>10.6</v>
          </cell>
          <cell r="BI228">
            <v>21.1</v>
          </cell>
          <cell r="BJ228">
            <v>10</v>
          </cell>
          <cell r="BK228">
            <v>38.4</v>
          </cell>
          <cell r="BL228">
            <v>41.8</v>
          </cell>
          <cell r="BM228">
            <v>8.1999999999999993</v>
          </cell>
          <cell r="BN228">
            <v>5.0999999999999996</v>
          </cell>
          <cell r="BO228">
            <v>27.5</v>
          </cell>
          <cell r="BP228">
            <v>3.8</v>
          </cell>
          <cell r="BQ228">
            <v>5.2</v>
          </cell>
          <cell r="BR228">
            <v>3.6</v>
          </cell>
          <cell r="BS228">
            <v>25.2</v>
          </cell>
          <cell r="BT228">
            <v>7</v>
          </cell>
          <cell r="BU228">
            <v>4.4000000000000004</v>
          </cell>
          <cell r="BV228">
            <v>25.3</v>
          </cell>
          <cell r="BW228">
            <v>14.1</v>
          </cell>
          <cell r="BX228">
            <v>24.4</v>
          </cell>
          <cell r="BY228">
            <v>12</v>
          </cell>
        </row>
        <row r="229">
          <cell r="A229">
            <v>1303299</v>
          </cell>
          <cell r="B229">
            <v>130541</v>
          </cell>
          <cell r="C229" t="str">
            <v>Complete</v>
          </cell>
          <cell r="D229">
            <v>1303299</v>
          </cell>
          <cell r="E229">
            <v>13840</v>
          </cell>
          <cell r="F229">
            <v>81.96</v>
          </cell>
          <cell r="G229">
            <v>48153</v>
          </cell>
          <cell r="H229" t="str">
            <v>Male</v>
          </cell>
          <cell r="I229" t="str">
            <v>White</v>
          </cell>
          <cell r="J229" t="str">
            <v>Independent</v>
          </cell>
          <cell r="K229" t="str">
            <v>No</v>
          </cell>
          <cell r="L229" t="str">
            <v>ASA 3 - Severe Disturb</v>
          </cell>
          <cell r="M229" t="str">
            <v>No</v>
          </cell>
          <cell r="N229" t="str">
            <v>No</v>
          </cell>
          <cell r="O229" t="str">
            <v>None</v>
          </cell>
          <cell r="P229" t="str">
            <v>No</v>
          </cell>
          <cell r="Q229" t="str">
            <v>No</v>
          </cell>
          <cell r="R229" t="str">
            <v>No</v>
          </cell>
          <cell r="S229" t="str">
            <v>Yes</v>
          </cell>
          <cell r="T229" t="str">
            <v>No</v>
          </cell>
          <cell r="U229" t="str">
            <v>No</v>
          </cell>
          <cell r="V229" t="str">
            <v>No</v>
          </cell>
          <cell r="W229" t="str">
            <v>No</v>
          </cell>
          <cell r="X229" t="str">
            <v>No</v>
          </cell>
          <cell r="Y229" t="str">
            <v>No</v>
          </cell>
          <cell r="Z229">
            <v>175.3</v>
          </cell>
          <cell r="AA229" t="str">
            <v>cm</v>
          </cell>
          <cell r="AB229">
            <v>110</v>
          </cell>
          <cell r="AC229" t="str">
            <v>kg</v>
          </cell>
          <cell r="AF229">
            <v>35.81</v>
          </cell>
          <cell r="AG229">
            <v>29.3</v>
          </cell>
          <cell r="AH229">
            <v>31.5</v>
          </cell>
          <cell r="AI229">
            <v>5.2</v>
          </cell>
          <cell r="AJ229">
            <v>4.0999999999999996</v>
          </cell>
          <cell r="AK229">
            <v>17.5</v>
          </cell>
          <cell r="AL229">
            <v>2.7</v>
          </cell>
          <cell r="AM229">
            <v>3.9</v>
          </cell>
          <cell r="AN229">
            <v>2.5</v>
          </cell>
          <cell r="AO229">
            <v>17.399999999999999</v>
          </cell>
          <cell r="AP229">
            <v>5.2</v>
          </cell>
          <cell r="AQ229">
            <v>2.7</v>
          </cell>
          <cell r="AR229">
            <v>18.600000000000001</v>
          </cell>
          <cell r="AS229">
            <v>10.1</v>
          </cell>
          <cell r="AT229">
            <v>23.3</v>
          </cell>
          <cell r="AU229">
            <v>10</v>
          </cell>
          <cell r="AV229">
            <v>35.799999999999997</v>
          </cell>
          <cell r="AW229">
            <v>37.6</v>
          </cell>
          <cell r="AX229">
            <v>7.2</v>
          </cell>
          <cell r="AY229">
            <v>5.0999999999999996</v>
          </cell>
          <cell r="AZ229">
            <v>21.5</v>
          </cell>
          <cell r="BA229">
            <v>3.7</v>
          </cell>
          <cell r="BB229">
            <v>4.8</v>
          </cell>
          <cell r="BC229">
            <v>3.3</v>
          </cell>
          <cell r="BD229">
            <v>22.3</v>
          </cell>
          <cell r="BE229">
            <v>6.2</v>
          </cell>
          <cell r="BF229">
            <v>4.3</v>
          </cell>
          <cell r="BG229">
            <v>25.5</v>
          </cell>
          <cell r="BH229">
            <v>13.4</v>
          </cell>
          <cell r="BI229">
            <v>25.9</v>
          </cell>
          <cell r="BJ229">
            <v>11.5</v>
          </cell>
          <cell r="BK229">
            <v>40.4</v>
          </cell>
          <cell r="BL229">
            <v>41.8</v>
          </cell>
          <cell r="BM229">
            <v>7.3</v>
          </cell>
          <cell r="BN229">
            <v>5.0999999999999996</v>
          </cell>
          <cell r="BO229">
            <v>25.5</v>
          </cell>
          <cell r="BP229">
            <v>4.0999999999999996</v>
          </cell>
          <cell r="BQ229">
            <v>4.8</v>
          </cell>
          <cell r="BR229">
            <v>3.3</v>
          </cell>
          <cell r="BS229">
            <v>26.8</v>
          </cell>
          <cell r="BT229">
            <v>6.9</v>
          </cell>
          <cell r="BU229">
            <v>4.3</v>
          </cell>
          <cell r="BV229">
            <v>25.5</v>
          </cell>
          <cell r="BW229">
            <v>15.9</v>
          </cell>
          <cell r="BX229">
            <v>25.9</v>
          </cell>
          <cell r="BY229">
            <v>12.5</v>
          </cell>
        </row>
        <row r="230">
          <cell r="A230">
            <v>1302247</v>
          </cell>
          <cell r="B230">
            <v>130607</v>
          </cell>
          <cell r="C230" t="str">
            <v>Complete</v>
          </cell>
          <cell r="D230">
            <v>1302247</v>
          </cell>
          <cell r="E230">
            <v>16855</v>
          </cell>
          <cell r="F230">
            <v>73.790000000000006</v>
          </cell>
          <cell r="G230">
            <v>48153</v>
          </cell>
          <cell r="H230" t="str">
            <v>Male</v>
          </cell>
          <cell r="I230" t="str">
            <v>White</v>
          </cell>
          <cell r="J230" t="str">
            <v>Independent</v>
          </cell>
          <cell r="K230" t="str">
            <v>No</v>
          </cell>
          <cell r="L230" t="str">
            <v>ASA 3 - Severe Disturb</v>
          </cell>
          <cell r="M230" t="str">
            <v>No</v>
          </cell>
          <cell r="N230" t="str">
            <v>No</v>
          </cell>
          <cell r="O230" t="str">
            <v>None</v>
          </cell>
          <cell r="P230" t="str">
            <v>No</v>
          </cell>
          <cell r="Q230" t="str">
            <v>No</v>
          </cell>
          <cell r="R230" t="str">
            <v>No</v>
          </cell>
          <cell r="S230" t="str">
            <v>Yes</v>
          </cell>
          <cell r="T230" t="str">
            <v>No</v>
          </cell>
          <cell r="U230" t="str">
            <v>No</v>
          </cell>
          <cell r="V230" t="str">
            <v>Yes</v>
          </cell>
          <cell r="W230" t="str">
            <v>No</v>
          </cell>
          <cell r="X230" t="str">
            <v>No</v>
          </cell>
          <cell r="Y230" t="str">
            <v>No</v>
          </cell>
          <cell r="Z230">
            <v>188</v>
          </cell>
          <cell r="AA230" t="str">
            <v>cm</v>
          </cell>
          <cell r="AB230">
            <v>85.9</v>
          </cell>
          <cell r="AC230" t="str">
            <v>kg</v>
          </cell>
          <cell r="AF230">
            <v>24.3</v>
          </cell>
          <cell r="AG230">
            <v>29.8</v>
          </cell>
          <cell r="AH230">
            <v>31.8</v>
          </cell>
          <cell r="AI230">
            <v>5.8</v>
          </cell>
          <cell r="AJ230">
            <v>3.7</v>
          </cell>
          <cell r="AK230">
            <v>19</v>
          </cell>
          <cell r="AL230">
            <v>2.1</v>
          </cell>
          <cell r="AM230">
            <v>2.9</v>
          </cell>
          <cell r="AN230">
            <v>2.2999999999999998</v>
          </cell>
          <cell r="AO230">
            <v>17.899999999999999</v>
          </cell>
          <cell r="AP230">
            <v>6.6</v>
          </cell>
          <cell r="AQ230">
            <v>2.2000000000000002</v>
          </cell>
          <cell r="AR230">
            <v>12.5</v>
          </cell>
          <cell r="AS230">
            <v>10.5</v>
          </cell>
          <cell r="AT230">
            <v>18.600000000000001</v>
          </cell>
          <cell r="AU230">
            <v>9.5</v>
          </cell>
          <cell r="AV230">
            <v>36.4</v>
          </cell>
          <cell r="AW230">
            <v>37.9</v>
          </cell>
          <cell r="AX230">
            <v>7.3</v>
          </cell>
          <cell r="AY230">
            <v>5.0999999999999996</v>
          </cell>
          <cell r="AZ230">
            <v>23</v>
          </cell>
          <cell r="BA230">
            <v>3</v>
          </cell>
          <cell r="BB230">
            <v>3.8</v>
          </cell>
          <cell r="BC230">
            <v>3.3</v>
          </cell>
          <cell r="BD230">
            <v>22.8</v>
          </cell>
          <cell r="BE230">
            <v>6.9</v>
          </cell>
          <cell r="BF230">
            <v>3.8</v>
          </cell>
          <cell r="BG230">
            <v>20.6</v>
          </cell>
          <cell r="BH230">
            <v>13.7</v>
          </cell>
          <cell r="BI230">
            <v>23.1</v>
          </cell>
          <cell r="BJ230">
            <v>11.5</v>
          </cell>
          <cell r="BK230">
            <v>40.4</v>
          </cell>
          <cell r="BL230">
            <v>41.8</v>
          </cell>
          <cell r="BM230">
            <v>7.3</v>
          </cell>
          <cell r="BN230">
            <v>5.0999999999999996</v>
          </cell>
          <cell r="BO230">
            <v>27</v>
          </cell>
          <cell r="BP230">
            <v>3.9</v>
          </cell>
          <cell r="BQ230">
            <v>4.5999999999999996</v>
          </cell>
          <cell r="BR230">
            <v>3.3</v>
          </cell>
          <cell r="BS230">
            <v>26.8</v>
          </cell>
          <cell r="BT230">
            <v>6.9</v>
          </cell>
          <cell r="BU230">
            <v>4.3</v>
          </cell>
          <cell r="BV230">
            <v>25.5</v>
          </cell>
          <cell r="BW230">
            <v>15.9</v>
          </cell>
          <cell r="BX230">
            <v>25.9</v>
          </cell>
          <cell r="BY230">
            <v>12.5</v>
          </cell>
        </row>
        <row r="231">
          <cell r="A231">
            <v>1300029</v>
          </cell>
          <cell r="B231">
            <v>130696</v>
          </cell>
          <cell r="C231" t="str">
            <v>Complete</v>
          </cell>
          <cell r="D231">
            <v>1300029</v>
          </cell>
          <cell r="E231">
            <v>23447</v>
          </cell>
          <cell r="F231">
            <v>55.76</v>
          </cell>
          <cell r="G231">
            <v>48153</v>
          </cell>
          <cell r="H231" t="str">
            <v>Female</v>
          </cell>
          <cell r="I231" t="str">
            <v>Black or African American</v>
          </cell>
          <cell r="J231" t="str">
            <v>Independent</v>
          </cell>
          <cell r="K231" t="str">
            <v>No</v>
          </cell>
          <cell r="L231" t="str">
            <v>ASA 3 - Severe Disturb</v>
          </cell>
          <cell r="M231" t="str">
            <v>No</v>
          </cell>
          <cell r="N231" t="str">
            <v>No</v>
          </cell>
          <cell r="O231" t="str">
            <v>None</v>
          </cell>
          <cell r="P231" t="str">
            <v>No</v>
          </cell>
          <cell r="Q231" t="str">
            <v>No</v>
          </cell>
          <cell r="R231" t="str">
            <v>Non-Insulin</v>
          </cell>
          <cell r="S231" t="str">
            <v>Yes</v>
          </cell>
          <cell r="T231" t="str">
            <v>No</v>
          </cell>
          <cell r="U231" t="str">
            <v>No</v>
          </cell>
          <cell r="V231" t="str">
            <v>No</v>
          </cell>
          <cell r="W231" t="str">
            <v>No</v>
          </cell>
          <cell r="X231" t="str">
            <v>No</v>
          </cell>
          <cell r="Y231" t="str">
            <v>No</v>
          </cell>
          <cell r="Z231">
            <v>165</v>
          </cell>
          <cell r="AA231" t="str">
            <v>cm</v>
          </cell>
          <cell r="AB231">
            <v>119.05</v>
          </cell>
          <cell r="AC231" t="str">
            <v>kg</v>
          </cell>
          <cell r="AF231">
            <v>43.73</v>
          </cell>
          <cell r="AG231">
            <v>26.4</v>
          </cell>
          <cell r="AH231">
            <v>31.8</v>
          </cell>
          <cell r="AI231">
            <v>2.6</v>
          </cell>
          <cell r="AJ231">
            <v>1.5</v>
          </cell>
          <cell r="AK231">
            <v>27.1</v>
          </cell>
          <cell r="AL231">
            <v>2.6</v>
          </cell>
          <cell r="AM231">
            <v>3.1</v>
          </cell>
          <cell r="AN231">
            <v>2.2999999999999998</v>
          </cell>
          <cell r="AO231">
            <v>16.899999999999999</v>
          </cell>
          <cell r="AP231">
            <v>5.7</v>
          </cell>
          <cell r="AQ231">
            <v>0.5</v>
          </cell>
          <cell r="AR231">
            <v>9.5</v>
          </cell>
          <cell r="AS231">
            <v>9.6</v>
          </cell>
          <cell r="AT231">
            <v>14.8</v>
          </cell>
          <cell r="AU231">
            <v>9</v>
          </cell>
          <cell r="AV231">
            <v>32.9</v>
          </cell>
          <cell r="AW231">
            <v>38</v>
          </cell>
          <cell r="AX231">
            <v>4.5999999999999996</v>
          </cell>
          <cell r="AY231">
            <v>3.1</v>
          </cell>
          <cell r="AZ231">
            <v>27.1</v>
          </cell>
          <cell r="BA231">
            <v>3.6</v>
          </cell>
          <cell r="BB231">
            <v>3.9</v>
          </cell>
          <cell r="BC231">
            <v>3.3</v>
          </cell>
          <cell r="BD231">
            <v>21.8</v>
          </cell>
          <cell r="BE231">
            <v>6.7</v>
          </cell>
          <cell r="BF231">
            <v>2.1</v>
          </cell>
          <cell r="BG231">
            <v>17.600000000000001</v>
          </cell>
          <cell r="BH231">
            <v>12.9</v>
          </cell>
          <cell r="BI231">
            <v>19.3</v>
          </cell>
          <cell r="BJ231">
            <v>10.5</v>
          </cell>
          <cell r="BK231">
            <v>39.4</v>
          </cell>
          <cell r="BL231">
            <v>41.8</v>
          </cell>
          <cell r="BM231">
            <v>6.7</v>
          </cell>
          <cell r="BN231">
            <v>4.5999999999999996</v>
          </cell>
          <cell r="BO231">
            <v>27.1</v>
          </cell>
          <cell r="BP231">
            <v>4.0999999999999996</v>
          </cell>
          <cell r="BQ231">
            <v>4.8</v>
          </cell>
          <cell r="BR231">
            <v>3.3</v>
          </cell>
          <cell r="BS231">
            <v>26.7</v>
          </cell>
          <cell r="BT231">
            <v>6.9</v>
          </cell>
          <cell r="BU231">
            <v>3.7</v>
          </cell>
          <cell r="BV231">
            <v>25.5</v>
          </cell>
          <cell r="BW231">
            <v>15.9</v>
          </cell>
          <cell r="BX231">
            <v>23.9</v>
          </cell>
          <cell r="BY231">
            <v>12.5</v>
          </cell>
        </row>
        <row r="232">
          <cell r="A232">
            <v>1297900</v>
          </cell>
          <cell r="B232">
            <v>130002</v>
          </cell>
          <cell r="C232" t="str">
            <v>Complete</v>
          </cell>
          <cell r="D232">
            <v>1297900</v>
          </cell>
          <cell r="E232">
            <v>28883</v>
          </cell>
          <cell r="F232">
            <v>40.67</v>
          </cell>
          <cell r="G232">
            <v>48150</v>
          </cell>
          <cell r="H232" t="str">
            <v>Male</v>
          </cell>
          <cell r="I232" t="str">
            <v>White</v>
          </cell>
          <cell r="J232" t="str">
            <v>Independent</v>
          </cell>
          <cell r="K232" t="str">
            <v>No</v>
          </cell>
          <cell r="L232" t="str">
            <v>ASA 3 - Severe Disturb</v>
          </cell>
          <cell r="M232" t="str">
            <v>No</v>
          </cell>
          <cell r="N232" t="str">
            <v>No</v>
          </cell>
          <cell r="O232" t="str">
            <v>None</v>
          </cell>
          <cell r="P232" t="str">
            <v>No</v>
          </cell>
          <cell r="Q232" t="str">
            <v>No</v>
          </cell>
          <cell r="R232" t="str">
            <v>No</v>
          </cell>
          <cell r="S232" t="str">
            <v>No</v>
          </cell>
          <cell r="T232" t="str">
            <v>No</v>
          </cell>
          <cell r="U232" t="str">
            <v>No</v>
          </cell>
          <cell r="V232" t="str">
            <v>No</v>
          </cell>
          <cell r="W232" t="str">
            <v>No</v>
          </cell>
          <cell r="X232" t="str">
            <v>No</v>
          </cell>
          <cell r="Y232" t="str">
            <v>No</v>
          </cell>
          <cell r="Z232">
            <v>180.3</v>
          </cell>
          <cell r="AA232" t="str">
            <v>cm</v>
          </cell>
          <cell r="AB232">
            <v>70.849999999999994</v>
          </cell>
          <cell r="AC232" t="str">
            <v>kg</v>
          </cell>
          <cell r="AF232">
            <v>21.79</v>
          </cell>
          <cell r="AG232">
            <v>24.3</v>
          </cell>
          <cell r="AH232">
            <v>27.3</v>
          </cell>
          <cell r="AI232">
            <v>3.6</v>
          </cell>
          <cell r="AJ232">
            <v>1.4</v>
          </cell>
          <cell r="AK232">
            <v>18.600000000000001</v>
          </cell>
          <cell r="AL232">
            <v>1.5</v>
          </cell>
          <cell r="AM232">
            <v>3.1</v>
          </cell>
          <cell r="AN232">
            <v>1.2</v>
          </cell>
          <cell r="AO232">
            <v>15.4</v>
          </cell>
          <cell r="AP232">
            <v>5.8</v>
          </cell>
          <cell r="AQ232">
            <v>0.8</v>
          </cell>
          <cell r="AR232">
            <v>4.5999999999999996</v>
          </cell>
          <cell r="AS232">
            <v>7.9</v>
          </cell>
          <cell r="AT232">
            <v>13.4</v>
          </cell>
          <cell r="AU232">
            <v>8.5</v>
          </cell>
          <cell r="AV232">
            <v>31.3</v>
          </cell>
          <cell r="AW232">
            <v>34</v>
          </cell>
          <cell r="AX232">
            <v>6</v>
          </cell>
          <cell r="AY232">
            <v>3.3</v>
          </cell>
          <cell r="AZ232">
            <v>23.2</v>
          </cell>
          <cell r="BA232">
            <v>2.4</v>
          </cell>
          <cell r="BB232">
            <v>4.2</v>
          </cell>
          <cell r="BC232">
            <v>2.5</v>
          </cell>
          <cell r="BD232">
            <v>20.5</v>
          </cell>
          <cell r="BE232">
            <v>6.9</v>
          </cell>
          <cell r="BF232">
            <v>2.8</v>
          </cell>
          <cell r="BG232">
            <v>13</v>
          </cell>
          <cell r="BH232">
            <v>11.4</v>
          </cell>
          <cell r="BI232">
            <v>17.899999999999999</v>
          </cell>
          <cell r="BJ232">
            <v>10.5</v>
          </cell>
          <cell r="BK232">
            <v>38.299999999999997</v>
          </cell>
          <cell r="BL232">
            <v>40.6</v>
          </cell>
          <cell r="BM232">
            <v>8.4</v>
          </cell>
          <cell r="BN232">
            <v>5.0999999999999996</v>
          </cell>
          <cell r="BO232">
            <v>27.7</v>
          </cell>
          <cell r="BP232">
            <v>3.3</v>
          </cell>
          <cell r="BQ232">
            <v>5.3</v>
          </cell>
          <cell r="BR232">
            <v>3.7</v>
          </cell>
          <cell r="BS232">
            <v>25.7</v>
          </cell>
          <cell r="BT232">
            <v>8</v>
          </cell>
          <cell r="BU232">
            <v>4.8</v>
          </cell>
          <cell r="BV232">
            <v>21.5</v>
          </cell>
          <cell r="BW232">
            <v>14.8</v>
          </cell>
          <cell r="BX232">
            <v>22.4</v>
          </cell>
          <cell r="BY232">
            <v>12.5</v>
          </cell>
        </row>
        <row r="233">
          <cell r="A233">
            <v>1297232</v>
          </cell>
          <cell r="B233">
            <v>129886</v>
          </cell>
          <cell r="C233" t="str">
            <v>Complete</v>
          </cell>
          <cell r="D233">
            <v>1297232</v>
          </cell>
          <cell r="E233">
            <v>17916</v>
          </cell>
          <cell r="F233">
            <v>70.680000000000007</v>
          </cell>
          <cell r="G233">
            <v>48153</v>
          </cell>
          <cell r="H233" t="str">
            <v>Female</v>
          </cell>
          <cell r="I233" t="str">
            <v>White</v>
          </cell>
          <cell r="J233" t="str">
            <v>Independent</v>
          </cell>
          <cell r="K233" t="str">
            <v>No</v>
          </cell>
          <cell r="L233" t="str">
            <v>ASA 3 - Severe Disturb</v>
          </cell>
          <cell r="M233" t="str">
            <v>No</v>
          </cell>
          <cell r="N233" t="str">
            <v>No</v>
          </cell>
          <cell r="O233" t="str">
            <v>None</v>
          </cell>
          <cell r="P233" t="str">
            <v>No</v>
          </cell>
          <cell r="Q233" t="str">
            <v>No</v>
          </cell>
          <cell r="R233" t="str">
            <v>No</v>
          </cell>
          <cell r="S233" t="str">
            <v>No</v>
          </cell>
          <cell r="T233" t="str">
            <v>No</v>
          </cell>
          <cell r="U233" t="str">
            <v>No</v>
          </cell>
          <cell r="V233" t="str">
            <v>No</v>
          </cell>
          <cell r="W233" t="str">
            <v>No</v>
          </cell>
          <cell r="X233" t="str">
            <v>No</v>
          </cell>
          <cell r="Y233" t="str">
            <v>No</v>
          </cell>
          <cell r="Z233">
            <v>162.6</v>
          </cell>
          <cell r="AA233" t="str">
            <v>cm</v>
          </cell>
          <cell r="AB233">
            <v>78.5</v>
          </cell>
          <cell r="AC233" t="str">
            <v>kg</v>
          </cell>
          <cell r="AF233">
            <v>29.69</v>
          </cell>
          <cell r="AG233">
            <v>23.8</v>
          </cell>
          <cell r="AH233">
            <v>26.5</v>
          </cell>
          <cell r="AI233">
            <v>2.9</v>
          </cell>
          <cell r="AJ233">
            <v>1.6</v>
          </cell>
          <cell r="AK233">
            <v>17.2</v>
          </cell>
          <cell r="AL233">
            <v>2.9</v>
          </cell>
          <cell r="AM233">
            <v>3.3</v>
          </cell>
          <cell r="AN233">
            <v>1</v>
          </cell>
          <cell r="AO233">
            <v>14.5</v>
          </cell>
          <cell r="AP233">
            <v>4.3</v>
          </cell>
          <cell r="AQ233">
            <v>1</v>
          </cell>
          <cell r="AR233">
            <v>10.5</v>
          </cell>
          <cell r="AS233">
            <v>7.1</v>
          </cell>
          <cell r="AT233">
            <v>14.8</v>
          </cell>
          <cell r="AU233">
            <v>9</v>
          </cell>
          <cell r="AV233">
            <v>30.3</v>
          </cell>
          <cell r="AW233">
            <v>32.6</v>
          </cell>
          <cell r="AX233">
            <v>5</v>
          </cell>
          <cell r="AY233">
            <v>3.2</v>
          </cell>
          <cell r="AZ233">
            <v>21.2</v>
          </cell>
          <cell r="BA233">
            <v>3.9</v>
          </cell>
          <cell r="BB233">
            <v>4.0999999999999996</v>
          </cell>
          <cell r="BC233">
            <v>2</v>
          </cell>
          <cell r="BD233">
            <v>19.399999999999999</v>
          </cell>
          <cell r="BE233">
            <v>5.3</v>
          </cell>
          <cell r="BF233">
            <v>2.6</v>
          </cell>
          <cell r="BG233">
            <v>18.600000000000001</v>
          </cell>
          <cell r="BH233">
            <v>10.4</v>
          </cell>
          <cell r="BI233">
            <v>19.3</v>
          </cell>
          <cell r="BJ233">
            <v>10.5</v>
          </cell>
          <cell r="BK233">
            <v>36.799999999999997</v>
          </cell>
          <cell r="BL233">
            <v>38.700000000000003</v>
          </cell>
          <cell r="BM233">
            <v>7</v>
          </cell>
          <cell r="BN233">
            <v>4.8</v>
          </cell>
          <cell r="BO233">
            <v>25.2</v>
          </cell>
          <cell r="BP233">
            <v>4.0999999999999996</v>
          </cell>
          <cell r="BQ233">
            <v>4.8</v>
          </cell>
          <cell r="BR233">
            <v>3</v>
          </cell>
          <cell r="BS233">
            <v>24.3</v>
          </cell>
          <cell r="BT233">
            <v>6.3</v>
          </cell>
          <cell r="BU233">
            <v>4.0999999999999996</v>
          </cell>
          <cell r="BV233">
            <v>25.5</v>
          </cell>
          <cell r="BW233">
            <v>13.7</v>
          </cell>
          <cell r="BX233">
            <v>23.9</v>
          </cell>
          <cell r="BY233">
            <v>12.5</v>
          </cell>
        </row>
        <row r="234">
          <cell r="A234">
            <v>1296909</v>
          </cell>
          <cell r="B234">
            <v>129980</v>
          </cell>
          <cell r="C234" t="str">
            <v>Complete</v>
          </cell>
          <cell r="D234">
            <v>1296909</v>
          </cell>
          <cell r="E234">
            <v>22645</v>
          </cell>
          <cell r="F234">
            <v>57.76</v>
          </cell>
          <cell r="G234">
            <v>48150</v>
          </cell>
          <cell r="H234" t="str">
            <v>Female</v>
          </cell>
          <cell r="I234" t="str">
            <v>White</v>
          </cell>
          <cell r="J234" t="str">
            <v>Independent</v>
          </cell>
          <cell r="K234" t="str">
            <v>No</v>
          </cell>
          <cell r="L234" t="str">
            <v>ASA 3 - Severe Disturb</v>
          </cell>
          <cell r="M234" t="str">
            <v>No</v>
          </cell>
          <cell r="N234" t="str">
            <v>No</v>
          </cell>
          <cell r="O234" t="str">
            <v>None</v>
          </cell>
          <cell r="P234" t="str">
            <v>No</v>
          </cell>
          <cell r="Q234" t="str">
            <v>No</v>
          </cell>
          <cell r="R234" t="str">
            <v>No</v>
          </cell>
          <cell r="S234" t="str">
            <v>Yes</v>
          </cell>
          <cell r="T234" t="str">
            <v>No</v>
          </cell>
          <cell r="U234" t="str">
            <v>No</v>
          </cell>
          <cell r="V234" t="str">
            <v>Yes</v>
          </cell>
          <cell r="W234" t="str">
            <v>No</v>
          </cell>
          <cell r="X234" t="str">
            <v>No</v>
          </cell>
          <cell r="Y234" t="str">
            <v>No</v>
          </cell>
          <cell r="Z234">
            <v>162.6</v>
          </cell>
          <cell r="AA234" t="str">
            <v>cm</v>
          </cell>
          <cell r="AB234">
            <v>56.9</v>
          </cell>
          <cell r="AC234" t="str">
            <v>kg</v>
          </cell>
          <cell r="AF234">
            <v>21.52</v>
          </cell>
          <cell r="AG234">
            <v>25</v>
          </cell>
          <cell r="AH234">
            <v>28.3</v>
          </cell>
          <cell r="AI234">
            <v>3.3</v>
          </cell>
          <cell r="AJ234">
            <v>1.7</v>
          </cell>
          <cell r="AK234">
            <v>18.3</v>
          </cell>
          <cell r="AL234">
            <v>2.2000000000000002</v>
          </cell>
          <cell r="AM234">
            <v>2.9</v>
          </cell>
          <cell r="AN234">
            <v>1.3</v>
          </cell>
          <cell r="AO234">
            <v>16.3</v>
          </cell>
          <cell r="AP234">
            <v>5.8</v>
          </cell>
          <cell r="AQ234">
            <v>0.7</v>
          </cell>
          <cell r="AR234">
            <v>7</v>
          </cell>
          <cell r="AS234">
            <v>7.5</v>
          </cell>
          <cell r="AT234">
            <v>11</v>
          </cell>
          <cell r="AU234">
            <v>9</v>
          </cell>
          <cell r="AV234">
            <v>31.9</v>
          </cell>
          <cell r="AW234">
            <v>34.9</v>
          </cell>
          <cell r="AX234">
            <v>5.7</v>
          </cell>
          <cell r="AY234">
            <v>3.6</v>
          </cell>
          <cell r="AZ234">
            <v>22.9</v>
          </cell>
          <cell r="BA234">
            <v>3.1</v>
          </cell>
          <cell r="BB234">
            <v>4</v>
          </cell>
          <cell r="BC234">
            <v>2.6</v>
          </cell>
          <cell r="BD234">
            <v>21.4</v>
          </cell>
          <cell r="BE234">
            <v>6.9</v>
          </cell>
          <cell r="BF234">
            <v>2.7</v>
          </cell>
          <cell r="BG234">
            <v>15.5</v>
          </cell>
          <cell r="BH234">
            <v>10.9</v>
          </cell>
          <cell r="BI234">
            <v>15.5</v>
          </cell>
          <cell r="BJ234">
            <v>11</v>
          </cell>
          <cell r="BK234">
            <v>38.9</v>
          </cell>
          <cell r="BL234">
            <v>41.6</v>
          </cell>
          <cell r="BM234">
            <v>8.1</v>
          </cell>
          <cell r="BN234">
            <v>5.4</v>
          </cell>
          <cell r="BO234">
            <v>27.4</v>
          </cell>
          <cell r="BP234">
            <v>3.8</v>
          </cell>
          <cell r="BQ234">
            <v>5.0999999999999996</v>
          </cell>
          <cell r="BR234">
            <v>3.8</v>
          </cell>
          <cell r="BS234">
            <v>26.5</v>
          </cell>
          <cell r="BT234">
            <v>8</v>
          </cell>
          <cell r="BU234">
            <v>4.7</v>
          </cell>
          <cell r="BV234">
            <v>23.9</v>
          </cell>
          <cell r="BW234">
            <v>14.4</v>
          </cell>
          <cell r="BX234">
            <v>20</v>
          </cell>
          <cell r="BY234">
            <v>13</v>
          </cell>
        </row>
        <row r="235">
          <cell r="A235">
            <v>1296703</v>
          </cell>
          <cell r="B235">
            <v>130240</v>
          </cell>
          <cell r="C235" t="str">
            <v>Complete</v>
          </cell>
          <cell r="D235">
            <v>1296703</v>
          </cell>
          <cell r="E235">
            <v>16458</v>
          </cell>
          <cell r="F235">
            <v>74.77</v>
          </cell>
          <cell r="G235">
            <v>48150</v>
          </cell>
          <cell r="H235" t="str">
            <v>Male</v>
          </cell>
          <cell r="I235" t="str">
            <v>White</v>
          </cell>
          <cell r="J235" t="str">
            <v>Independent</v>
          </cell>
          <cell r="K235" t="str">
            <v>No</v>
          </cell>
          <cell r="L235" t="str">
            <v>ASA 3 - Severe Disturb</v>
          </cell>
          <cell r="M235" t="str">
            <v>No</v>
          </cell>
          <cell r="N235" t="str">
            <v>No</v>
          </cell>
          <cell r="O235" t="str">
            <v>None</v>
          </cell>
          <cell r="P235" t="str">
            <v>No</v>
          </cell>
          <cell r="Q235" t="str">
            <v>No</v>
          </cell>
          <cell r="R235" t="str">
            <v>Non-Insulin</v>
          </cell>
          <cell r="S235" t="str">
            <v>Yes</v>
          </cell>
          <cell r="T235" t="str">
            <v>No</v>
          </cell>
          <cell r="U235" t="str">
            <v>No</v>
          </cell>
          <cell r="V235" t="str">
            <v>No</v>
          </cell>
          <cell r="W235" t="str">
            <v>No</v>
          </cell>
          <cell r="X235" t="str">
            <v>No</v>
          </cell>
          <cell r="Y235" t="str">
            <v>No</v>
          </cell>
          <cell r="Z235">
            <v>175.3</v>
          </cell>
          <cell r="AA235" t="str">
            <v>cm</v>
          </cell>
          <cell r="AB235">
            <v>83</v>
          </cell>
          <cell r="AC235" t="str">
            <v>kg</v>
          </cell>
          <cell r="AF235">
            <v>27.01</v>
          </cell>
          <cell r="AG235">
            <v>28.4</v>
          </cell>
          <cell r="AH235">
            <v>31.6</v>
          </cell>
          <cell r="AI235">
            <v>4.7</v>
          </cell>
          <cell r="AJ235">
            <v>3.9</v>
          </cell>
          <cell r="AK235">
            <v>20.2</v>
          </cell>
          <cell r="AL235">
            <v>2.2999999999999998</v>
          </cell>
          <cell r="AM235">
            <v>3.6</v>
          </cell>
          <cell r="AN235">
            <v>2.9</v>
          </cell>
          <cell r="AO235">
            <v>16.899999999999999</v>
          </cell>
          <cell r="AP235">
            <v>5.7</v>
          </cell>
          <cell r="AQ235">
            <v>1.7</v>
          </cell>
          <cell r="AR235">
            <v>11.1</v>
          </cell>
          <cell r="AS235">
            <v>9.6999999999999993</v>
          </cell>
          <cell r="AT235">
            <v>17.100000000000001</v>
          </cell>
          <cell r="AU235">
            <v>9.5</v>
          </cell>
          <cell r="AV235">
            <v>35.4</v>
          </cell>
          <cell r="AW235">
            <v>38.299999999999997</v>
          </cell>
          <cell r="AX235">
            <v>7.1</v>
          </cell>
          <cell r="AY235">
            <v>5.8</v>
          </cell>
          <cell r="AZ235">
            <v>24.7</v>
          </cell>
          <cell r="BA235">
            <v>3.2</v>
          </cell>
          <cell r="BB235">
            <v>4.7</v>
          </cell>
          <cell r="BC235">
            <v>4.0999999999999996</v>
          </cell>
          <cell r="BD235">
            <v>22.1</v>
          </cell>
          <cell r="BE235">
            <v>6.9</v>
          </cell>
          <cell r="BF235">
            <v>3.7</v>
          </cell>
          <cell r="BG235">
            <v>19.600000000000001</v>
          </cell>
          <cell r="BH235">
            <v>13.1</v>
          </cell>
          <cell r="BI235">
            <v>21.6</v>
          </cell>
          <cell r="BJ235">
            <v>11.5</v>
          </cell>
          <cell r="BK235">
            <v>42.4</v>
          </cell>
          <cell r="BL235">
            <v>45</v>
          </cell>
          <cell r="BM235">
            <v>8.6</v>
          </cell>
          <cell r="BN235">
            <v>5.8</v>
          </cell>
          <cell r="BO235">
            <v>29.3</v>
          </cell>
          <cell r="BP235">
            <v>3.8</v>
          </cell>
          <cell r="BQ235">
            <v>5.8</v>
          </cell>
          <cell r="BR235">
            <v>4.0999999999999996</v>
          </cell>
          <cell r="BS235">
            <v>27.2</v>
          </cell>
          <cell r="BT235">
            <v>8</v>
          </cell>
          <cell r="BU235">
            <v>5.3</v>
          </cell>
          <cell r="BV235">
            <v>26.3</v>
          </cell>
          <cell r="BW235">
            <v>16.3</v>
          </cell>
          <cell r="BX235">
            <v>24.4</v>
          </cell>
          <cell r="BY235">
            <v>13.5</v>
          </cell>
        </row>
        <row r="236">
          <cell r="A236">
            <v>1294375</v>
          </cell>
          <cell r="B236">
            <v>129745</v>
          </cell>
          <cell r="C236" t="str">
            <v>Complete</v>
          </cell>
          <cell r="E236">
            <v>14686</v>
          </cell>
          <cell r="F236">
            <v>79.45</v>
          </cell>
          <cell r="G236">
            <v>48153</v>
          </cell>
          <cell r="H236" t="str">
            <v>Female</v>
          </cell>
          <cell r="I236" t="str">
            <v>White</v>
          </cell>
          <cell r="J236" t="str">
            <v>Independent</v>
          </cell>
          <cell r="K236" t="str">
            <v>No</v>
          </cell>
          <cell r="L236" t="str">
            <v>ASA 3 - Severe Disturb</v>
          </cell>
          <cell r="M236" t="str">
            <v>Yes</v>
          </cell>
          <cell r="N236" t="str">
            <v>No</v>
          </cell>
          <cell r="O236" t="str">
            <v>None</v>
          </cell>
          <cell r="P236" t="str">
            <v>No</v>
          </cell>
          <cell r="Q236" t="str">
            <v>No</v>
          </cell>
          <cell r="R236" t="str">
            <v>Non-Insulin</v>
          </cell>
          <cell r="S236" t="str">
            <v>No</v>
          </cell>
          <cell r="T236" t="str">
            <v>No</v>
          </cell>
          <cell r="U236" t="str">
            <v>No</v>
          </cell>
          <cell r="V236" t="str">
            <v>No</v>
          </cell>
          <cell r="W236" t="str">
            <v>No</v>
          </cell>
          <cell r="X236" t="str">
            <v>No</v>
          </cell>
          <cell r="Y236" t="str">
            <v>No</v>
          </cell>
          <cell r="Z236">
            <v>162.6</v>
          </cell>
          <cell r="AA236" t="str">
            <v>cm</v>
          </cell>
          <cell r="AB236">
            <v>61.6</v>
          </cell>
          <cell r="AC236" t="str">
            <v>kg</v>
          </cell>
          <cell r="AF236">
            <v>23.3</v>
          </cell>
          <cell r="AG236">
            <v>31.3</v>
          </cell>
          <cell r="AH236">
            <v>34.1</v>
          </cell>
          <cell r="AI236">
            <v>4.9000000000000004</v>
          </cell>
          <cell r="AJ236">
            <v>3</v>
          </cell>
          <cell r="AK236">
            <v>19</v>
          </cell>
          <cell r="AL236">
            <v>4.5999999999999996</v>
          </cell>
          <cell r="AM236">
            <v>4</v>
          </cell>
          <cell r="AN236">
            <v>1.5</v>
          </cell>
          <cell r="AO236">
            <v>20.399999999999999</v>
          </cell>
          <cell r="AP236">
            <v>5.4</v>
          </cell>
          <cell r="AQ236">
            <v>3.1</v>
          </cell>
          <cell r="AR236">
            <v>29</v>
          </cell>
          <cell r="AS236">
            <v>11.6</v>
          </cell>
          <cell r="AT236">
            <v>15.4</v>
          </cell>
          <cell r="AU236">
            <v>11.5</v>
          </cell>
          <cell r="AV236">
            <v>37.799999999999997</v>
          </cell>
          <cell r="AW236">
            <v>40.299999999999997</v>
          </cell>
          <cell r="AX236">
            <v>6.9</v>
          </cell>
          <cell r="AY236">
            <v>4.5999999999999996</v>
          </cell>
          <cell r="AZ236">
            <v>23</v>
          </cell>
          <cell r="BA236">
            <v>4.5999999999999996</v>
          </cell>
          <cell r="BB236">
            <v>4.8</v>
          </cell>
          <cell r="BC236">
            <v>2.5</v>
          </cell>
          <cell r="BD236">
            <v>25.3</v>
          </cell>
          <cell r="BE236">
            <v>6.4</v>
          </cell>
          <cell r="BF236">
            <v>4.3</v>
          </cell>
          <cell r="BG236">
            <v>29</v>
          </cell>
          <cell r="BH236">
            <v>14.9</v>
          </cell>
          <cell r="BI236">
            <v>20</v>
          </cell>
          <cell r="BJ236">
            <v>12.5</v>
          </cell>
          <cell r="BK236">
            <v>40.4</v>
          </cell>
          <cell r="BL236">
            <v>41.8</v>
          </cell>
          <cell r="BM236">
            <v>7.3</v>
          </cell>
          <cell r="BN236">
            <v>5.0999999999999996</v>
          </cell>
          <cell r="BO236">
            <v>27</v>
          </cell>
          <cell r="BP236">
            <v>4.5999999999999996</v>
          </cell>
          <cell r="BQ236">
            <v>4.8</v>
          </cell>
          <cell r="BR236">
            <v>3.3</v>
          </cell>
          <cell r="BS236">
            <v>26.8</v>
          </cell>
          <cell r="BT236">
            <v>6.9</v>
          </cell>
          <cell r="BU236">
            <v>4.3</v>
          </cell>
          <cell r="BV236">
            <v>29</v>
          </cell>
          <cell r="BW236">
            <v>15.9</v>
          </cell>
          <cell r="BX236">
            <v>24.5</v>
          </cell>
          <cell r="BY236">
            <v>12.5</v>
          </cell>
        </row>
        <row r="237">
          <cell r="A237">
            <v>1294086</v>
          </cell>
          <cell r="B237">
            <v>130389</v>
          </cell>
          <cell r="C237" t="str">
            <v>Complete</v>
          </cell>
          <cell r="D237">
            <v>1294086</v>
          </cell>
          <cell r="E237">
            <v>16800</v>
          </cell>
          <cell r="F237">
            <v>73.87</v>
          </cell>
          <cell r="G237">
            <v>48153</v>
          </cell>
          <cell r="H237" t="str">
            <v>Female</v>
          </cell>
          <cell r="I237" t="str">
            <v>White</v>
          </cell>
          <cell r="J237" t="str">
            <v>Independent</v>
          </cell>
          <cell r="K237" t="str">
            <v>No</v>
          </cell>
          <cell r="L237" t="str">
            <v>ASA 3 - Severe Disturb</v>
          </cell>
          <cell r="M237" t="str">
            <v>No</v>
          </cell>
          <cell r="N237" t="str">
            <v>No</v>
          </cell>
          <cell r="O237" t="str">
            <v>None</v>
          </cell>
          <cell r="P237" t="str">
            <v>No</v>
          </cell>
          <cell r="Q237" t="str">
            <v>No</v>
          </cell>
          <cell r="R237" t="str">
            <v>No</v>
          </cell>
          <cell r="S237" t="str">
            <v>Yes</v>
          </cell>
          <cell r="T237" t="str">
            <v>No</v>
          </cell>
          <cell r="U237" t="str">
            <v>No</v>
          </cell>
          <cell r="V237" t="str">
            <v>No</v>
          </cell>
          <cell r="W237" t="str">
            <v>No</v>
          </cell>
          <cell r="X237" t="str">
            <v>No</v>
          </cell>
          <cell r="Y237" t="str">
            <v>No</v>
          </cell>
          <cell r="Z237">
            <v>152.4</v>
          </cell>
          <cell r="AA237" t="str">
            <v>cm</v>
          </cell>
          <cell r="AB237">
            <v>49.3</v>
          </cell>
          <cell r="AC237" t="str">
            <v>kg</v>
          </cell>
          <cell r="AF237">
            <v>21.23</v>
          </cell>
          <cell r="AG237">
            <v>25.8</v>
          </cell>
          <cell r="AH237">
            <v>27.8</v>
          </cell>
          <cell r="AI237">
            <v>3.6</v>
          </cell>
          <cell r="AJ237">
            <v>2.7</v>
          </cell>
          <cell r="AK237">
            <v>15.7</v>
          </cell>
          <cell r="AL237">
            <v>3</v>
          </cell>
          <cell r="AM237">
            <v>2.9</v>
          </cell>
          <cell r="AN237">
            <v>1.4</v>
          </cell>
          <cell r="AO237">
            <v>16.2</v>
          </cell>
          <cell r="AP237">
            <v>5.0999999999999996</v>
          </cell>
          <cell r="AQ237">
            <v>1.4</v>
          </cell>
          <cell r="AR237">
            <v>13.9</v>
          </cell>
          <cell r="AS237">
            <v>8</v>
          </cell>
          <cell r="AT237">
            <v>14.4</v>
          </cell>
          <cell r="AU237">
            <v>9</v>
          </cell>
          <cell r="AV237">
            <v>32.299999999999997</v>
          </cell>
          <cell r="AW237">
            <v>33.9</v>
          </cell>
          <cell r="AX237">
            <v>5.7</v>
          </cell>
          <cell r="AY237">
            <v>4.2</v>
          </cell>
          <cell r="AZ237">
            <v>19.7</v>
          </cell>
          <cell r="BA237">
            <v>3.9</v>
          </cell>
          <cell r="BB237">
            <v>3.8</v>
          </cell>
          <cell r="BC237">
            <v>2.4</v>
          </cell>
          <cell r="BD237">
            <v>21.1</v>
          </cell>
          <cell r="BE237">
            <v>6</v>
          </cell>
          <cell r="BF237">
            <v>3</v>
          </cell>
          <cell r="BG237">
            <v>21.9</v>
          </cell>
          <cell r="BH237">
            <v>11.2</v>
          </cell>
          <cell r="BI237">
            <v>18.899999999999999</v>
          </cell>
          <cell r="BJ237">
            <v>11</v>
          </cell>
          <cell r="BK237">
            <v>38.9</v>
          </cell>
          <cell r="BL237">
            <v>40</v>
          </cell>
          <cell r="BM237">
            <v>7.3</v>
          </cell>
          <cell r="BN237">
            <v>5.0999999999999996</v>
          </cell>
          <cell r="BO237">
            <v>23.7</v>
          </cell>
          <cell r="BP237">
            <v>4.0999999999999996</v>
          </cell>
          <cell r="BQ237">
            <v>4.7</v>
          </cell>
          <cell r="BR237">
            <v>3.3</v>
          </cell>
          <cell r="BS237">
            <v>26</v>
          </cell>
          <cell r="BT237">
            <v>6.9</v>
          </cell>
          <cell r="BU237">
            <v>4.3</v>
          </cell>
          <cell r="BV237">
            <v>25.5</v>
          </cell>
          <cell r="BW237">
            <v>14.5</v>
          </cell>
          <cell r="BX237">
            <v>23.5</v>
          </cell>
          <cell r="BY237">
            <v>12.5</v>
          </cell>
        </row>
        <row r="238">
          <cell r="A238">
            <v>1293323</v>
          </cell>
          <cell r="B238">
            <v>129672</v>
          </cell>
          <cell r="C238" t="str">
            <v>Complete</v>
          </cell>
          <cell r="D238">
            <v>1293323</v>
          </cell>
          <cell r="E238">
            <v>21314</v>
          </cell>
          <cell r="F238">
            <v>61.3</v>
          </cell>
          <cell r="G238">
            <v>48153</v>
          </cell>
          <cell r="H238" t="str">
            <v>Male</v>
          </cell>
          <cell r="I238" t="str">
            <v>Asian</v>
          </cell>
          <cell r="J238" t="str">
            <v>Independent</v>
          </cell>
          <cell r="K238" t="str">
            <v>No</v>
          </cell>
          <cell r="L238" t="str">
            <v>ASA 3 - Severe Disturb</v>
          </cell>
          <cell r="M238" t="str">
            <v>No</v>
          </cell>
          <cell r="N238" t="str">
            <v>No</v>
          </cell>
          <cell r="O238" t="str">
            <v>None</v>
          </cell>
          <cell r="P238" t="str">
            <v>No</v>
          </cell>
          <cell r="Q238" t="str">
            <v>No</v>
          </cell>
          <cell r="R238" t="str">
            <v>Insulin</v>
          </cell>
          <cell r="S238" t="str">
            <v>No</v>
          </cell>
          <cell r="T238" t="str">
            <v>No</v>
          </cell>
          <cell r="U238" t="str">
            <v>No</v>
          </cell>
          <cell r="V238" t="str">
            <v>No</v>
          </cell>
          <cell r="W238" t="str">
            <v>No</v>
          </cell>
          <cell r="X238" t="str">
            <v>No</v>
          </cell>
          <cell r="Y238" t="str">
            <v>No</v>
          </cell>
          <cell r="Z238">
            <v>182.9</v>
          </cell>
          <cell r="AA238" t="str">
            <v>cm</v>
          </cell>
          <cell r="AB238">
            <v>80.900000000000006</v>
          </cell>
          <cell r="AC238" t="str">
            <v>kg</v>
          </cell>
          <cell r="AF238">
            <v>24.18</v>
          </cell>
          <cell r="AG238">
            <v>26.6</v>
          </cell>
          <cell r="AH238">
            <v>28.9</v>
          </cell>
          <cell r="AI238">
            <v>3.7</v>
          </cell>
          <cell r="AJ238">
            <v>2</v>
          </cell>
          <cell r="AK238">
            <v>18.600000000000001</v>
          </cell>
          <cell r="AL238">
            <v>2.2000000000000002</v>
          </cell>
          <cell r="AM238">
            <v>2.5</v>
          </cell>
          <cell r="AN238">
            <v>1.4</v>
          </cell>
          <cell r="AO238">
            <v>17.8</v>
          </cell>
          <cell r="AP238">
            <v>5.4</v>
          </cell>
          <cell r="AQ238">
            <v>0.9</v>
          </cell>
          <cell r="AR238">
            <v>7.1</v>
          </cell>
          <cell r="AS238">
            <v>9.5</v>
          </cell>
          <cell r="AT238">
            <v>13.4</v>
          </cell>
          <cell r="AU238">
            <v>9.5</v>
          </cell>
          <cell r="AV238">
            <v>33.200000000000003</v>
          </cell>
          <cell r="AW238">
            <v>35</v>
          </cell>
          <cell r="AX238">
            <v>5.7</v>
          </cell>
          <cell r="AY238">
            <v>3.6</v>
          </cell>
          <cell r="AZ238">
            <v>22.6</v>
          </cell>
          <cell r="BA238">
            <v>3.1</v>
          </cell>
          <cell r="BB238">
            <v>3.4</v>
          </cell>
          <cell r="BC238">
            <v>2.4</v>
          </cell>
          <cell r="BD238">
            <v>22.6</v>
          </cell>
          <cell r="BE238">
            <v>6.4</v>
          </cell>
          <cell r="BF238">
            <v>2.5</v>
          </cell>
          <cell r="BG238">
            <v>15.2</v>
          </cell>
          <cell r="BH238">
            <v>12.8</v>
          </cell>
          <cell r="BI238">
            <v>18</v>
          </cell>
          <cell r="BJ238">
            <v>11.5</v>
          </cell>
          <cell r="BK238">
            <v>39.700000000000003</v>
          </cell>
          <cell r="BL238">
            <v>41.1</v>
          </cell>
          <cell r="BM238">
            <v>7.3</v>
          </cell>
          <cell r="BN238">
            <v>5.0999999999999996</v>
          </cell>
          <cell r="BO238">
            <v>26.6</v>
          </cell>
          <cell r="BP238">
            <v>4</v>
          </cell>
          <cell r="BQ238">
            <v>4.3</v>
          </cell>
          <cell r="BR238">
            <v>3.3</v>
          </cell>
          <cell r="BS238">
            <v>26.8</v>
          </cell>
          <cell r="BT238">
            <v>6.9</v>
          </cell>
          <cell r="BU238">
            <v>4.0999999999999996</v>
          </cell>
          <cell r="BV238">
            <v>23.3</v>
          </cell>
          <cell r="BW238">
            <v>15.9</v>
          </cell>
          <cell r="BX238">
            <v>22.5</v>
          </cell>
          <cell r="BY238">
            <v>12.5</v>
          </cell>
        </row>
        <row r="239">
          <cell r="A239">
            <v>1292803</v>
          </cell>
          <cell r="B239">
            <v>128919</v>
          </cell>
          <cell r="C239" t="str">
            <v>Complete</v>
          </cell>
          <cell r="D239">
            <v>1292803</v>
          </cell>
          <cell r="E239">
            <v>18482</v>
          </cell>
          <cell r="F239">
            <v>68.81</v>
          </cell>
          <cell r="G239">
            <v>48153</v>
          </cell>
          <cell r="H239" t="str">
            <v>Female</v>
          </cell>
          <cell r="I239" t="str">
            <v>Black or African American</v>
          </cell>
          <cell r="J239" t="str">
            <v>Independent</v>
          </cell>
          <cell r="K239" t="str">
            <v>No</v>
          </cell>
          <cell r="L239" t="str">
            <v>ASA 3 - Severe Disturb</v>
          </cell>
          <cell r="M239" t="str">
            <v>No</v>
          </cell>
          <cell r="N239" t="str">
            <v>No</v>
          </cell>
          <cell r="O239" t="str">
            <v>None</v>
          </cell>
          <cell r="P239" t="str">
            <v>No</v>
          </cell>
          <cell r="Q239" t="str">
            <v>No</v>
          </cell>
          <cell r="R239" t="str">
            <v>No</v>
          </cell>
          <cell r="S239" t="str">
            <v>Yes</v>
          </cell>
          <cell r="T239" t="str">
            <v>No</v>
          </cell>
          <cell r="U239" t="str">
            <v>No</v>
          </cell>
          <cell r="V239" t="str">
            <v>No</v>
          </cell>
          <cell r="W239" t="str">
            <v>No</v>
          </cell>
          <cell r="X239" t="str">
            <v>No</v>
          </cell>
          <cell r="Y239" t="str">
            <v>No</v>
          </cell>
          <cell r="Z239">
            <v>162.6</v>
          </cell>
          <cell r="AA239" t="str">
            <v>cm</v>
          </cell>
          <cell r="AB239">
            <v>105</v>
          </cell>
          <cell r="AC239" t="str">
            <v>kg</v>
          </cell>
          <cell r="AF239">
            <v>39.71</v>
          </cell>
          <cell r="AG239">
            <v>27</v>
          </cell>
          <cell r="AH239">
            <v>30.9</v>
          </cell>
          <cell r="AI239">
            <v>3.4</v>
          </cell>
          <cell r="AJ239">
            <v>2.4</v>
          </cell>
          <cell r="AK239">
            <v>21.7</v>
          </cell>
          <cell r="AL239">
            <v>3.1</v>
          </cell>
          <cell r="AM239">
            <v>3.8</v>
          </cell>
          <cell r="AN239">
            <v>2.1</v>
          </cell>
          <cell r="AO239">
            <v>16.100000000000001</v>
          </cell>
          <cell r="AP239">
            <v>5.3</v>
          </cell>
          <cell r="AQ239">
            <v>1.1000000000000001</v>
          </cell>
          <cell r="AR239">
            <v>13.8</v>
          </cell>
          <cell r="AS239">
            <v>8.8000000000000007</v>
          </cell>
          <cell r="AT239">
            <v>16.399999999999999</v>
          </cell>
          <cell r="AU239">
            <v>9</v>
          </cell>
          <cell r="AV239">
            <v>33.5</v>
          </cell>
          <cell r="AW239">
            <v>37</v>
          </cell>
          <cell r="AX239">
            <v>5.4</v>
          </cell>
          <cell r="AY239">
            <v>4</v>
          </cell>
          <cell r="AZ239">
            <v>25.7</v>
          </cell>
          <cell r="BA239">
            <v>4</v>
          </cell>
          <cell r="BB239">
            <v>4.7</v>
          </cell>
          <cell r="BC239">
            <v>3.1</v>
          </cell>
          <cell r="BD239">
            <v>20.9</v>
          </cell>
          <cell r="BE239">
            <v>6.2</v>
          </cell>
          <cell r="BF239">
            <v>2.7</v>
          </cell>
          <cell r="BG239">
            <v>21.9</v>
          </cell>
          <cell r="BH239">
            <v>12</v>
          </cell>
          <cell r="BI239">
            <v>20.9</v>
          </cell>
          <cell r="BJ239">
            <v>11</v>
          </cell>
          <cell r="BK239">
            <v>40</v>
          </cell>
          <cell r="BL239">
            <v>41.8</v>
          </cell>
          <cell r="BM239">
            <v>7.3</v>
          </cell>
          <cell r="BN239">
            <v>5.0999999999999996</v>
          </cell>
          <cell r="BO239">
            <v>27.1</v>
          </cell>
          <cell r="BP239">
            <v>4.0999999999999996</v>
          </cell>
          <cell r="BQ239">
            <v>4.8</v>
          </cell>
          <cell r="BR239">
            <v>3.3</v>
          </cell>
          <cell r="BS239">
            <v>25.8</v>
          </cell>
          <cell r="BT239">
            <v>6.9</v>
          </cell>
          <cell r="BU239">
            <v>4.3</v>
          </cell>
          <cell r="BV239">
            <v>25.5</v>
          </cell>
          <cell r="BW239">
            <v>15.3</v>
          </cell>
          <cell r="BX239">
            <v>25.5</v>
          </cell>
          <cell r="BY239">
            <v>12.5</v>
          </cell>
        </row>
        <row r="240">
          <cell r="A240">
            <v>1292398</v>
          </cell>
          <cell r="B240">
            <v>129916</v>
          </cell>
          <cell r="C240" t="str">
            <v>Complete</v>
          </cell>
          <cell r="D240">
            <v>1292398</v>
          </cell>
          <cell r="E240">
            <v>16439</v>
          </cell>
          <cell r="F240">
            <v>74.73</v>
          </cell>
          <cell r="G240">
            <v>48153</v>
          </cell>
          <cell r="H240" t="str">
            <v>Female</v>
          </cell>
          <cell r="I240" t="str">
            <v>White</v>
          </cell>
          <cell r="J240" t="str">
            <v>Independent</v>
          </cell>
          <cell r="K240" t="str">
            <v>No</v>
          </cell>
          <cell r="L240" t="str">
            <v>ASA 3 - Severe Disturb</v>
          </cell>
          <cell r="M240" t="str">
            <v>No</v>
          </cell>
          <cell r="N240" t="str">
            <v>No</v>
          </cell>
          <cell r="O240" t="str">
            <v>None</v>
          </cell>
          <cell r="P240" t="str">
            <v>No</v>
          </cell>
          <cell r="Q240" t="str">
            <v>No</v>
          </cell>
          <cell r="R240" t="str">
            <v>Non-Insulin</v>
          </cell>
          <cell r="S240" t="str">
            <v>Yes</v>
          </cell>
          <cell r="T240" t="str">
            <v>No</v>
          </cell>
          <cell r="U240" t="str">
            <v>No</v>
          </cell>
          <cell r="V240" t="str">
            <v>Yes</v>
          </cell>
          <cell r="W240" t="str">
            <v>No</v>
          </cell>
          <cell r="X240" t="str">
            <v>No</v>
          </cell>
          <cell r="Y240" t="str">
            <v>No</v>
          </cell>
          <cell r="Z240">
            <v>162.6</v>
          </cell>
          <cell r="AA240" t="str">
            <v>cm</v>
          </cell>
          <cell r="AB240">
            <v>66</v>
          </cell>
          <cell r="AC240" t="str">
            <v>kg</v>
          </cell>
          <cell r="AF240">
            <v>24.96</v>
          </cell>
          <cell r="AG240">
            <v>31.3</v>
          </cell>
          <cell r="AH240">
            <v>33.200000000000003</v>
          </cell>
          <cell r="AI240">
            <v>5.6</v>
          </cell>
          <cell r="AJ240">
            <v>3.7</v>
          </cell>
          <cell r="AK240">
            <v>18.2</v>
          </cell>
          <cell r="AL240">
            <v>2.8</v>
          </cell>
          <cell r="AM240">
            <v>2.5</v>
          </cell>
          <cell r="AN240">
            <v>1.8</v>
          </cell>
          <cell r="AO240">
            <v>19.399999999999999</v>
          </cell>
          <cell r="AP240">
            <v>6.7</v>
          </cell>
          <cell r="AQ240">
            <v>2.8</v>
          </cell>
          <cell r="AR240">
            <v>22.8</v>
          </cell>
          <cell r="AS240">
            <v>11.1</v>
          </cell>
          <cell r="AT240">
            <v>11.8</v>
          </cell>
          <cell r="AU240">
            <v>11</v>
          </cell>
          <cell r="AV240">
            <v>37.799999999999997</v>
          </cell>
          <cell r="AW240">
            <v>39.299999999999997</v>
          </cell>
          <cell r="AX240">
            <v>7.3</v>
          </cell>
          <cell r="AY240">
            <v>5.0999999999999996</v>
          </cell>
          <cell r="AZ240">
            <v>22.2</v>
          </cell>
          <cell r="BA240">
            <v>3.7</v>
          </cell>
          <cell r="BB240">
            <v>3.4</v>
          </cell>
          <cell r="BC240">
            <v>2.7</v>
          </cell>
          <cell r="BD240">
            <v>24.3</v>
          </cell>
          <cell r="BE240">
            <v>6.9</v>
          </cell>
          <cell r="BF240">
            <v>4.3</v>
          </cell>
          <cell r="BG240">
            <v>25.5</v>
          </cell>
          <cell r="BH240">
            <v>14.4</v>
          </cell>
          <cell r="BI240">
            <v>16.399999999999999</v>
          </cell>
          <cell r="BJ240">
            <v>12.5</v>
          </cell>
          <cell r="BK240">
            <v>40.4</v>
          </cell>
          <cell r="BL240">
            <v>41.8</v>
          </cell>
          <cell r="BM240">
            <v>7.3</v>
          </cell>
          <cell r="BN240">
            <v>5.0999999999999996</v>
          </cell>
          <cell r="BO240">
            <v>26.3</v>
          </cell>
          <cell r="BP240">
            <v>4.0999999999999996</v>
          </cell>
          <cell r="BQ240">
            <v>4.3</v>
          </cell>
          <cell r="BR240">
            <v>3.3</v>
          </cell>
          <cell r="BS240">
            <v>26.8</v>
          </cell>
          <cell r="BT240">
            <v>6.9</v>
          </cell>
          <cell r="BU240">
            <v>4.3</v>
          </cell>
          <cell r="BV240">
            <v>25.5</v>
          </cell>
          <cell r="BW240">
            <v>15.9</v>
          </cell>
          <cell r="BX240">
            <v>20.9</v>
          </cell>
          <cell r="BY240">
            <v>12.5</v>
          </cell>
        </row>
        <row r="241">
          <cell r="A241">
            <v>1292227</v>
          </cell>
          <cell r="B241">
            <v>128930</v>
          </cell>
          <cell r="C241" t="str">
            <v>Complete</v>
          </cell>
          <cell r="D241">
            <v>1292227</v>
          </cell>
          <cell r="E241">
            <v>17424</v>
          </cell>
          <cell r="F241">
            <v>71.72</v>
          </cell>
          <cell r="G241">
            <v>48153</v>
          </cell>
          <cell r="H241" t="str">
            <v>Female</v>
          </cell>
          <cell r="I241" t="str">
            <v>Black or African American</v>
          </cell>
          <cell r="J241" t="str">
            <v>Independent</v>
          </cell>
          <cell r="K241" t="str">
            <v>No</v>
          </cell>
          <cell r="L241" t="str">
            <v>ASA 3 - Severe Disturb</v>
          </cell>
          <cell r="M241" t="str">
            <v>No</v>
          </cell>
          <cell r="N241" t="str">
            <v>No</v>
          </cell>
          <cell r="O241" t="str">
            <v>None</v>
          </cell>
          <cell r="P241" t="str">
            <v>No</v>
          </cell>
          <cell r="Q241" t="str">
            <v>No</v>
          </cell>
          <cell r="R241" t="str">
            <v>No</v>
          </cell>
          <cell r="S241" t="str">
            <v>No</v>
          </cell>
          <cell r="T241" t="str">
            <v>No</v>
          </cell>
          <cell r="U241" t="str">
            <v>No</v>
          </cell>
          <cell r="V241" t="str">
            <v>Yes</v>
          </cell>
          <cell r="W241" t="str">
            <v>No</v>
          </cell>
          <cell r="X241" t="str">
            <v>No</v>
          </cell>
          <cell r="Y241" t="str">
            <v>No</v>
          </cell>
          <cell r="Z241">
            <v>154.9</v>
          </cell>
          <cell r="AA241" t="str">
            <v>cm</v>
          </cell>
          <cell r="AB241">
            <v>58</v>
          </cell>
          <cell r="AC241" t="str">
            <v>kg</v>
          </cell>
          <cell r="AF241">
            <v>24.17</v>
          </cell>
          <cell r="AG241">
            <v>26.7</v>
          </cell>
          <cell r="AH241">
            <v>29.3</v>
          </cell>
          <cell r="AI241">
            <v>4.2</v>
          </cell>
          <cell r="AJ241">
            <v>2</v>
          </cell>
          <cell r="AK241">
            <v>18.399999999999999</v>
          </cell>
          <cell r="AL241">
            <v>2.7</v>
          </cell>
          <cell r="AM241">
            <v>2.7</v>
          </cell>
          <cell r="AN241">
            <v>1.1000000000000001</v>
          </cell>
          <cell r="AO241">
            <v>16.3</v>
          </cell>
          <cell r="AP241">
            <v>5.5</v>
          </cell>
          <cell r="AQ241">
            <v>1.5</v>
          </cell>
          <cell r="AR241">
            <v>13.4</v>
          </cell>
          <cell r="AS241">
            <v>8.1999999999999993</v>
          </cell>
          <cell r="AT241">
            <v>13.1</v>
          </cell>
          <cell r="AU241">
            <v>9.5</v>
          </cell>
          <cell r="AV241">
            <v>33.200000000000003</v>
          </cell>
          <cell r="AW241">
            <v>35.4</v>
          </cell>
          <cell r="AX241">
            <v>6.3</v>
          </cell>
          <cell r="AY241">
            <v>3.5</v>
          </cell>
          <cell r="AZ241">
            <v>22.5</v>
          </cell>
          <cell r="BA241">
            <v>3.6</v>
          </cell>
          <cell r="BB241">
            <v>3.6</v>
          </cell>
          <cell r="BC241">
            <v>2.1</v>
          </cell>
          <cell r="BD241">
            <v>21.2</v>
          </cell>
          <cell r="BE241">
            <v>6.5</v>
          </cell>
          <cell r="BF241">
            <v>3.1</v>
          </cell>
          <cell r="BG241">
            <v>21.4</v>
          </cell>
          <cell r="BH241">
            <v>11.5</v>
          </cell>
          <cell r="BI241">
            <v>17.7</v>
          </cell>
          <cell r="BJ241">
            <v>11</v>
          </cell>
          <cell r="BK241">
            <v>39.700000000000003</v>
          </cell>
          <cell r="BL241">
            <v>41.5</v>
          </cell>
          <cell r="BM241">
            <v>7.3</v>
          </cell>
          <cell r="BN241">
            <v>5.0999999999999996</v>
          </cell>
          <cell r="BO241">
            <v>26.5</v>
          </cell>
          <cell r="BP241">
            <v>4.0999999999999996</v>
          </cell>
          <cell r="BQ241">
            <v>4.5</v>
          </cell>
          <cell r="BR241">
            <v>3</v>
          </cell>
          <cell r="BS241">
            <v>26.1</v>
          </cell>
          <cell r="BT241">
            <v>6.9</v>
          </cell>
          <cell r="BU241">
            <v>4.3</v>
          </cell>
          <cell r="BV241">
            <v>25.5</v>
          </cell>
          <cell r="BW241">
            <v>14.7</v>
          </cell>
          <cell r="BX241">
            <v>22.2</v>
          </cell>
          <cell r="BY241">
            <v>12.5</v>
          </cell>
        </row>
        <row r="242">
          <cell r="A242">
            <v>1291983</v>
          </cell>
          <cell r="B242">
            <v>129405</v>
          </cell>
          <cell r="C242" t="str">
            <v>Complete</v>
          </cell>
          <cell r="D242">
            <v>1291983</v>
          </cell>
          <cell r="E242">
            <v>19672</v>
          </cell>
          <cell r="F242">
            <v>65.540000000000006</v>
          </cell>
          <cell r="G242">
            <v>48153</v>
          </cell>
          <cell r="H242" t="str">
            <v>Female</v>
          </cell>
          <cell r="I242" t="str">
            <v>White</v>
          </cell>
          <cell r="J242" t="str">
            <v>Independent</v>
          </cell>
          <cell r="K242" t="str">
            <v>No</v>
          </cell>
          <cell r="L242" t="str">
            <v>ASA 3 - Severe Disturb</v>
          </cell>
          <cell r="M242" t="str">
            <v>No</v>
          </cell>
          <cell r="N242" t="str">
            <v>No</v>
          </cell>
          <cell r="O242" t="str">
            <v>None</v>
          </cell>
          <cell r="P242" t="str">
            <v>No</v>
          </cell>
          <cell r="Q242" t="str">
            <v>No</v>
          </cell>
          <cell r="R242" t="str">
            <v>No</v>
          </cell>
          <cell r="S242" t="str">
            <v>No</v>
          </cell>
          <cell r="T242" t="str">
            <v>No</v>
          </cell>
          <cell r="U242" t="str">
            <v>No</v>
          </cell>
          <cell r="V242" t="str">
            <v>No</v>
          </cell>
          <cell r="W242" t="str">
            <v>No</v>
          </cell>
          <cell r="X242" t="str">
            <v>No</v>
          </cell>
          <cell r="Y242" t="str">
            <v>No</v>
          </cell>
          <cell r="Z242">
            <v>154.9</v>
          </cell>
          <cell r="AA242" t="str">
            <v>cm</v>
          </cell>
          <cell r="AB242">
            <v>62</v>
          </cell>
          <cell r="AC242" t="str">
            <v>kg</v>
          </cell>
          <cell r="AF242">
            <v>25.84</v>
          </cell>
          <cell r="AG242">
            <v>23.8</v>
          </cell>
          <cell r="AH242">
            <v>26.5</v>
          </cell>
          <cell r="AI242">
            <v>2.9</v>
          </cell>
          <cell r="AJ242">
            <v>1.6</v>
          </cell>
          <cell r="AK242">
            <v>17.2</v>
          </cell>
          <cell r="AL242">
            <v>2.9</v>
          </cell>
          <cell r="AM242">
            <v>3.3</v>
          </cell>
          <cell r="AN242">
            <v>1</v>
          </cell>
          <cell r="AO242">
            <v>14.5</v>
          </cell>
          <cell r="AP242">
            <v>4.3</v>
          </cell>
          <cell r="AQ242">
            <v>1</v>
          </cell>
          <cell r="AR242">
            <v>10.5</v>
          </cell>
          <cell r="AS242">
            <v>7.1</v>
          </cell>
          <cell r="AT242">
            <v>14.8</v>
          </cell>
          <cell r="AU242">
            <v>9</v>
          </cell>
          <cell r="AV242">
            <v>30.3</v>
          </cell>
          <cell r="AW242">
            <v>32.6</v>
          </cell>
          <cell r="AX242">
            <v>5</v>
          </cell>
          <cell r="AY242">
            <v>3.2</v>
          </cell>
          <cell r="AZ242">
            <v>21.2</v>
          </cell>
          <cell r="BA242">
            <v>3.9</v>
          </cell>
          <cell r="BB242">
            <v>4.0999999999999996</v>
          </cell>
          <cell r="BC242">
            <v>2</v>
          </cell>
          <cell r="BD242">
            <v>19.399999999999999</v>
          </cell>
          <cell r="BE242">
            <v>5.3</v>
          </cell>
          <cell r="BF242">
            <v>2.6</v>
          </cell>
          <cell r="BG242">
            <v>18.600000000000001</v>
          </cell>
          <cell r="BH242">
            <v>10.4</v>
          </cell>
          <cell r="BI242">
            <v>19.3</v>
          </cell>
          <cell r="BJ242">
            <v>10.5</v>
          </cell>
          <cell r="BK242">
            <v>36.799999999999997</v>
          </cell>
          <cell r="BL242">
            <v>38.700000000000003</v>
          </cell>
          <cell r="BM242">
            <v>7</v>
          </cell>
          <cell r="BN242">
            <v>4.8</v>
          </cell>
          <cell r="BO242">
            <v>25.2</v>
          </cell>
          <cell r="BP242">
            <v>4.0999999999999996</v>
          </cell>
          <cell r="BQ242">
            <v>4.8</v>
          </cell>
          <cell r="BR242">
            <v>3</v>
          </cell>
          <cell r="BS242">
            <v>24.3</v>
          </cell>
          <cell r="BT242">
            <v>6.3</v>
          </cell>
          <cell r="BU242">
            <v>4.0999999999999996</v>
          </cell>
          <cell r="BV242">
            <v>25.5</v>
          </cell>
          <cell r="BW242">
            <v>13.7</v>
          </cell>
          <cell r="BX242">
            <v>23.9</v>
          </cell>
          <cell r="BY242">
            <v>12.5</v>
          </cell>
        </row>
        <row r="243">
          <cell r="A243">
            <v>1291751</v>
          </cell>
          <cell r="B243">
            <v>129118</v>
          </cell>
          <cell r="C243" t="str">
            <v>Complete</v>
          </cell>
          <cell r="D243">
            <v>1291751</v>
          </cell>
          <cell r="E243">
            <v>21346</v>
          </cell>
          <cell r="F243">
            <v>61.04</v>
          </cell>
          <cell r="G243">
            <v>48153</v>
          </cell>
          <cell r="H243" t="str">
            <v>Female</v>
          </cell>
          <cell r="I243" t="str">
            <v>White</v>
          </cell>
          <cell r="J243" t="str">
            <v>Independent</v>
          </cell>
          <cell r="K243" t="str">
            <v>No</v>
          </cell>
          <cell r="L243" t="str">
            <v>ASA 3 - Severe Disturb</v>
          </cell>
          <cell r="M243" t="str">
            <v>No</v>
          </cell>
          <cell r="N243" t="str">
            <v>No</v>
          </cell>
          <cell r="O243" t="str">
            <v>None</v>
          </cell>
          <cell r="P243" t="str">
            <v>No</v>
          </cell>
          <cell r="Q243" t="str">
            <v>No</v>
          </cell>
          <cell r="R243" t="str">
            <v>No</v>
          </cell>
          <cell r="S243" t="str">
            <v>Yes</v>
          </cell>
          <cell r="T243" t="str">
            <v>No</v>
          </cell>
          <cell r="U243" t="str">
            <v>No</v>
          </cell>
          <cell r="V243" t="str">
            <v>No</v>
          </cell>
          <cell r="W243" t="str">
            <v>No</v>
          </cell>
          <cell r="X243" t="str">
            <v>No</v>
          </cell>
          <cell r="Y243" t="str">
            <v>No</v>
          </cell>
          <cell r="Z243">
            <v>157.5</v>
          </cell>
          <cell r="AA243" t="str">
            <v>cm</v>
          </cell>
          <cell r="AB243">
            <v>55.5</v>
          </cell>
          <cell r="AC243" t="str">
            <v>kg</v>
          </cell>
          <cell r="AF243">
            <v>22.37</v>
          </cell>
          <cell r="AG243">
            <v>23.9</v>
          </cell>
          <cell r="AH243">
            <v>26.2</v>
          </cell>
          <cell r="AI243">
            <v>2.8</v>
          </cell>
          <cell r="AJ243">
            <v>1.5</v>
          </cell>
          <cell r="AK243">
            <v>16.5</v>
          </cell>
          <cell r="AL243">
            <v>2.2999999999999998</v>
          </cell>
          <cell r="AM243">
            <v>2.5</v>
          </cell>
          <cell r="AN243">
            <v>1.1000000000000001</v>
          </cell>
          <cell r="AO243">
            <v>15.9</v>
          </cell>
          <cell r="AP243">
            <v>5.2</v>
          </cell>
          <cell r="AQ243">
            <v>0.6</v>
          </cell>
          <cell r="AR243">
            <v>6.9</v>
          </cell>
          <cell r="AS243">
            <v>7.5</v>
          </cell>
          <cell r="AT243">
            <v>12.2</v>
          </cell>
          <cell r="AU243">
            <v>8.5</v>
          </cell>
          <cell r="AV243">
            <v>30.4</v>
          </cell>
          <cell r="AW243">
            <v>32.299999999999997</v>
          </cell>
          <cell r="AX243">
            <v>4.8</v>
          </cell>
          <cell r="AY243">
            <v>3.1</v>
          </cell>
          <cell r="AZ243">
            <v>20.6</v>
          </cell>
          <cell r="BA243">
            <v>3.3</v>
          </cell>
          <cell r="BB243">
            <v>3.4</v>
          </cell>
          <cell r="BC243">
            <v>2.1</v>
          </cell>
          <cell r="BD243">
            <v>20.8</v>
          </cell>
          <cell r="BE243">
            <v>6.2</v>
          </cell>
          <cell r="BF243">
            <v>2.2000000000000002</v>
          </cell>
          <cell r="BG243">
            <v>15</v>
          </cell>
          <cell r="BH243">
            <v>10.8</v>
          </cell>
          <cell r="BI243">
            <v>16.7</v>
          </cell>
          <cell r="BJ243">
            <v>10.5</v>
          </cell>
          <cell r="BK243">
            <v>36.9</v>
          </cell>
          <cell r="BL243">
            <v>38.4</v>
          </cell>
          <cell r="BM243">
            <v>6.9</v>
          </cell>
          <cell r="BN243">
            <v>4.7</v>
          </cell>
          <cell r="BO243">
            <v>24.6</v>
          </cell>
          <cell r="BP243">
            <v>4.0999999999999996</v>
          </cell>
          <cell r="BQ243">
            <v>4.3</v>
          </cell>
          <cell r="BR243">
            <v>3.1</v>
          </cell>
          <cell r="BS243">
            <v>25.7</v>
          </cell>
          <cell r="BT243">
            <v>6.9</v>
          </cell>
          <cell r="BU243">
            <v>3.8</v>
          </cell>
          <cell r="BV243">
            <v>23.1</v>
          </cell>
          <cell r="BW243">
            <v>14.1</v>
          </cell>
          <cell r="BX243">
            <v>21.3</v>
          </cell>
          <cell r="BY243">
            <v>12</v>
          </cell>
        </row>
        <row r="244">
          <cell r="A244">
            <v>1291435</v>
          </cell>
          <cell r="B244">
            <v>129703</v>
          </cell>
          <cell r="C244" t="str">
            <v>Complete</v>
          </cell>
          <cell r="D244">
            <v>1291435</v>
          </cell>
          <cell r="E244">
            <v>19018</v>
          </cell>
          <cell r="F244">
            <v>67.61</v>
          </cell>
          <cell r="G244">
            <v>48150</v>
          </cell>
          <cell r="H244" t="str">
            <v>Female</v>
          </cell>
          <cell r="I244" t="str">
            <v>White</v>
          </cell>
          <cell r="J244" t="str">
            <v>Independent</v>
          </cell>
          <cell r="K244" t="str">
            <v>No</v>
          </cell>
          <cell r="L244" t="str">
            <v>ASA 3 - Severe Disturb</v>
          </cell>
          <cell r="M244" t="str">
            <v>No</v>
          </cell>
          <cell r="N244" t="str">
            <v>No</v>
          </cell>
          <cell r="O244" t="str">
            <v>None</v>
          </cell>
          <cell r="P244" t="str">
            <v>No</v>
          </cell>
          <cell r="Q244" t="str">
            <v>No</v>
          </cell>
          <cell r="R244" t="str">
            <v>No</v>
          </cell>
          <cell r="S244" t="str">
            <v>No</v>
          </cell>
          <cell r="T244" t="str">
            <v>No</v>
          </cell>
          <cell r="U244" t="str">
            <v>No</v>
          </cell>
          <cell r="V244" t="str">
            <v>No</v>
          </cell>
          <cell r="W244" t="str">
            <v>No</v>
          </cell>
          <cell r="X244" t="str">
            <v>No</v>
          </cell>
          <cell r="Y244" t="str">
            <v>No</v>
          </cell>
          <cell r="Z244">
            <v>157.5</v>
          </cell>
          <cell r="AA244" t="str">
            <v>cm</v>
          </cell>
          <cell r="AB244">
            <v>51</v>
          </cell>
          <cell r="AC244" t="str">
            <v>kg</v>
          </cell>
          <cell r="AF244">
            <v>20.56</v>
          </cell>
          <cell r="AG244">
            <v>25.1</v>
          </cell>
          <cell r="AH244">
            <v>28.2</v>
          </cell>
          <cell r="AI244">
            <v>3.7</v>
          </cell>
          <cell r="AJ244">
            <v>1.9</v>
          </cell>
          <cell r="AK244">
            <v>17.3</v>
          </cell>
          <cell r="AL244">
            <v>2.7</v>
          </cell>
          <cell r="AM244">
            <v>3.3</v>
          </cell>
          <cell r="AN244">
            <v>1.1000000000000001</v>
          </cell>
          <cell r="AO244">
            <v>15.4</v>
          </cell>
          <cell r="AP244">
            <v>5.2</v>
          </cell>
          <cell r="AQ244">
            <v>1.4</v>
          </cell>
          <cell r="AR244">
            <v>12</v>
          </cell>
          <cell r="AS244">
            <v>7.2</v>
          </cell>
          <cell r="AT244">
            <v>12</v>
          </cell>
          <cell r="AU244">
            <v>9.5</v>
          </cell>
          <cell r="AV244">
            <v>32.1</v>
          </cell>
          <cell r="AW244">
            <v>34.9</v>
          </cell>
          <cell r="AX244">
            <v>6.1</v>
          </cell>
          <cell r="AY244">
            <v>3.8</v>
          </cell>
          <cell r="AZ244">
            <v>21.8</v>
          </cell>
          <cell r="BA244">
            <v>3.6</v>
          </cell>
          <cell r="BB244">
            <v>4.4000000000000004</v>
          </cell>
          <cell r="BC244">
            <v>2.2999999999999998</v>
          </cell>
          <cell r="BD244">
            <v>20.5</v>
          </cell>
          <cell r="BE244">
            <v>6.3</v>
          </cell>
          <cell r="BF244">
            <v>3.4</v>
          </cell>
          <cell r="BG244">
            <v>20.399999999999999</v>
          </cell>
          <cell r="BH244">
            <v>10.6</v>
          </cell>
          <cell r="BI244">
            <v>16.5</v>
          </cell>
          <cell r="BJ244">
            <v>11.5</v>
          </cell>
          <cell r="BK244">
            <v>39.1</v>
          </cell>
          <cell r="BL244">
            <v>41.6</v>
          </cell>
          <cell r="BM244">
            <v>8.5</v>
          </cell>
          <cell r="BN244">
            <v>5.7</v>
          </cell>
          <cell r="BO244">
            <v>26.4</v>
          </cell>
          <cell r="BP244">
            <v>3.8</v>
          </cell>
          <cell r="BQ244">
            <v>5.5</v>
          </cell>
          <cell r="BR244">
            <v>3.6</v>
          </cell>
          <cell r="BS244">
            <v>25.6</v>
          </cell>
          <cell r="BT244">
            <v>7.5</v>
          </cell>
          <cell r="BU244">
            <v>5.3</v>
          </cell>
          <cell r="BV244">
            <v>26.3</v>
          </cell>
          <cell r="BW244">
            <v>14.1</v>
          </cell>
          <cell r="BX244">
            <v>21</v>
          </cell>
          <cell r="BY244">
            <v>13.5</v>
          </cell>
        </row>
        <row r="245">
          <cell r="A245">
            <v>1291275</v>
          </cell>
          <cell r="B245">
            <v>128838</v>
          </cell>
          <cell r="C245" t="str">
            <v>Complete</v>
          </cell>
          <cell r="D245">
            <v>1291275</v>
          </cell>
          <cell r="E245">
            <v>21978</v>
          </cell>
          <cell r="F245">
            <v>59.22</v>
          </cell>
          <cell r="G245">
            <v>48153</v>
          </cell>
          <cell r="H245" t="str">
            <v>Female</v>
          </cell>
          <cell r="I245" t="str">
            <v>Unknown/Not Reported</v>
          </cell>
          <cell r="J245" t="str">
            <v>Independent</v>
          </cell>
          <cell r="K245" t="str">
            <v>No</v>
          </cell>
          <cell r="L245" t="str">
            <v>ASA 2 - Mild Disturb</v>
          </cell>
          <cell r="M245" t="str">
            <v>No</v>
          </cell>
          <cell r="N245" t="str">
            <v>No</v>
          </cell>
          <cell r="O245" t="str">
            <v>None</v>
          </cell>
          <cell r="P245" t="str">
            <v>No</v>
          </cell>
          <cell r="Q245" t="str">
            <v>No</v>
          </cell>
          <cell r="R245" t="str">
            <v>No</v>
          </cell>
          <cell r="S245" t="str">
            <v>No</v>
          </cell>
          <cell r="T245" t="str">
            <v>No</v>
          </cell>
          <cell r="U245" t="str">
            <v>No</v>
          </cell>
          <cell r="V245" t="str">
            <v>No</v>
          </cell>
          <cell r="W245" t="str">
            <v>No</v>
          </cell>
          <cell r="X245" t="str">
            <v>No</v>
          </cell>
          <cell r="Y245" t="str">
            <v>No</v>
          </cell>
          <cell r="Z245">
            <v>152.4</v>
          </cell>
          <cell r="AA245" t="str">
            <v>cm</v>
          </cell>
          <cell r="AB245">
            <v>58.6</v>
          </cell>
          <cell r="AC245" t="str">
            <v>kg</v>
          </cell>
          <cell r="AF245">
            <v>25.23</v>
          </cell>
          <cell r="AG245">
            <v>16.899999999999999</v>
          </cell>
          <cell r="AH245">
            <v>19.899999999999999</v>
          </cell>
          <cell r="AI245">
            <v>0.9</v>
          </cell>
          <cell r="AJ245">
            <v>0.4</v>
          </cell>
          <cell r="AK245">
            <v>15.4</v>
          </cell>
          <cell r="AL245">
            <v>1.9</v>
          </cell>
          <cell r="AM245">
            <v>2.2000000000000002</v>
          </cell>
          <cell r="AN245">
            <v>0.3</v>
          </cell>
          <cell r="AO245">
            <v>10.4</v>
          </cell>
          <cell r="AP245">
            <v>3.4</v>
          </cell>
          <cell r="AQ245">
            <v>0.1</v>
          </cell>
          <cell r="AR245">
            <v>2</v>
          </cell>
          <cell r="AS245">
            <v>4.9000000000000004</v>
          </cell>
          <cell r="AT245">
            <v>11.8</v>
          </cell>
          <cell r="AU245">
            <v>6.5</v>
          </cell>
          <cell r="AV245">
            <v>23.5</v>
          </cell>
          <cell r="AW245">
            <v>26</v>
          </cell>
          <cell r="AX245">
            <v>3</v>
          </cell>
          <cell r="AY245">
            <v>1.9</v>
          </cell>
          <cell r="AZ245">
            <v>19.399999999999999</v>
          </cell>
          <cell r="BA245">
            <v>2.8</v>
          </cell>
          <cell r="BB245">
            <v>3</v>
          </cell>
          <cell r="BC245">
            <v>1.3</v>
          </cell>
          <cell r="BD245">
            <v>15.3</v>
          </cell>
          <cell r="BE245">
            <v>4.4000000000000004</v>
          </cell>
          <cell r="BF245">
            <v>1.7</v>
          </cell>
          <cell r="BG245">
            <v>10.1</v>
          </cell>
          <cell r="BH245">
            <v>8.1999999999999993</v>
          </cell>
          <cell r="BI245">
            <v>16.399999999999999</v>
          </cell>
          <cell r="BJ245">
            <v>8</v>
          </cell>
          <cell r="BK245">
            <v>30</v>
          </cell>
          <cell r="BL245">
            <v>32.1</v>
          </cell>
          <cell r="BM245">
            <v>5</v>
          </cell>
          <cell r="BN245">
            <v>3.5</v>
          </cell>
          <cell r="BO245">
            <v>23.4</v>
          </cell>
          <cell r="BP245">
            <v>3.7</v>
          </cell>
          <cell r="BQ245">
            <v>3.9</v>
          </cell>
          <cell r="BR245">
            <v>2.2999999999999998</v>
          </cell>
          <cell r="BS245">
            <v>20.2</v>
          </cell>
          <cell r="BT245">
            <v>5.4</v>
          </cell>
          <cell r="BU245">
            <v>3.3</v>
          </cell>
          <cell r="BV245">
            <v>18.2</v>
          </cell>
          <cell r="BW245">
            <v>11.4</v>
          </cell>
          <cell r="BX245">
            <v>20.9</v>
          </cell>
          <cell r="BY245">
            <v>10</v>
          </cell>
        </row>
        <row r="246">
          <cell r="A246">
            <v>1289859</v>
          </cell>
          <cell r="B246">
            <v>129509</v>
          </cell>
          <cell r="C246" t="str">
            <v>Complete</v>
          </cell>
          <cell r="D246">
            <v>1289859</v>
          </cell>
          <cell r="E246">
            <v>18678</v>
          </cell>
          <cell r="F246">
            <v>68.47</v>
          </cell>
          <cell r="G246">
            <v>48153</v>
          </cell>
          <cell r="H246" t="str">
            <v>Male</v>
          </cell>
          <cell r="I246" t="str">
            <v>White</v>
          </cell>
          <cell r="J246" t="str">
            <v>Independent</v>
          </cell>
          <cell r="K246" t="str">
            <v>No</v>
          </cell>
          <cell r="L246" t="str">
            <v>ASA 2 - Mild Disturb</v>
          </cell>
          <cell r="M246" t="str">
            <v>No</v>
          </cell>
          <cell r="N246" t="str">
            <v>No</v>
          </cell>
          <cell r="O246" t="str">
            <v>None</v>
          </cell>
          <cell r="P246" t="str">
            <v>No</v>
          </cell>
          <cell r="Q246" t="str">
            <v>No</v>
          </cell>
          <cell r="R246" t="str">
            <v>No</v>
          </cell>
          <cell r="S246" t="str">
            <v>No</v>
          </cell>
          <cell r="T246" t="str">
            <v>No</v>
          </cell>
          <cell r="U246" t="str">
            <v>No</v>
          </cell>
          <cell r="V246" t="str">
            <v>No</v>
          </cell>
          <cell r="W246" t="str">
            <v>No</v>
          </cell>
          <cell r="X246" t="str">
            <v>No</v>
          </cell>
          <cell r="Y246" t="str">
            <v>No</v>
          </cell>
          <cell r="Z246">
            <v>190.5</v>
          </cell>
          <cell r="AA246" t="str">
            <v>cm</v>
          </cell>
          <cell r="AB246">
            <v>79.8</v>
          </cell>
          <cell r="AC246" t="str">
            <v>kg</v>
          </cell>
          <cell r="AF246">
            <v>21.99</v>
          </cell>
          <cell r="AG246">
            <v>19.7</v>
          </cell>
          <cell r="AH246">
            <v>21.5</v>
          </cell>
          <cell r="AI246">
            <v>1.8</v>
          </cell>
          <cell r="AJ246">
            <v>0.9</v>
          </cell>
          <cell r="AK246">
            <v>13.5</v>
          </cell>
          <cell r="AL246">
            <v>1.7</v>
          </cell>
          <cell r="AM246">
            <v>2.4</v>
          </cell>
          <cell r="AN246">
            <v>0.6</v>
          </cell>
          <cell r="AO246">
            <v>11.7</v>
          </cell>
          <cell r="AP246">
            <v>3.9</v>
          </cell>
          <cell r="AQ246">
            <v>0.4</v>
          </cell>
          <cell r="AR246">
            <v>4.9000000000000004</v>
          </cell>
          <cell r="AS246">
            <v>6.2</v>
          </cell>
          <cell r="AT246">
            <v>16.5</v>
          </cell>
          <cell r="AU246">
            <v>7</v>
          </cell>
          <cell r="AV246">
            <v>26.2</v>
          </cell>
          <cell r="AW246">
            <v>27.6</v>
          </cell>
          <cell r="AX246">
            <v>3.8</v>
          </cell>
          <cell r="AY246">
            <v>2.5</v>
          </cell>
          <cell r="AZ246">
            <v>17.5</v>
          </cell>
          <cell r="BA246">
            <v>2.6</v>
          </cell>
          <cell r="BB246">
            <v>3.3</v>
          </cell>
          <cell r="BC246">
            <v>1.6</v>
          </cell>
          <cell r="BD246">
            <v>16.600000000000001</v>
          </cell>
          <cell r="BE246">
            <v>4.9000000000000004</v>
          </cell>
          <cell r="BF246">
            <v>2</v>
          </cell>
          <cell r="BG246">
            <v>13</v>
          </cell>
          <cell r="BH246">
            <v>9.5</v>
          </cell>
          <cell r="BI246">
            <v>21</v>
          </cell>
          <cell r="BJ246">
            <v>9</v>
          </cell>
        </row>
        <row r="247">
          <cell r="A247">
            <v>1289250</v>
          </cell>
          <cell r="B247">
            <v>128741</v>
          </cell>
          <cell r="C247" t="str">
            <v>Complete</v>
          </cell>
          <cell r="D247">
            <v>1289250</v>
          </cell>
          <cell r="E247">
            <v>21872</v>
          </cell>
          <cell r="F247">
            <v>59.49</v>
          </cell>
          <cell r="G247">
            <v>48150</v>
          </cell>
          <cell r="H247" t="str">
            <v>Male</v>
          </cell>
          <cell r="I247" t="str">
            <v>White</v>
          </cell>
          <cell r="J247" t="str">
            <v>Partially Dependent</v>
          </cell>
          <cell r="K247" t="str">
            <v>No</v>
          </cell>
          <cell r="L247" t="str">
            <v>ASA 3 - Severe Disturb</v>
          </cell>
          <cell r="M247" t="str">
            <v>No</v>
          </cell>
          <cell r="N247" t="str">
            <v>No</v>
          </cell>
          <cell r="O247" t="str">
            <v>None</v>
          </cell>
          <cell r="P247" t="str">
            <v>No</v>
          </cell>
          <cell r="Q247" t="str">
            <v>Yes</v>
          </cell>
          <cell r="R247" t="str">
            <v>No</v>
          </cell>
          <cell r="S247" t="str">
            <v>Yes</v>
          </cell>
          <cell r="T247" t="str">
            <v>No</v>
          </cell>
          <cell r="U247" t="str">
            <v>Moderate Exertion</v>
          </cell>
          <cell r="V247" t="str">
            <v>Yes</v>
          </cell>
          <cell r="W247" t="str">
            <v>No</v>
          </cell>
          <cell r="X247" t="str">
            <v>No</v>
          </cell>
          <cell r="Y247" t="str">
            <v>No</v>
          </cell>
          <cell r="Z247">
            <v>180.3</v>
          </cell>
          <cell r="AA247" t="str">
            <v>cm</v>
          </cell>
          <cell r="AB247">
            <v>64</v>
          </cell>
          <cell r="AC247" t="str">
            <v>kg</v>
          </cell>
          <cell r="AF247">
            <v>19.690000000000001</v>
          </cell>
          <cell r="AG247">
            <v>38</v>
          </cell>
          <cell r="AH247">
            <v>42.3</v>
          </cell>
          <cell r="AI247">
            <v>9.1999999999999993</v>
          </cell>
          <cell r="AJ247">
            <v>3.8</v>
          </cell>
          <cell r="AK247">
            <v>27.6</v>
          </cell>
          <cell r="AL247">
            <v>2.2000000000000002</v>
          </cell>
          <cell r="AM247">
            <v>3.5</v>
          </cell>
          <cell r="AN247">
            <v>2.9</v>
          </cell>
          <cell r="AO247">
            <v>23.7</v>
          </cell>
          <cell r="AP247">
            <v>9.4</v>
          </cell>
          <cell r="AQ247">
            <v>3.2</v>
          </cell>
          <cell r="AR247">
            <v>15.1</v>
          </cell>
          <cell r="AS247">
            <v>16.7</v>
          </cell>
          <cell r="AT247">
            <v>23.2</v>
          </cell>
          <cell r="AU247">
            <v>12.5</v>
          </cell>
          <cell r="AV247">
            <v>43.1</v>
          </cell>
          <cell r="AW247">
            <v>45.6</v>
          </cell>
          <cell r="AX247">
            <v>9.1999999999999993</v>
          </cell>
          <cell r="AY247">
            <v>5.7</v>
          </cell>
          <cell r="AZ247">
            <v>30.5</v>
          </cell>
          <cell r="BA247">
            <v>3</v>
          </cell>
          <cell r="BB247">
            <v>4.5999999999999996</v>
          </cell>
          <cell r="BC247">
            <v>4.0999999999999996</v>
          </cell>
          <cell r="BD247">
            <v>28.1</v>
          </cell>
          <cell r="BE247">
            <v>9.4</v>
          </cell>
          <cell r="BF247">
            <v>5.2</v>
          </cell>
          <cell r="BG247">
            <v>23.5</v>
          </cell>
          <cell r="BH247">
            <v>16.7</v>
          </cell>
          <cell r="BI247">
            <v>24.4</v>
          </cell>
          <cell r="BJ247">
            <v>13.5</v>
          </cell>
          <cell r="BK247">
            <v>43.1</v>
          </cell>
          <cell r="BL247">
            <v>45.6</v>
          </cell>
          <cell r="BM247">
            <v>9.1999999999999993</v>
          </cell>
          <cell r="BN247">
            <v>5.8</v>
          </cell>
          <cell r="BO247">
            <v>30.5</v>
          </cell>
          <cell r="BP247">
            <v>3.8</v>
          </cell>
          <cell r="BQ247">
            <v>5.7</v>
          </cell>
          <cell r="BR247">
            <v>4.0999999999999996</v>
          </cell>
          <cell r="BS247">
            <v>28.1</v>
          </cell>
          <cell r="BT247">
            <v>9.4</v>
          </cell>
          <cell r="BU247">
            <v>5.3</v>
          </cell>
          <cell r="BV247">
            <v>26.3</v>
          </cell>
          <cell r="BW247">
            <v>16.7</v>
          </cell>
          <cell r="BX247">
            <v>24.4</v>
          </cell>
          <cell r="BY247">
            <v>13.5</v>
          </cell>
        </row>
        <row r="248">
          <cell r="A248">
            <v>1288770</v>
          </cell>
          <cell r="B248">
            <v>129800</v>
          </cell>
          <cell r="C248" t="str">
            <v>Complete</v>
          </cell>
          <cell r="D248">
            <v>1288770</v>
          </cell>
          <cell r="E248">
            <v>24211</v>
          </cell>
          <cell r="F248">
            <v>53.4</v>
          </cell>
          <cell r="G248">
            <v>48150</v>
          </cell>
          <cell r="H248" t="str">
            <v>Female</v>
          </cell>
          <cell r="I248" t="str">
            <v>White</v>
          </cell>
          <cell r="J248" t="str">
            <v>Independent</v>
          </cell>
          <cell r="K248" t="str">
            <v>No</v>
          </cell>
          <cell r="L248" t="str">
            <v>ASA 3 - Severe Disturb</v>
          </cell>
          <cell r="M248" t="str">
            <v>No</v>
          </cell>
          <cell r="N248" t="str">
            <v>No</v>
          </cell>
          <cell r="O248" t="str">
            <v>None</v>
          </cell>
          <cell r="P248" t="str">
            <v>No</v>
          </cell>
          <cell r="Q248" t="str">
            <v>No</v>
          </cell>
          <cell r="R248" t="str">
            <v>No</v>
          </cell>
          <cell r="S248" t="str">
            <v>No</v>
          </cell>
          <cell r="T248" t="str">
            <v>No</v>
          </cell>
          <cell r="U248" t="str">
            <v>No</v>
          </cell>
          <cell r="V248" t="str">
            <v>Yes</v>
          </cell>
          <cell r="W248" t="str">
            <v>No</v>
          </cell>
          <cell r="X248" t="str">
            <v>No</v>
          </cell>
          <cell r="Y248" t="str">
            <v>No</v>
          </cell>
          <cell r="Z248">
            <v>157.5</v>
          </cell>
          <cell r="AA248" t="str">
            <v>cm</v>
          </cell>
          <cell r="AB248">
            <v>57.27</v>
          </cell>
          <cell r="AC248" t="str">
            <v>kg</v>
          </cell>
          <cell r="AF248">
            <v>23.09</v>
          </cell>
          <cell r="AG248">
            <v>25.8</v>
          </cell>
          <cell r="AH248">
            <v>29.8</v>
          </cell>
          <cell r="AI248">
            <v>3.8</v>
          </cell>
          <cell r="AJ248">
            <v>1.3</v>
          </cell>
          <cell r="AK248">
            <v>21.5</v>
          </cell>
          <cell r="AL248">
            <v>2</v>
          </cell>
          <cell r="AM248">
            <v>2.7</v>
          </cell>
          <cell r="AN248">
            <v>1</v>
          </cell>
          <cell r="AO248">
            <v>16.399999999999999</v>
          </cell>
          <cell r="AP248">
            <v>6.3</v>
          </cell>
          <cell r="AQ248">
            <v>0.7</v>
          </cell>
          <cell r="AR248">
            <v>6.8</v>
          </cell>
          <cell r="AS248">
            <v>7.7</v>
          </cell>
          <cell r="AT248">
            <v>10</v>
          </cell>
          <cell r="AU248">
            <v>9</v>
          </cell>
          <cell r="AV248">
            <v>32.799999999999997</v>
          </cell>
          <cell r="AW248">
            <v>36.5</v>
          </cell>
          <cell r="AX248">
            <v>6.2</v>
          </cell>
          <cell r="AY248">
            <v>3.1</v>
          </cell>
          <cell r="AZ248">
            <v>26</v>
          </cell>
          <cell r="BA248">
            <v>2.9</v>
          </cell>
          <cell r="BB248">
            <v>3.8</v>
          </cell>
          <cell r="BC248">
            <v>2.2999999999999998</v>
          </cell>
          <cell r="BD248">
            <v>21.5</v>
          </cell>
          <cell r="BE248">
            <v>7.5</v>
          </cell>
          <cell r="BF248">
            <v>2.8</v>
          </cell>
          <cell r="BG248">
            <v>15.2</v>
          </cell>
          <cell r="BH248">
            <v>11.1</v>
          </cell>
          <cell r="BI248">
            <v>14.5</v>
          </cell>
          <cell r="BJ248">
            <v>11</v>
          </cell>
          <cell r="BK248">
            <v>39.799999999999997</v>
          </cell>
          <cell r="BL248">
            <v>43.1</v>
          </cell>
          <cell r="BM248">
            <v>8.6</v>
          </cell>
          <cell r="BN248">
            <v>5</v>
          </cell>
          <cell r="BO248">
            <v>30.5</v>
          </cell>
          <cell r="BP248">
            <v>3.8</v>
          </cell>
          <cell r="BQ248">
            <v>4.9000000000000004</v>
          </cell>
          <cell r="BR248">
            <v>3.5</v>
          </cell>
          <cell r="BS248">
            <v>26.7</v>
          </cell>
          <cell r="BT248">
            <v>8</v>
          </cell>
          <cell r="BU248">
            <v>4.8</v>
          </cell>
          <cell r="BV248">
            <v>23.6</v>
          </cell>
          <cell r="BW248">
            <v>14.6</v>
          </cell>
          <cell r="BX248">
            <v>19</v>
          </cell>
          <cell r="BY248">
            <v>13</v>
          </cell>
        </row>
        <row r="249">
          <cell r="A249">
            <v>1288703</v>
          </cell>
          <cell r="B249">
            <v>128981</v>
          </cell>
          <cell r="C249" t="str">
            <v>Complete</v>
          </cell>
          <cell r="D249">
            <v>1288703</v>
          </cell>
          <cell r="E249">
            <v>20645</v>
          </cell>
          <cell r="F249">
            <v>62.91</v>
          </cell>
          <cell r="G249">
            <v>48153</v>
          </cell>
          <cell r="H249" t="str">
            <v>Female</v>
          </cell>
          <cell r="I249" t="str">
            <v>White</v>
          </cell>
          <cell r="J249" t="str">
            <v>Independent</v>
          </cell>
          <cell r="K249" t="str">
            <v>No</v>
          </cell>
          <cell r="L249" t="str">
            <v>ASA 3 - Severe Disturb</v>
          </cell>
          <cell r="M249" t="str">
            <v>Yes</v>
          </cell>
          <cell r="N249" t="str">
            <v>No</v>
          </cell>
          <cell r="O249" t="str">
            <v>None</v>
          </cell>
          <cell r="P249" t="str">
            <v>No</v>
          </cell>
          <cell r="Q249" t="str">
            <v>No</v>
          </cell>
          <cell r="R249" t="str">
            <v>Non-Insulin</v>
          </cell>
          <cell r="S249" t="str">
            <v>No</v>
          </cell>
          <cell r="T249" t="str">
            <v>No</v>
          </cell>
          <cell r="U249" t="str">
            <v>No</v>
          </cell>
          <cell r="V249" t="str">
            <v>No</v>
          </cell>
          <cell r="W249" t="str">
            <v>No</v>
          </cell>
          <cell r="X249" t="str">
            <v>No</v>
          </cell>
          <cell r="Y249" t="str">
            <v>No</v>
          </cell>
          <cell r="Z249">
            <v>152.4</v>
          </cell>
          <cell r="AA249" t="str">
            <v>cm</v>
          </cell>
          <cell r="AB249">
            <v>45</v>
          </cell>
          <cell r="AC249" t="str">
            <v>kg</v>
          </cell>
          <cell r="AF249">
            <v>19.38</v>
          </cell>
          <cell r="AG249">
            <v>26.5</v>
          </cell>
          <cell r="AH249">
            <v>29.6</v>
          </cell>
          <cell r="AI249">
            <v>3</v>
          </cell>
          <cell r="AJ249">
            <v>1.2</v>
          </cell>
          <cell r="AK249">
            <v>20.2</v>
          </cell>
          <cell r="AL249">
            <v>3</v>
          </cell>
          <cell r="AM249">
            <v>3</v>
          </cell>
          <cell r="AN249">
            <v>1</v>
          </cell>
          <cell r="AO249">
            <v>18.399999999999999</v>
          </cell>
          <cell r="AP249">
            <v>5.5</v>
          </cell>
          <cell r="AQ249">
            <v>0.7</v>
          </cell>
          <cell r="AR249">
            <v>7.5</v>
          </cell>
          <cell r="AS249">
            <v>9.9</v>
          </cell>
          <cell r="AT249">
            <v>11.5</v>
          </cell>
          <cell r="AU249">
            <v>9.5</v>
          </cell>
          <cell r="AV249">
            <v>33</v>
          </cell>
          <cell r="AW249">
            <v>35.700000000000003</v>
          </cell>
          <cell r="AX249">
            <v>5.0999999999999996</v>
          </cell>
          <cell r="AY249">
            <v>2.8</v>
          </cell>
          <cell r="AZ249">
            <v>24.3</v>
          </cell>
          <cell r="BA249">
            <v>4</v>
          </cell>
          <cell r="BB249">
            <v>3.9</v>
          </cell>
          <cell r="BC249">
            <v>2</v>
          </cell>
          <cell r="BD249">
            <v>23.3</v>
          </cell>
          <cell r="BE249">
            <v>6.5</v>
          </cell>
          <cell r="BF249">
            <v>2.2999999999999998</v>
          </cell>
          <cell r="BG249">
            <v>15.5</v>
          </cell>
          <cell r="BH249">
            <v>13.2</v>
          </cell>
          <cell r="BI249">
            <v>16</v>
          </cell>
          <cell r="BJ249">
            <v>11</v>
          </cell>
          <cell r="BK249">
            <v>39.5</v>
          </cell>
          <cell r="BL249">
            <v>41.8</v>
          </cell>
          <cell r="BM249">
            <v>7.1</v>
          </cell>
          <cell r="BN249">
            <v>4.4000000000000004</v>
          </cell>
          <cell r="BO249">
            <v>27.1</v>
          </cell>
          <cell r="BP249">
            <v>4.0999999999999996</v>
          </cell>
          <cell r="BQ249">
            <v>4.8</v>
          </cell>
          <cell r="BR249">
            <v>3</v>
          </cell>
          <cell r="BS249">
            <v>26.8</v>
          </cell>
          <cell r="BT249">
            <v>6.9</v>
          </cell>
          <cell r="BU249">
            <v>3.9</v>
          </cell>
          <cell r="BV249">
            <v>23.6</v>
          </cell>
          <cell r="BW249">
            <v>15.9</v>
          </cell>
          <cell r="BX249">
            <v>20.6</v>
          </cell>
          <cell r="BY249">
            <v>12.5</v>
          </cell>
        </row>
        <row r="250">
          <cell r="A250">
            <v>1287034</v>
          </cell>
          <cell r="B250">
            <v>128801</v>
          </cell>
          <cell r="C250" t="str">
            <v>Complete</v>
          </cell>
          <cell r="D250">
            <v>1287034</v>
          </cell>
          <cell r="E250">
            <v>33651</v>
          </cell>
          <cell r="F250">
            <v>27.25</v>
          </cell>
          <cell r="G250">
            <v>48153</v>
          </cell>
          <cell r="H250" t="str">
            <v>Female</v>
          </cell>
          <cell r="I250" t="str">
            <v>White</v>
          </cell>
          <cell r="J250" t="str">
            <v>Independent</v>
          </cell>
          <cell r="K250" t="str">
            <v>No</v>
          </cell>
          <cell r="L250" t="str">
            <v>ASA 2 - Mild Disturb</v>
          </cell>
          <cell r="M250" t="str">
            <v>No</v>
          </cell>
          <cell r="N250" t="str">
            <v>No</v>
          </cell>
          <cell r="O250" t="str">
            <v>None</v>
          </cell>
          <cell r="P250" t="str">
            <v>No</v>
          </cell>
          <cell r="Q250" t="str">
            <v>No</v>
          </cell>
          <cell r="R250" t="str">
            <v>No</v>
          </cell>
          <cell r="S250" t="str">
            <v>No</v>
          </cell>
          <cell r="T250" t="str">
            <v>No</v>
          </cell>
          <cell r="U250" t="str">
            <v>No</v>
          </cell>
          <cell r="V250" t="str">
            <v>No</v>
          </cell>
          <cell r="W250" t="str">
            <v>No</v>
          </cell>
          <cell r="X250" t="str">
            <v>No</v>
          </cell>
          <cell r="Y250" t="str">
            <v>No</v>
          </cell>
          <cell r="Z250">
            <v>154.9</v>
          </cell>
          <cell r="AA250" t="str">
            <v>cm</v>
          </cell>
          <cell r="AB250">
            <v>48</v>
          </cell>
          <cell r="AC250" t="str">
            <v>kg</v>
          </cell>
          <cell r="AF250">
            <v>20</v>
          </cell>
          <cell r="AG250">
            <v>17.2</v>
          </cell>
          <cell r="AH250">
            <v>19.600000000000001</v>
          </cell>
          <cell r="AI250">
            <v>1</v>
          </cell>
          <cell r="AJ250">
            <v>0.4</v>
          </cell>
          <cell r="AK250">
            <v>13.9</v>
          </cell>
          <cell r="AL250">
            <v>1.8</v>
          </cell>
          <cell r="AM250">
            <v>1.9</v>
          </cell>
          <cell r="AN250">
            <v>0.3</v>
          </cell>
          <cell r="AO250">
            <v>11</v>
          </cell>
          <cell r="AP250">
            <v>3.6</v>
          </cell>
          <cell r="AQ250">
            <v>0.1</v>
          </cell>
          <cell r="AR250">
            <v>2.5</v>
          </cell>
          <cell r="AS250">
            <v>5</v>
          </cell>
          <cell r="AT250">
            <v>10.6</v>
          </cell>
          <cell r="AU250">
            <v>6.5</v>
          </cell>
          <cell r="AV250">
            <v>23.7</v>
          </cell>
          <cell r="AW250">
            <v>25.7</v>
          </cell>
          <cell r="AX250">
            <v>3.1</v>
          </cell>
          <cell r="AY250">
            <v>2</v>
          </cell>
          <cell r="AZ250">
            <v>17.899999999999999</v>
          </cell>
          <cell r="BA250">
            <v>2.7</v>
          </cell>
          <cell r="BB250">
            <v>2.8</v>
          </cell>
          <cell r="BC250">
            <v>1.3</v>
          </cell>
          <cell r="BD250">
            <v>15.9</v>
          </cell>
          <cell r="BE250">
            <v>4.5999999999999996</v>
          </cell>
          <cell r="BF250">
            <v>1.7</v>
          </cell>
          <cell r="BG250">
            <v>10.5</v>
          </cell>
          <cell r="BH250">
            <v>8.3000000000000007</v>
          </cell>
          <cell r="BI250">
            <v>15.1</v>
          </cell>
          <cell r="BJ250">
            <v>8.5</v>
          </cell>
          <cell r="BK250">
            <v>30.2</v>
          </cell>
          <cell r="BL250">
            <v>31.9</v>
          </cell>
          <cell r="BM250">
            <v>5.0999999999999996</v>
          </cell>
          <cell r="BN250">
            <v>3.5</v>
          </cell>
          <cell r="BO250">
            <v>22</v>
          </cell>
          <cell r="BP250">
            <v>3.7</v>
          </cell>
          <cell r="BQ250">
            <v>3.7</v>
          </cell>
          <cell r="BR250">
            <v>2.2999999999999998</v>
          </cell>
          <cell r="BS250">
            <v>20.8</v>
          </cell>
          <cell r="BT250">
            <v>5.6</v>
          </cell>
          <cell r="BU250">
            <v>3.3</v>
          </cell>
          <cell r="BV250">
            <v>18.600000000000001</v>
          </cell>
          <cell r="BW250">
            <v>11.5</v>
          </cell>
          <cell r="BX250">
            <v>19.7</v>
          </cell>
          <cell r="BY250">
            <v>10</v>
          </cell>
        </row>
        <row r="251">
          <cell r="A251">
            <v>1286920</v>
          </cell>
          <cell r="B251">
            <v>128889</v>
          </cell>
          <cell r="C251" t="str">
            <v>Complete</v>
          </cell>
          <cell r="D251">
            <v>1286920</v>
          </cell>
          <cell r="E251">
            <v>14562</v>
          </cell>
          <cell r="F251">
            <v>79.540000000000006</v>
          </cell>
          <cell r="G251">
            <v>48150</v>
          </cell>
          <cell r="H251" t="str">
            <v>Female</v>
          </cell>
          <cell r="I251" t="str">
            <v>White</v>
          </cell>
          <cell r="J251" t="str">
            <v>Independent</v>
          </cell>
          <cell r="K251" t="str">
            <v>No</v>
          </cell>
          <cell r="L251" t="str">
            <v>ASA 2 - Mild Disturb</v>
          </cell>
          <cell r="M251" t="str">
            <v>No</v>
          </cell>
          <cell r="N251" t="str">
            <v>No</v>
          </cell>
          <cell r="O251" t="str">
            <v>None</v>
          </cell>
          <cell r="P251" t="str">
            <v>No</v>
          </cell>
          <cell r="Q251" t="str">
            <v>No</v>
          </cell>
          <cell r="R251" t="str">
            <v>No</v>
          </cell>
          <cell r="S251" t="str">
            <v>No</v>
          </cell>
          <cell r="T251" t="str">
            <v>No</v>
          </cell>
          <cell r="U251" t="str">
            <v>No</v>
          </cell>
          <cell r="V251" t="str">
            <v>No</v>
          </cell>
          <cell r="W251" t="str">
            <v>No</v>
          </cell>
          <cell r="X251" t="str">
            <v>No</v>
          </cell>
          <cell r="Y251" t="str">
            <v>No</v>
          </cell>
          <cell r="Z251">
            <v>162.6</v>
          </cell>
          <cell r="AA251" t="str">
            <v>cm</v>
          </cell>
          <cell r="AB251">
            <v>60</v>
          </cell>
          <cell r="AC251" t="str">
            <v>kg</v>
          </cell>
          <cell r="AF251">
            <v>22.69</v>
          </cell>
          <cell r="AG251">
            <v>21.9</v>
          </cell>
          <cell r="AH251">
            <v>25.1</v>
          </cell>
          <cell r="AI251">
            <v>2.2999999999999998</v>
          </cell>
          <cell r="AJ251">
            <v>1.1000000000000001</v>
          </cell>
          <cell r="AK251">
            <v>14.5</v>
          </cell>
          <cell r="AL251">
            <v>2.7</v>
          </cell>
          <cell r="AM251">
            <v>3</v>
          </cell>
          <cell r="AN251">
            <v>0.5</v>
          </cell>
          <cell r="AO251">
            <v>13.3</v>
          </cell>
          <cell r="AP251">
            <v>4</v>
          </cell>
          <cell r="AQ251">
            <v>0.6</v>
          </cell>
          <cell r="AR251">
            <v>11.7</v>
          </cell>
          <cell r="AS251">
            <v>5.9</v>
          </cell>
          <cell r="AT251">
            <v>12.9</v>
          </cell>
          <cell r="AU251">
            <v>8</v>
          </cell>
          <cell r="AV251">
            <v>28.8</v>
          </cell>
          <cell r="AW251">
            <v>31.7</v>
          </cell>
          <cell r="AX251">
            <v>4.7</v>
          </cell>
          <cell r="AY251">
            <v>2.9</v>
          </cell>
          <cell r="AZ251">
            <v>19</v>
          </cell>
          <cell r="BA251">
            <v>3.6</v>
          </cell>
          <cell r="BB251">
            <v>4.0999999999999996</v>
          </cell>
          <cell r="BC251">
            <v>1.8</v>
          </cell>
          <cell r="BD251">
            <v>18.399999999999999</v>
          </cell>
          <cell r="BE251">
            <v>5.2</v>
          </cell>
          <cell r="BF251">
            <v>2.6</v>
          </cell>
          <cell r="BG251">
            <v>20.100000000000001</v>
          </cell>
          <cell r="BH251">
            <v>9.3000000000000007</v>
          </cell>
          <cell r="BI251">
            <v>17.399999999999999</v>
          </cell>
          <cell r="BJ251">
            <v>10.5</v>
          </cell>
          <cell r="BK251">
            <v>35.799999999999997</v>
          </cell>
          <cell r="BL251">
            <v>38.4</v>
          </cell>
          <cell r="BM251">
            <v>7.1</v>
          </cell>
          <cell r="BN251">
            <v>4.8</v>
          </cell>
          <cell r="BO251">
            <v>23.6</v>
          </cell>
          <cell r="BP251">
            <v>3.8</v>
          </cell>
          <cell r="BQ251">
            <v>5.0999999999999996</v>
          </cell>
          <cell r="BR251">
            <v>3</v>
          </cell>
          <cell r="BS251">
            <v>23.5</v>
          </cell>
          <cell r="BT251">
            <v>6.3</v>
          </cell>
          <cell r="BU251">
            <v>4.5999999999999996</v>
          </cell>
          <cell r="BV251">
            <v>26.3</v>
          </cell>
          <cell r="BW251">
            <v>12.8</v>
          </cell>
          <cell r="BX251">
            <v>21.9</v>
          </cell>
          <cell r="BY251">
            <v>12.5</v>
          </cell>
        </row>
        <row r="252">
          <cell r="A252">
            <v>1285524</v>
          </cell>
          <cell r="B252">
            <v>129418</v>
          </cell>
          <cell r="C252" t="str">
            <v>Complete</v>
          </cell>
          <cell r="D252">
            <v>1285524</v>
          </cell>
          <cell r="E252">
            <v>19071</v>
          </cell>
          <cell r="F252">
            <v>67.37</v>
          </cell>
          <cell r="G252">
            <v>48153</v>
          </cell>
          <cell r="H252" t="str">
            <v>Male</v>
          </cell>
          <cell r="I252" t="str">
            <v>Black or African American</v>
          </cell>
          <cell r="J252" t="str">
            <v>Independent</v>
          </cell>
          <cell r="K252" t="str">
            <v>No</v>
          </cell>
          <cell r="L252" t="str">
            <v>ASA 3 - Severe Disturb</v>
          </cell>
          <cell r="M252" t="str">
            <v>No</v>
          </cell>
          <cell r="N252" t="str">
            <v>No</v>
          </cell>
          <cell r="O252" t="str">
            <v>None</v>
          </cell>
          <cell r="P252" t="str">
            <v>No</v>
          </cell>
          <cell r="Q252" t="str">
            <v>No</v>
          </cell>
          <cell r="R252" t="str">
            <v>No</v>
          </cell>
          <cell r="S252" t="str">
            <v>Yes</v>
          </cell>
          <cell r="T252" t="str">
            <v>No</v>
          </cell>
          <cell r="U252" t="str">
            <v>No</v>
          </cell>
          <cell r="V252" t="str">
            <v>No</v>
          </cell>
          <cell r="W252" t="str">
            <v>No</v>
          </cell>
          <cell r="X252" t="str">
            <v>No</v>
          </cell>
          <cell r="Y252" t="str">
            <v>No</v>
          </cell>
          <cell r="Z252">
            <v>177.8</v>
          </cell>
          <cell r="AA252" t="str">
            <v>cm</v>
          </cell>
          <cell r="AB252">
            <v>81.36</v>
          </cell>
          <cell r="AC252" t="str">
            <v>kg</v>
          </cell>
          <cell r="AF252">
            <v>25.74</v>
          </cell>
          <cell r="AG252">
            <v>26.7</v>
          </cell>
          <cell r="AH252">
            <v>28.8</v>
          </cell>
          <cell r="AI252">
            <v>4.0999999999999996</v>
          </cell>
          <cell r="AJ252">
            <v>3.2</v>
          </cell>
          <cell r="AK252">
            <v>17.7</v>
          </cell>
          <cell r="AL252">
            <v>2.2999999999999998</v>
          </cell>
          <cell r="AM252">
            <v>3.4</v>
          </cell>
          <cell r="AN252">
            <v>2.1</v>
          </cell>
          <cell r="AO252">
            <v>16</v>
          </cell>
          <cell r="AP252">
            <v>5.2</v>
          </cell>
          <cell r="AQ252">
            <v>1.4</v>
          </cell>
          <cell r="AR252">
            <v>9.9</v>
          </cell>
          <cell r="AS252">
            <v>9.1</v>
          </cell>
          <cell r="AT252">
            <v>20.8</v>
          </cell>
          <cell r="AU252">
            <v>9</v>
          </cell>
          <cell r="AV252">
            <v>33.200000000000003</v>
          </cell>
          <cell r="AW252">
            <v>34.9</v>
          </cell>
          <cell r="AX252">
            <v>6.2</v>
          </cell>
          <cell r="AY252">
            <v>4.8</v>
          </cell>
          <cell r="AZ252">
            <v>21.7</v>
          </cell>
          <cell r="BA252">
            <v>3.2</v>
          </cell>
          <cell r="BB252">
            <v>4.3</v>
          </cell>
          <cell r="BC252">
            <v>3.1</v>
          </cell>
          <cell r="BD252">
            <v>20.9</v>
          </cell>
          <cell r="BE252">
            <v>6.2</v>
          </cell>
          <cell r="BF252">
            <v>3</v>
          </cell>
          <cell r="BG252">
            <v>17.899999999999999</v>
          </cell>
          <cell r="BH252">
            <v>12.4</v>
          </cell>
          <cell r="BI252">
            <v>25.3</v>
          </cell>
          <cell r="BJ252">
            <v>10.5</v>
          </cell>
          <cell r="BK252">
            <v>39.700000000000003</v>
          </cell>
          <cell r="BL252">
            <v>41</v>
          </cell>
          <cell r="BM252">
            <v>7.3</v>
          </cell>
          <cell r="BN252">
            <v>5.0999999999999996</v>
          </cell>
          <cell r="BO252">
            <v>25.7</v>
          </cell>
          <cell r="BP252">
            <v>4.0999999999999996</v>
          </cell>
          <cell r="BQ252">
            <v>4.8</v>
          </cell>
          <cell r="BR252">
            <v>3.3</v>
          </cell>
          <cell r="BS252">
            <v>25.8</v>
          </cell>
          <cell r="BT252">
            <v>6.9</v>
          </cell>
          <cell r="BU252">
            <v>4.3</v>
          </cell>
          <cell r="BV252">
            <v>25.5</v>
          </cell>
          <cell r="BW252">
            <v>15.6</v>
          </cell>
          <cell r="BX252">
            <v>25.9</v>
          </cell>
          <cell r="BY252">
            <v>12.5</v>
          </cell>
        </row>
        <row r="253">
          <cell r="A253">
            <v>1283923</v>
          </cell>
          <cell r="B253">
            <v>129183</v>
          </cell>
          <cell r="C253" t="str">
            <v>Complete</v>
          </cell>
          <cell r="D253">
            <v>1283923</v>
          </cell>
          <cell r="E253">
            <v>14162</v>
          </cell>
          <cell r="F253">
            <v>80.72</v>
          </cell>
          <cell r="G253">
            <v>48153</v>
          </cell>
          <cell r="H253" t="str">
            <v>Female</v>
          </cell>
          <cell r="I253" t="str">
            <v>White</v>
          </cell>
          <cell r="J253" t="str">
            <v>Independent</v>
          </cell>
          <cell r="K253" t="str">
            <v>No</v>
          </cell>
          <cell r="L253" t="str">
            <v>ASA 3 - Severe Disturb</v>
          </cell>
          <cell r="M253" t="str">
            <v>No</v>
          </cell>
          <cell r="N253" t="str">
            <v>No</v>
          </cell>
          <cell r="O253" t="str">
            <v>None</v>
          </cell>
          <cell r="P253" t="str">
            <v>No</v>
          </cell>
          <cell r="Q253" t="str">
            <v>No</v>
          </cell>
          <cell r="R253" t="str">
            <v>No</v>
          </cell>
          <cell r="S253" t="str">
            <v>Yes</v>
          </cell>
          <cell r="T253" t="str">
            <v>No</v>
          </cell>
          <cell r="U253" t="str">
            <v>No</v>
          </cell>
          <cell r="V253" t="str">
            <v>No</v>
          </cell>
          <cell r="W253" t="str">
            <v>No</v>
          </cell>
          <cell r="X253" t="str">
            <v>No</v>
          </cell>
          <cell r="Y253" t="str">
            <v>No</v>
          </cell>
          <cell r="Z253">
            <v>160</v>
          </cell>
          <cell r="AA253" t="str">
            <v>cm</v>
          </cell>
          <cell r="AB253">
            <v>68.2</v>
          </cell>
          <cell r="AC253" t="str">
            <v>kg</v>
          </cell>
          <cell r="AF253">
            <v>26.64</v>
          </cell>
          <cell r="AG253">
            <v>28.1</v>
          </cell>
          <cell r="AH253">
            <v>30.8</v>
          </cell>
          <cell r="AI253">
            <v>4.2</v>
          </cell>
          <cell r="AJ253">
            <v>3.4</v>
          </cell>
          <cell r="AK253">
            <v>17.100000000000001</v>
          </cell>
          <cell r="AL253">
            <v>3.7</v>
          </cell>
          <cell r="AM253">
            <v>3.7</v>
          </cell>
          <cell r="AN253">
            <v>1.8</v>
          </cell>
          <cell r="AO253">
            <v>17.100000000000001</v>
          </cell>
          <cell r="AP253">
            <v>4.8</v>
          </cell>
          <cell r="AQ253">
            <v>2.1</v>
          </cell>
          <cell r="AR253">
            <v>23.8</v>
          </cell>
          <cell r="AS253">
            <v>8.6999999999999993</v>
          </cell>
          <cell r="AT253">
            <v>18.100000000000001</v>
          </cell>
          <cell r="AU253">
            <v>10</v>
          </cell>
          <cell r="AV253">
            <v>34.6</v>
          </cell>
          <cell r="AW253">
            <v>36.9</v>
          </cell>
          <cell r="AX253">
            <v>6.3</v>
          </cell>
          <cell r="AY253">
            <v>5</v>
          </cell>
          <cell r="AZ253">
            <v>21.1</v>
          </cell>
          <cell r="BA253">
            <v>4.0999999999999996</v>
          </cell>
          <cell r="BB253">
            <v>4.5999999999999996</v>
          </cell>
          <cell r="BC253">
            <v>2.8</v>
          </cell>
          <cell r="BD253">
            <v>22</v>
          </cell>
          <cell r="BE253">
            <v>5.7</v>
          </cell>
          <cell r="BF253">
            <v>3.7</v>
          </cell>
          <cell r="BG253">
            <v>25.5</v>
          </cell>
          <cell r="BH253">
            <v>12</v>
          </cell>
          <cell r="BI253">
            <v>22.7</v>
          </cell>
          <cell r="BJ253">
            <v>11.5</v>
          </cell>
          <cell r="BK253">
            <v>40.4</v>
          </cell>
          <cell r="BL253">
            <v>41.8</v>
          </cell>
          <cell r="BM253">
            <v>7.3</v>
          </cell>
          <cell r="BN253">
            <v>5.0999999999999996</v>
          </cell>
          <cell r="BO253">
            <v>25.1</v>
          </cell>
          <cell r="BP253">
            <v>4.0999999999999996</v>
          </cell>
          <cell r="BQ253">
            <v>4.8</v>
          </cell>
          <cell r="BR253">
            <v>3.3</v>
          </cell>
          <cell r="BS253">
            <v>26.8</v>
          </cell>
          <cell r="BT253">
            <v>6.7</v>
          </cell>
          <cell r="BU253">
            <v>4.3</v>
          </cell>
          <cell r="BV253">
            <v>25.5</v>
          </cell>
          <cell r="BW253">
            <v>15.2</v>
          </cell>
          <cell r="BX253">
            <v>25.9</v>
          </cell>
          <cell r="BY253">
            <v>12.5</v>
          </cell>
        </row>
        <row r="254">
          <cell r="A254">
            <v>1283873</v>
          </cell>
          <cell r="B254">
            <v>128870</v>
          </cell>
          <cell r="C254" t="str">
            <v>Complete</v>
          </cell>
          <cell r="D254">
            <v>59856539101</v>
          </cell>
          <cell r="E254">
            <v>29127</v>
          </cell>
          <cell r="F254">
            <v>39.590000000000003</v>
          </cell>
          <cell r="G254">
            <v>48153</v>
          </cell>
          <cell r="H254" t="str">
            <v>Male</v>
          </cell>
          <cell r="I254" t="str">
            <v>White</v>
          </cell>
          <cell r="J254" t="str">
            <v>Independent</v>
          </cell>
          <cell r="K254" t="str">
            <v>No</v>
          </cell>
          <cell r="L254" t="str">
            <v>ASA 2 - Mild Disturb</v>
          </cell>
          <cell r="M254" t="str">
            <v>No</v>
          </cell>
          <cell r="N254" t="str">
            <v>No</v>
          </cell>
          <cell r="O254" t="str">
            <v>None</v>
          </cell>
          <cell r="P254" t="str">
            <v>No</v>
          </cell>
          <cell r="Q254" t="str">
            <v>No</v>
          </cell>
          <cell r="R254" t="str">
            <v>No</v>
          </cell>
          <cell r="S254" t="str">
            <v>No</v>
          </cell>
          <cell r="T254" t="str">
            <v>No</v>
          </cell>
          <cell r="U254" t="str">
            <v>No</v>
          </cell>
          <cell r="V254" t="str">
            <v>No</v>
          </cell>
          <cell r="W254" t="str">
            <v>No</v>
          </cell>
          <cell r="X254" t="str">
            <v>No</v>
          </cell>
          <cell r="Y254" t="str">
            <v>No</v>
          </cell>
          <cell r="Z254">
            <v>190.5</v>
          </cell>
          <cell r="AA254" t="str">
            <v>cm</v>
          </cell>
          <cell r="AB254">
            <v>83.8</v>
          </cell>
          <cell r="AC254" t="str">
            <v>kg</v>
          </cell>
          <cell r="AF254">
            <v>23.09</v>
          </cell>
          <cell r="AG254">
            <v>18.100000000000001</v>
          </cell>
          <cell r="AH254">
            <v>20.2</v>
          </cell>
          <cell r="AI254">
            <v>1.3</v>
          </cell>
          <cell r="AJ254">
            <v>0.5</v>
          </cell>
          <cell r="AK254">
            <v>14.3</v>
          </cell>
          <cell r="AL254">
            <v>1.2</v>
          </cell>
          <cell r="AM254">
            <v>2</v>
          </cell>
          <cell r="AN254">
            <v>0.4</v>
          </cell>
          <cell r="AO254">
            <v>11.4</v>
          </cell>
          <cell r="AP254">
            <v>4</v>
          </cell>
          <cell r="AQ254">
            <v>0.2</v>
          </cell>
          <cell r="AR254">
            <v>1.8</v>
          </cell>
          <cell r="AS254">
            <v>5.8</v>
          </cell>
          <cell r="AT254">
            <v>14</v>
          </cell>
          <cell r="AU254">
            <v>6.5</v>
          </cell>
          <cell r="AV254">
            <v>24.6</v>
          </cell>
          <cell r="AW254">
            <v>26.3</v>
          </cell>
          <cell r="AX254">
            <v>3.4</v>
          </cell>
          <cell r="AY254">
            <v>2.1</v>
          </cell>
          <cell r="AZ254">
            <v>18.3</v>
          </cell>
          <cell r="BA254">
            <v>2.1</v>
          </cell>
          <cell r="BB254">
            <v>2.9</v>
          </cell>
          <cell r="BC254">
            <v>1.4</v>
          </cell>
          <cell r="BD254">
            <v>16.2</v>
          </cell>
          <cell r="BE254">
            <v>5</v>
          </cell>
          <cell r="BF254">
            <v>1.8</v>
          </cell>
          <cell r="BG254">
            <v>9.9</v>
          </cell>
          <cell r="BH254">
            <v>9.1</v>
          </cell>
          <cell r="BI254">
            <v>18.600000000000001</v>
          </cell>
          <cell r="BJ254">
            <v>8.5</v>
          </cell>
          <cell r="BK254">
            <v>31.1</v>
          </cell>
          <cell r="BL254">
            <v>32.4</v>
          </cell>
          <cell r="BM254">
            <v>5.4</v>
          </cell>
          <cell r="BN254">
            <v>3.7</v>
          </cell>
          <cell r="BO254">
            <v>22.3</v>
          </cell>
          <cell r="BP254">
            <v>3</v>
          </cell>
          <cell r="BQ254">
            <v>3.8</v>
          </cell>
          <cell r="BR254">
            <v>2.4</v>
          </cell>
          <cell r="BS254">
            <v>21.1</v>
          </cell>
          <cell r="BT254">
            <v>6</v>
          </cell>
          <cell r="BU254">
            <v>3.4</v>
          </cell>
          <cell r="BV254">
            <v>17.899999999999999</v>
          </cell>
          <cell r="BW254">
            <v>12.4</v>
          </cell>
          <cell r="BX254">
            <v>23.1</v>
          </cell>
          <cell r="BY254">
            <v>10</v>
          </cell>
        </row>
        <row r="255">
          <cell r="A255">
            <v>1283200</v>
          </cell>
          <cell r="B255">
            <v>128518</v>
          </cell>
          <cell r="C255" t="str">
            <v>Complete</v>
          </cell>
          <cell r="D255">
            <v>1283200</v>
          </cell>
          <cell r="E255">
            <v>21574</v>
          </cell>
          <cell r="F255">
            <v>60.23</v>
          </cell>
          <cell r="G255">
            <v>48153</v>
          </cell>
          <cell r="H255" t="str">
            <v>Female</v>
          </cell>
          <cell r="I255" t="str">
            <v>White</v>
          </cell>
          <cell r="J255" t="str">
            <v>Independent</v>
          </cell>
          <cell r="K255" t="str">
            <v>No</v>
          </cell>
          <cell r="L255" t="str">
            <v>ASA 3 - Severe Disturb</v>
          </cell>
          <cell r="M255" t="str">
            <v>No</v>
          </cell>
          <cell r="N255" t="str">
            <v>No</v>
          </cell>
          <cell r="O255" t="str">
            <v>None</v>
          </cell>
          <cell r="P255" t="str">
            <v>No</v>
          </cell>
          <cell r="Q255" t="str">
            <v>No</v>
          </cell>
          <cell r="R255" t="str">
            <v>No</v>
          </cell>
          <cell r="S255" t="str">
            <v>Yes</v>
          </cell>
          <cell r="T255" t="str">
            <v>No</v>
          </cell>
          <cell r="U255" t="str">
            <v>No</v>
          </cell>
          <cell r="V255" t="str">
            <v>Yes</v>
          </cell>
          <cell r="W255" t="str">
            <v>No</v>
          </cell>
          <cell r="X255" t="str">
            <v>No</v>
          </cell>
          <cell r="Y255" t="str">
            <v>No</v>
          </cell>
          <cell r="Z255">
            <v>160</v>
          </cell>
          <cell r="AA255" t="str">
            <v>cm</v>
          </cell>
          <cell r="AB255">
            <v>93.6</v>
          </cell>
          <cell r="AC255" t="str">
            <v>kg</v>
          </cell>
          <cell r="AF255">
            <v>36.56</v>
          </cell>
          <cell r="AG255">
            <v>27.7</v>
          </cell>
          <cell r="AH255">
            <v>32.6</v>
          </cell>
          <cell r="AI255">
            <v>3.5</v>
          </cell>
          <cell r="AJ255">
            <v>1.5</v>
          </cell>
          <cell r="AK255">
            <v>26.5</v>
          </cell>
          <cell r="AL255">
            <v>2.2999999999999998</v>
          </cell>
          <cell r="AM255">
            <v>3.1</v>
          </cell>
          <cell r="AN255">
            <v>2</v>
          </cell>
          <cell r="AO255">
            <v>17.100000000000001</v>
          </cell>
          <cell r="AP255">
            <v>6.4</v>
          </cell>
          <cell r="AQ255">
            <v>0.6</v>
          </cell>
          <cell r="AR255">
            <v>7.8</v>
          </cell>
          <cell r="AS255">
            <v>9.3000000000000007</v>
          </cell>
          <cell r="AT255">
            <v>13.7</v>
          </cell>
          <cell r="AU255">
            <v>8.5</v>
          </cell>
          <cell r="AV255">
            <v>34.200000000000003</v>
          </cell>
          <cell r="AW255">
            <v>38.700000000000003</v>
          </cell>
          <cell r="AX255">
            <v>5.5</v>
          </cell>
          <cell r="AY255">
            <v>3.1</v>
          </cell>
          <cell r="AZ255">
            <v>27.1</v>
          </cell>
          <cell r="BA255">
            <v>3.2</v>
          </cell>
          <cell r="BB255">
            <v>4</v>
          </cell>
          <cell r="BC255">
            <v>2.9</v>
          </cell>
          <cell r="BD255">
            <v>22</v>
          </cell>
          <cell r="BE255">
            <v>6.9</v>
          </cell>
          <cell r="BF255">
            <v>2.2000000000000002</v>
          </cell>
          <cell r="BG255">
            <v>15.9</v>
          </cell>
          <cell r="BH255">
            <v>12.6</v>
          </cell>
          <cell r="BI255">
            <v>18.3</v>
          </cell>
          <cell r="BJ255">
            <v>10.5</v>
          </cell>
          <cell r="BK255">
            <v>40.4</v>
          </cell>
          <cell r="BL255">
            <v>41.8</v>
          </cell>
          <cell r="BM255">
            <v>7.3</v>
          </cell>
          <cell r="BN255">
            <v>4.7</v>
          </cell>
          <cell r="BO255">
            <v>27.1</v>
          </cell>
          <cell r="BP255">
            <v>4.0999999999999996</v>
          </cell>
          <cell r="BQ255">
            <v>4.8</v>
          </cell>
          <cell r="BR255">
            <v>3.3</v>
          </cell>
          <cell r="BS255">
            <v>26.8</v>
          </cell>
          <cell r="BT255">
            <v>6.9</v>
          </cell>
          <cell r="BU255">
            <v>3.8</v>
          </cell>
          <cell r="BV255">
            <v>24</v>
          </cell>
          <cell r="BW255">
            <v>15.9</v>
          </cell>
          <cell r="BX255">
            <v>22.8</v>
          </cell>
          <cell r="BY255">
            <v>12</v>
          </cell>
        </row>
        <row r="256">
          <cell r="A256">
            <v>1283042</v>
          </cell>
          <cell r="B256">
            <v>127914</v>
          </cell>
          <cell r="C256" t="str">
            <v>Complete</v>
          </cell>
          <cell r="D256">
            <v>1283042</v>
          </cell>
          <cell r="E256">
            <v>20094</v>
          </cell>
          <cell r="F256">
            <v>64.099999999999994</v>
          </cell>
          <cell r="G256">
            <v>48153</v>
          </cell>
          <cell r="H256" t="str">
            <v>Female</v>
          </cell>
          <cell r="I256" t="str">
            <v>Black or African American</v>
          </cell>
          <cell r="J256" t="str">
            <v>Independent</v>
          </cell>
          <cell r="K256" t="str">
            <v>No</v>
          </cell>
          <cell r="L256" t="str">
            <v>ASA 3 - Severe Disturb</v>
          </cell>
          <cell r="M256" t="str">
            <v>No</v>
          </cell>
          <cell r="N256" t="str">
            <v>No</v>
          </cell>
          <cell r="O256" t="str">
            <v>None</v>
          </cell>
          <cell r="P256" t="str">
            <v>No</v>
          </cell>
          <cell r="Q256" t="str">
            <v>No</v>
          </cell>
          <cell r="R256" t="str">
            <v>No</v>
          </cell>
          <cell r="S256" t="str">
            <v>Yes</v>
          </cell>
          <cell r="T256" t="str">
            <v>No</v>
          </cell>
          <cell r="U256" t="str">
            <v>No</v>
          </cell>
          <cell r="V256" t="str">
            <v>No</v>
          </cell>
          <cell r="W256" t="str">
            <v>No</v>
          </cell>
          <cell r="X256" t="str">
            <v>No</v>
          </cell>
          <cell r="Y256" t="str">
            <v>No</v>
          </cell>
          <cell r="Z256">
            <v>175.3</v>
          </cell>
          <cell r="AA256" t="str">
            <v>cm</v>
          </cell>
          <cell r="AB256">
            <v>71.7</v>
          </cell>
          <cell r="AC256" t="str">
            <v>kg</v>
          </cell>
          <cell r="AF256">
            <v>23.33</v>
          </cell>
          <cell r="AG256">
            <v>23.9</v>
          </cell>
          <cell r="AH256">
            <v>26.2</v>
          </cell>
          <cell r="AI256">
            <v>2.8</v>
          </cell>
          <cell r="AJ256">
            <v>1.5</v>
          </cell>
          <cell r="AK256">
            <v>16.5</v>
          </cell>
          <cell r="AL256">
            <v>2.2999999999999998</v>
          </cell>
          <cell r="AM256">
            <v>2.5</v>
          </cell>
          <cell r="AN256">
            <v>1.1000000000000001</v>
          </cell>
          <cell r="AO256">
            <v>15.9</v>
          </cell>
          <cell r="AP256">
            <v>5.2</v>
          </cell>
          <cell r="AQ256">
            <v>0.6</v>
          </cell>
          <cell r="AR256">
            <v>6.9</v>
          </cell>
          <cell r="AS256">
            <v>7.5</v>
          </cell>
          <cell r="AT256">
            <v>12.2</v>
          </cell>
          <cell r="AU256">
            <v>8.5</v>
          </cell>
          <cell r="AV256">
            <v>30.4</v>
          </cell>
          <cell r="AW256">
            <v>32.299999999999997</v>
          </cell>
          <cell r="AX256">
            <v>4.8</v>
          </cell>
          <cell r="AY256">
            <v>3.1</v>
          </cell>
          <cell r="AZ256">
            <v>20.6</v>
          </cell>
          <cell r="BA256">
            <v>3.3</v>
          </cell>
          <cell r="BB256">
            <v>3.4</v>
          </cell>
          <cell r="BC256">
            <v>2.1</v>
          </cell>
          <cell r="BD256">
            <v>20.8</v>
          </cell>
          <cell r="BE256">
            <v>6.2</v>
          </cell>
          <cell r="BF256">
            <v>2.2000000000000002</v>
          </cell>
          <cell r="BG256">
            <v>15</v>
          </cell>
          <cell r="BH256">
            <v>10.8</v>
          </cell>
          <cell r="BI256">
            <v>16.7</v>
          </cell>
          <cell r="BJ256">
            <v>10.5</v>
          </cell>
          <cell r="BK256">
            <v>36.9</v>
          </cell>
          <cell r="BL256">
            <v>38.4</v>
          </cell>
          <cell r="BM256">
            <v>6.9</v>
          </cell>
          <cell r="BN256">
            <v>4.7</v>
          </cell>
          <cell r="BO256">
            <v>24.6</v>
          </cell>
          <cell r="BP256">
            <v>4.0999999999999996</v>
          </cell>
          <cell r="BQ256">
            <v>4.3</v>
          </cell>
          <cell r="BR256">
            <v>3.1</v>
          </cell>
          <cell r="BS256">
            <v>25.7</v>
          </cell>
          <cell r="BT256">
            <v>6.9</v>
          </cell>
          <cell r="BU256">
            <v>3.8</v>
          </cell>
          <cell r="BV256">
            <v>23.1</v>
          </cell>
          <cell r="BW256">
            <v>14.1</v>
          </cell>
          <cell r="BX256">
            <v>21.3</v>
          </cell>
          <cell r="BY256">
            <v>12</v>
          </cell>
        </row>
        <row r="257">
          <cell r="A257">
            <v>1282612</v>
          </cell>
          <cell r="B257">
            <v>127802</v>
          </cell>
          <cell r="C257" t="str">
            <v>Complete</v>
          </cell>
          <cell r="D257">
            <v>1282612</v>
          </cell>
          <cell r="E257">
            <v>20712</v>
          </cell>
          <cell r="F257">
            <v>62.38</v>
          </cell>
          <cell r="G257">
            <v>48153</v>
          </cell>
          <cell r="H257" t="str">
            <v>Male</v>
          </cell>
          <cell r="I257" t="str">
            <v>White</v>
          </cell>
          <cell r="J257" t="str">
            <v>Independent</v>
          </cell>
          <cell r="K257" t="str">
            <v>No</v>
          </cell>
          <cell r="L257" t="str">
            <v>ASA 2 - Mild Disturb</v>
          </cell>
          <cell r="M257" t="str">
            <v>No</v>
          </cell>
          <cell r="N257" t="str">
            <v>No</v>
          </cell>
          <cell r="O257" t="str">
            <v>None</v>
          </cell>
          <cell r="P257" t="str">
            <v>No</v>
          </cell>
          <cell r="Q257" t="str">
            <v>No</v>
          </cell>
          <cell r="R257" t="str">
            <v>No</v>
          </cell>
          <cell r="S257" t="str">
            <v>Yes</v>
          </cell>
          <cell r="T257" t="str">
            <v>No</v>
          </cell>
          <cell r="U257" t="str">
            <v>No</v>
          </cell>
          <cell r="V257" t="str">
            <v>No</v>
          </cell>
          <cell r="W257" t="str">
            <v>No</v>
          </cell>
          <cell r="X257" t="str">
            <v>No</v>
          </cell>
          <cell r="Y257" t="str">
            <v>No</v>
          </cell>
          <cell r="Z257">
            <v>177.8</v>
          </cell>
          <cell r="AA257" t="str">
            <v>cm</v>
          </cell>
          <cell r="AB257">
            <v>86.1</v>
          </cell>
          <cell r="AC257" t="str">
            <v>kg</v>
          </cell>
          <cell r="AF257">
            <v>27.24</v>
          </cell>
          <cell r="AG257">
            <v>19.399999999999999</v>
          </cell>
          <cell r="AH257">
            <v>21.7</v>
          </cell>
          <cell r="AI257">
            <v>1.4</v>
          </cell>
          <cell r="AJ257">
            <v>0.7</v>
          </cell>
          <cell r="AK257">
            <v>15.9</v>
          </cell>
          <cell r="AL257">
            <v>1.3</v>
          </cell>
          <cell r="AM257">
            <v>2.2999999999999998</v>
          </cell>
          <cell r="AN257">
            <v>0.9</v>
          </cell>
          <cell r="AO257">
            <v>12.1</v>
          </cell>
          <cell r="AP257">
            <v>4.2</v>
          </cell>
          <cell r="AQ257">
            <v>0.2</v>
          </cell>
          <cell r="AR257">
            <v>1.9</v>
          </cell>
          <cell r="AS257">
            <v>6.3</v>
          </cell>
          <cell r="AT257">
            <v>16.8</v>
          </cell>
          <cell r="AU257">
            <v>6.5</v>
          </cell>
          <cell r="AV257">
            <v>25.9</v>
          </cell>
          <cell r="AW257">
            <v>27.9</v>
          </cell>
          <cell r="AX257">
            <v>3.4</v>
          </cell>
          <cell r="AY257">
            <v>2.2999999999999998</v>
          </cell>
          <cell r="AZ257">
            <v>19.899999999999999</v>
          </cell>
          <cell r="BA257">
            <v>2.2000000000000002</v>
          </cell>
          <cell r="BB257">
            <v>3.2</v>
          </cell>
          <cell r="BC257">
            <v>1.9</v>
          </cell>
          <cell r="BD257">
            <v>17</v>
          </cell>
          <cell r="BE257">
            <v>5.0999999999999996</v>
          </cell>
          <cell r="BF257">
            <v>1.8</v>
          </cell>
          <cell r="BG257">
            <v>9.9</v>
          </cell>
          <cell r="BH257">
            <v>9.6</v>
          </cell>
          <cell r="BI257">
            <v>21.4</v>
          </cell>
          <cell r="BJ257">
            <v>8.5</v>
          </cell>
          <cell r="BK257">
            <v>32.4</v>
          </cell>
          <cell r="BL257">
            <v>34</v>
          </cell>
          <cell r="BM257">
            <v>5.5</v>
          </cell>
          <cell r="BN257">
            <v>3.9</v>
          </cell>
          <cell r="BO257">
            <v>23.9</v>
          </cell>
          <cell r="BP257">
            <v>3.1</v>
          </cell>
          <cell r="BQ257">
            <v>4.0999999999999996</v>
          </cell>
          <cell r="BR257">
            <v>2.9</v>
          </cell>
          <cell r="BS257">
            <v>21.9</v>
          </cell>
          <cell r="BT257">
            <v>6.1</v>
          </cell>
          <cell r="BU257">
            <v>3.4</v>
          </cell>
          <cell r="BV257">
            <v>18</v>
          </cell>
          <cell r="BW257">
            <v>12.8</v>
          </cell>
          <cell r="BX257">
            <v>25.9</v>
          </cell>
          <cell r="BY257">
            <v>10</v>
          </cell>
        </row>
        <row r="258">
          <cell r="A258">
            <v>1282326</v>
          </cell>
          <cell r="B258">
            <v>127806</v>
          </cell>
          <cell r="C258" t="str">
            <v>Complete</v>
          </cell>
          <cell r="D258">
            <v>1282326</v>
          </cell>
          <cell r="E258">
            <v>16299</v>
          </cell>
          <cell r="F258">
            <v>74.459999999999994</v>
          </cell>
          <cell r="G258">
            <v>48153</v>
          </cell>
          <cell r="H258" t="str">
            <v>Female</v>
          </cell>
          <cell r="I258" t="str">
            <v>White</v>
          </cell>
          <cell r="J258" t="str">
            <v>Independent</v>
          </cell>
          <cell r="K258" t="str">
            <v>No</v>
          </cell>
          <cell r="L258" t="str">
            <v>ASA 3 - Severe Disturb</v>
          </cell>
          <cell r="M258" t="str">
            <v>No</v>
          </cell>
          <cell r="N258" t="str">
            <v>No</v>
          </cell>
          <cell r="O258" t="str">
            <v>None</v>
          </cell>
          <cell r="P258" t="str">
            <v>No</v>
          </cell>
          <cell r="Q258" t="str">
            <v>No</v>
          </cell>
          <cell r="R258" t="str">
            <v>No</v>
          </cell>
          <cell r="S258" t="str">
            <v>Yes</v>
          </cell>
          <cell r="T258" t="str">
            <v>No</v>
          </cell>
          <cell r="U258" t="str">
            <v>No</v>
          </cell>
          <cell r="V258" t="str">
            <v>No</v>
          </cell>
          <cell r="W258" t="str">
            <v>No</v>
          </cell>
          <cell r="X258" t="str">
            <v>No</v>
          </cell>
          <cell r="Y258" t="str">
            <v>No</v>
          </cell>
          <cell r="Z258">
            <v>155</v>
          </cell>
          <cell r="AA258" t="str">
            <v>cm</v>
          </cell>
          <cell r="AB258">
            <v>71.400000000000006</v>
          </cell>
          <cell r="AC258" t="str">
            <v>kg</v>
          </cell>
          <cell r="AF258">
            <v>29.72</v>
          </cell>
          <cell r="AG258">
            <v>25.5</v>
          </cell>
          <cell r="AH258">
            <v>28.1</v>
          </cell>
          <cell r="AI258">
            <v>3.4</v>
          </cell>
          <cell r="AJ258">
            <v>2.5</v>
          </cell>
          <cell r="AK258">
            <v>17.3</v>
          </cell>
          <cell r="AL258">
            <v>3</v>
          </cell>
          <cell r="AM258">
            <v>3.2</v>
          </cell>
          <cell r="AN258">
            <v>1.6</v>
          </cell>
          <cell r="AO258">
            <v>15.7</v>
          </cell>
          <cell r="AP258">
            <v>4.8</v>
          </cell>
          <cell r="AQ258">
            <v>1.1000000000000001</v>
          </cell>
          <cell r="AR258">
            <v>12.2</v>
          </cell>
          <cell r="AS258">
            <v>7.8</v>
          </cell>
          <cell r="AT258">
            <v>16</v>
          </cell>
          <cell r="AU258">
            <v>9</v>
          </cell>
          <cell r="AV258">
            <v>32.1</v>
          </cell>
          <cell r="AW258">
            <v>34.200000000000003</v>
          </cell>
          <cell r="AX258">
            <v>5.4</v>
          </cell>
          <cell r="AY258">
            <v>4.0999999999999996</v>
          </cell>
          <cell r="AZ258">
            <v>21.3</v>
          </cell>
          <cell r="BA258">
            <v>3.9</v>
          </cell>
          <cell r="BB258">
            <v>4.0999999999999996</v>
          </cell>
          <cell r="BC258">
            <v>2.5</v>
          </cell>
          <cell r="BD258">
            <v>20.5</v>
          </cell>
          <cell r="BE258">
            <v>5.8</v>
          </cell>
          <cell r="BF258">
            <v>2.7</v>
          </cell>
          <cell r="BG258">
            <v>20.3</v>
          </cell>
          <cell r="BH258">
            <v>11.1</v>
          </cell>
          <cell r="BI258">
            <v>20.5</v>
          </cell>
          <cell r="BJ258">
            <v>10.5</v>
          </cell>
          <cell r="BK258">
            <v>38.6</v>
          </cell>
          <cell r="BL258">
            <v>40.299999999999997</v>
          </cell>
          <cell r="BM258">
            <v>7.3</v>
          </cell>
          <cell r="BN258">
            <v>5.0999999999999996</v>
          </cell>
          <cell r="BO258">
            <v>25.3</v>
          </cell>
          <cell r="BP258">
            <v>4.0999999999999996</v>
          </cell>
          <cell r="BQ258">
            <v>4.8</v>
          </cell>
          <cell r="BR258">
            <v>3.3</v>
          </cell>
          <cell r="BS258">
            <v>25.4</v>
          </cell>
          <cell r="BT258">
            <v>6.7</v>
          </cell>
          <cell r="BU258">
            <v>4.3</v>
          </cell>
          <cell r="BV258">
            <v>25.5</v>
          </cell>
          <cell r="BW258">
            <v>14.4</v>
          </cell>
          <cell r="BX258">
            <v>25.1</v>
          </cell>
          <cell r="BY258">
            <v>12.5</v>
          </cell>
        </row>
        <row r="259">
          <cell r="A259">
            <v>1280583</v>
          </cell>
          <cell r="B259">
            <v>128487</v>
          </cell>
          <cell r="C259" t="str">
            <v>Complete</v>
          </cell>
          <cell r="D259">
            <v>1280583</v>
          </cell>
          <cell r="E259">
            <v>14794</v>
          </cell>
          <cell r="F259">
            <v>78.78</v>
          </cell>
          <cell r="G259">
            <v>48153</v>
          </cell>
          <cell r="H259" t="str">
            <v>Male</v>
          </cell>
          <cell r="I259" t="str">
            <v>Unknown/Not Reported</v>
          </cell>
          <cell r="J259" t="str">
            <v>Independent</v>
          </cell>
          <cell r="K259" t="str">
            <v>No</v>
          </cell>
          <cell r="L259" t="str">
            <v>ASA 2 - Mild Disturb</v>
          </cell>
          <cell r="M259" t="str">
            <v>No</v>
          </cell>
          <cell r="N259" t="str">
            <v>No</v>
          </cell>
          <cell r="O259" t="str">
            <v>None</v>
          </cell>
          <cell r="P259" t="str">
            <v>No</v>
          </cell>
          <cell r="Q259" t="str">
            <v>No</v>
          </cell>
          <cell r="R259" t="str">
            <v>No</v>
          </cell>
          <cell r="S259" t="str">
            <v>No</v>
          </cell>
          <cell r="T259" t="str">
            <v>No</v>
          </cell>
          <cell r="U259" t="str">
            <v>No</v>
          </cell>
          <cell r="V259" t="str">
            <v>Yes</v>
          </cell>
          <cell r="W259" t="str">
            <v>No</v>
          </cell>
          <cell r="X259" t="str">
            <v>No</v>
          </cell>
          <cell r="Y259" t="str">
            <v>No</v>
          </cell>
          <cell r="Z259">
            <v>177.8</v>
          </cell>
          <cell r="AA259" t="str">
            <v>cm</v>
          </cell>
          <cell r="AB259">
            <v>84</v>
          </cell>
          <cell r="AC259" t="str">
            <v>kg</v>
          </cell>
          <cell r="AF259">
            <v>26.57</v>
          </cell>
          <cell r="AG259">
            <v>24.1</v>
          </cell>
          <cell r="AH259">
            <v>27</v>
          </cell>
          <cell r="AI259">
            <v>3.4</v>
          </cell>
          <cell r="AJ259">
            <v>1.3</v>
          </cell>
          <cell r="AK259">
            <v>17.5</v>
          </cell>
          <cell r="AL259">
            <v>2</v>
          </cell>
          <cell r="AM259">
            <v>2.8</v>
          </cell>
          <cell r="AN259">
            <v>1</v>
          </cell>
          <cell r="AO259">
            <v>14.1</v>
          </cell>
          <cell r="AP259">
            <v>4.4000000000000004</v>
          </cell>
          <cell r="AQ259">
            <v>0.6</v>
          </cell>
          <cell r="AR259">
            <v>9.3000000000000007</v>
          </cell>
          <cell r="AS259">
            <v>7.7</v>
          </cell>
          <cell r="AT259">
            <v>20.399999999999999</v>
          </cell>
          <cell r="AU259">
            <v>8</v>
          </cell>
          <cell r="AV259">
            <v>30.6</v>
          </cell>
          <cell r="AW259">
            <v>33.1</v>
          </cell>
          <cell r="AX259">
            <v>5.4</v>
          </cell>
          <cell r="AY259">
            <v>2.9</v>
          </cell>
          <cell r="AZ259">
            <v>21.5</v>
          </cell>
          <cell r="BA259">
            <v>2.9</v>
          </cell>
          <cell r="BB259">
            <v>3.7</v>
          </cell>
          <cell r="BC259">
            <v>2</v>
          </cell>
          <cell r="BD259">
            <v>19</v>
          </cell>
          <cell r="BE259">
            <v>5.4</v>
          </cell>
          <cell r="BF259">
            <v>2.2000000000000002</v>
          </cell>
          <cell r="BG259">
            <v>17.3</v>
          </cell>
          <cell r="BH259">
            <v>10.9</v>
          </cell>
          <cell r="BI259">
            <v>24.9</v>
          </cell>
          <cell r="BJ259">
            <v>10</v>
          </cell>
          <cell r="BK259">
            <v>37.1</v>
          </cell>
          <cell r="BL259">
            <v>39.200000000000003</v>
          </cell>
          <cell r="BM259">
            <v>7.3</v>
          </cell>
          <cell r="BN259">
            <v>4.5</v>
          </cell>
          <cell r="BO259">
            <v>25.5</v>
          </cell>
          <cell r="BP259">
            <v>3.9</v>
          </cell>
          <cell r="BQ259">
            <v>4.5999999999999996</v>
          </cell>
          <cell r="BR259">
            <v>3</v>
          </cell>
          <cell r="BS259">
            <v>23.9</v>
          </cell>
          <cell r="BT259">
            <v>6.4</v>
          </cell>
          <cell r="BU259">
            <v>3.8</v>
          </cell>
          <cell r="BV259">
            <v>25.4</v>
          </cell>
          <cell r="BW259">
            <v>14.2</v>
          </cell>
          <cell r="BX259">
            <v>25.9</v>
          </cell>
          <cell r="BY259">
            <v>11.5</v>
          </cell>
        </row>
        <row r="260">
          <cell r="A260">
            <v>1278091</v>
          </cell>
          <cell r="B260">
            <v>127888</v>
          </cell>
          <cell r="C260" t="str">
            <v>Complete</v>
          </cell>
          <cell r="D260">
            <v>1278091</v>
          </cell>
          <cell r="E260">
            <v>18291</v>
          </cell>
          <cell r="F260">
            <v>69.03</v>
          </cell>
          <cell r="G260">
            <v>48153</v>
          </cell>
          <cell r="H260" t="str">
            <v>Female</v>
          </cell>
          <cell r="I260" t="str">
            <v>White</v>
          </cell>
          <cell r="J260" t="str">
            <v>Independent</v>
          </cell>
          <cell r="K260" t="str">
            <v>No</v>
          </cell>
          <cell r="L260" t="str">
            <v>ASA 3 - Severe Disturb</v>
          </cell>
          <cell r="M260" t="str">
            <v>No</v>
          </cell>
          <cell r="N260" t="str">
            <v>No</v>
          </cell>
          <cell r="O260" t="str">
            <v>None</v>
          </cell>
          <cell r="P260" t="str">
            <v>No</v>
          </cell>
          <cell r="Q260" t="str">
            <v>No</v>
          </cell>
          <cell r="R260" t="str">
            <v>Non-Insulin</v>
          </cell>
          <cell r="S260" t="str">
            <v>No</v>
          </cell>
          <cell r="T260" t="str">
            <v>No</v>
          </cell>
          <cell r="U260" t="str">
            <v>No</v>
          </cell>
          <cell r="V260" t="str">
            <v>No</v>
          </cell>
          <cell r="W260" t="str">
            <v>No</v>
          </cell>
          <cell r="X260" t="str">
            <v>No</v>
          </cell>
          <cell r="Y260" t="str">
            <v>No</v>
          </cell>
          <cell r="Z260">
            <v>157.5</v>
          </cell>
          <cell r="AA260" t="str">
            <v>cm</v>
          </cell>
          <cell r="AB260">
            <v>55.75</v>
          </cell>
          <cell r="AC260" t="str">
            <v>kg</v>
          </cell>
          <cell r="AF260">
            <v>22.47</v>
          </cell>
          <cell r="AG260">
            <v>24.6</v>
          </cell>
          <cell r="AH260">
            <v>26.8</v>
          </cell>
          <cell r="AI260">
            <v>3.2</v>
          </cell>
          <cell r="AJ260">
            <v>2</v>
          </cell>
          <cell r="AK260">
            <v>16.100000000000001</v>
          </cell>
          <cell r="AL260">
            <v>3.1</v>
          </cell>
          <cell r="AM260">
            <v>2.7</v>
          </cell>
          <cell r="AN260">
            <v>1.1000000000000001</v>
          </cell>
          <cell r="AO260">
            <v>15.6</v>
          </cell>
          <cell r="AP260">
            <v>4.5</v>
          </cell>
          <cell r="AQ260">
            <v>1.2</v>
          </cell>
          <cell r="AR260">
            <v>13.3</v>
          </cell>
          <cell r="AS260">
            <v>7.7</v>
          </cell>
          <cell r="AT260">
            <v>11.9</v>
          </cell>
          <cell r="AU260">
            <v>9.5</v>
          </cell>
          <cell r="AV260">
            <v>31.1</v>
          </cell>
          <cell r="AW260">
            <v>32.9</v>
          </cell>
          <cell r="AX260">
            <v>5.3</v>
          </cell>
          <cell r="AY260">
            <v>3.6</v>
          </cell>
          <cell r="AZ260">
            <v>20.100000000000001</v>
          </cell>
          <cell r="BA260">
            <v>4</v>
          </cell>
          <cell r="BB260">
            <v>3.6</v>
          </cell>
          <cell r="BC260">
            <v>2.1</v>
          </cell>
          <cell r="BD260">
            <v>20.5</v>
          </cell>
          <cell r="BE260">
            <v>5.5</v>
          </cell>
          <cell r="BF260">
            <v>2.8</v>
          </cell>
          <cell r="BG260">
            <v>21.3</v>
          </cell>
          <cell r="BH260">
            <v>11</v>
          </cell>
          <cell r="BI260">
            <v>16.5</v>
          </cell>
          <cell r="BJ260">
            <v>11</v>
          </cell>
          <cell r="BK260">
            <v>37.6</v>
          </cell>
          <cell r="BL260">
            <v>39.1</v>
          </cell>
          <cell r="BM260">
            <v>7.3</v>
          </cell>
          <cell r="BN260">
            <v>5.0999999999999996</v>
          </cell>
          <cell r="BO260">
            <v>24.1</v>
          </cell>
          <cell r="BP260">
            <v>4.0999999999999996</v>
          </cell>
          <cell r="BQ260">
            <v>4.5</v>
          </cell>
          <cell r="BR260">
            <v>3</v>
          </cell>
          <cell r="BS260">
            <v>25.3</v>
          </cell>
          <cell r="BT260">
            <v>6.5</v>
          </cell>
          <cell r="BU260">
            <v>4.3</v>
          </cell>
          <cell r="BV260">
            <v>25.5</v>
          </cell>
          <cell r="BW260">
            <v>14.3</v>
          </cell>
          <cell r="BX260">
            <v>21</v>
          </cell>
          <cell r="BY260">
            <v>12.5</v>
          </cell>
        </row>
        <row r="261">
          <cell r="A261">
            <v>1277092</v>
          </cell>
          <cell r="B261">
            <v>128503</v>
          </cell>
          <cell r="C261" t="str">
            <v>Complete</v>
          </cell>
          <cell r="D261">
            <v>1277092</v>
          </cell>
          <cell r="E261">
            <v>11619</v>
          </cell>
          <cell r="F261">
            <v>87.46</v>
          </cell>
          <cell r="G261">
            <v>48153</v>
          </cell>
          <cell r="H261" t="str">
            <v>Female</v>
          </cell>
          <cell r="I261" t="str">
            <v>White</v>
          </cell>
          <cell r="J261" t="str">
            <v>Independent</v>
          </cell>
          <cell r="K261" t="str">
            <v>No</v>
          </cell>
          <cell r="L261" t="str">
            <v>ASA 3 - Severe Disturb</v>
          </cell>
          <cell r="M261" t="str">
            <v>No</v>
          </cell>
          <cell r="N261" t="str">
            <v>No</v>
          </cell>
          <cell r="O261" t="str">
            <v>None</v>
          </cell>
          <cell r="P261" t="str">
            <v>No</v>
          </cell>
          <cell r="Q261" t="str">
            <v>No</v>
          </cell>
          <cell r="R261" t="str">
            <v>No</v>
          </cell>
          <cell r="S261" t="str">
            <v>Yes</v>
          </cell>
          <cell r="T261" t="str">
            <v>No</v>
          </cell>
          <cell r="U261" t="str">
            <v>No</v>
          </cell>
          <cell r="V261" t="str">
            <v>No</v>
          </cell>
          <cell r="W261" t="str">
            <v>No</v>
          </cell>
          <cell r="X261" t="str">
            <v>No</v>
          </cell>
          <cell r="Y261" t="str">
            <v>No</v>
          </cell>
          <cell r="Z261">
            <v>152.4</v>
          </cell>
          <cell r="AA261" t="str">
            <v>cm</v>
          </cell>
          <cell r="AB261">
            <v>65</v>
          </cell>
          <cell r="AC261" t="str">
            <v>kg</v>
          </cell>
          <cell r="AF261">
            <v>27.99</v>
          </cell>
          <cell r="AG261">
            <v>30</v>
          </cell>
          <cell r="AH261">
            <v>32.6</v>
          </cell>
          <cell r="AI261">
            <v>5.0999999999999996</v>
          </cell>
          <cell r="AJ261">
            <v>4.2</v>
          </cell>
          <cell r="AK261">
            <v>15.9</v>
          </cell>
          <cell r="AL261">
            <v>3.9</v>
          </cell>
          <cell r="AM261">
            <v>3.7</v>
          </cell>
          <cell r="AN261">
            <v>1.7</v>
          </cell>
          <cell r="AO261">
            <v>18.600000000000001</v>
          </cell>
          <cell r="AP261">
            <v>4.0999999999999996</v>
          </cell>
          <cell r="AQ261">
            <v>4.0999999999999996</v>
          </cell>
          <cell r="AR261">
            <v>38.799999999999997</v>
          </cell>
          <cell r="AS261">
            <v>8.8000000000000007</v>
          </cell>
          <cell r="AT261">
            <v>23.1</v>
          </cell>
          <cell r="AU261">
            <v>11</v>
          </cell>
          <cell r="AV261">
            <v>36.6</v>
          </cell>
          <cell r="AW261">
            <v>38.700000000000003</v>
          </cell>
          <cell r="AX261">
            <v>7.1</v>
          </cell>
          <cell r="AY261">
            <v>5.0999999999999996</v>
          </cell>
          <cell r="AZ261">
            <v>19.899999999999999</v>
          </cell>
          <cell r="BA261">
            <v>4.0999999999999996</v>
          </cell>
          <cell r="BB261">
            <v>4.5999999999999996</v>
          </cell>
          <cell r="BC261">
            <v>2.7</v>
          </cell>
          <cell r="BD261">
            <v>23.5</v>
          </cell>
          <cell r="BE261">
            <v>5.0999999999999996</v>
          </cell>
          <cell r="BF261">
            <v>4.3</v>
          </cell>
          <cell r="BG261">
            <v>38.799999999999997</v>
          </cell>
          <cell r="BH261">
            <v>12.1</v>
          </cell>
          <cell r="BI261">
            <v>25.9</v>
          </cell>
          <cell r="BJ261">
            <v>12.5</v>
          </cell>
          <cell r="BK261">
            <v>40.4</v>
          </cell>
          <cell r="BL261">
            <v>41.8</v>
          </cell>
          <cell r="BM261">
            <v>7.3</v>
          </cell>
          <cell r="BN261">
            <v>5.0999999999999996</v>
          </cell>
          <cell r="BO261">
            <v>23.9</v>
          </cell>
          <cell r="BP261">
            <v>4.0999999999999996</v>
          </cell>
          <cell r="BQ261">
            <v>4.8</v>
          </cell>
          <cell r="BR261">
            <v>3.3</v>
          </cell>
          <cell r="BS261">
            <v>26.8</v>
          </cell>
          <cell r="BT261">
            <v>6.1</v>
          </cell>
          <cell r="BU261">
            <v>4.3</v>
          </cell>
          <cell r="BV261">
            <v>38.799999999999997</v>
          </cell>
          <cell r="BW261">
            <v>15.3</v>
          </cell>
          <cell r="BX261">
            <v>25.9</v>
          </cell>
          <cell r="BY261">
            <v>12.5</v>
          </cell>
        </row>
        <row r="262">
          <cell r="A262">
            <v>1275944</v>
          </cell>
          <cell r="B262">
            <v>127149</v>
          </cell>
          <cell r="C262" t="str">
            <v>Complete</v>
          </cell>
          <cell r="D262">
            <v>1275944</v>
          </cell>
          <cell r="E262">
            <v>29756</v>
          </cell>
          <cell r="F262">
            <v>37.409999999999997</v>
          </cell>
          <cell r="G262">
            <v>48153</v>
          </cell>
          <cell r="H262" t="str">
            <v>Female</v>
          </cell>
          <cell r="I262" t="str">
            <v>Black or African American</v>
          </cell>
          <cell r="J262" t="str">
            <v>Independent</v>
          </cell>
          <cell r="K262" t="str">
            <v>No</v>
          </cell>
          <cell r="L262" t="str">
            <v>ASA 1 - No Disturb</v>
          </cell>
          <cell r="M262" t="str">
            <v>No</v>
          </cell>
          <cell r="N262" t="str">
            <v>No</v>
          </cell>
          <cell r="O262" t="str">
            <v>None</v>
          </cell>
          <cell r="P262" t="str">
            <v>No</v>
          </cell>
          <cell r="Q262" t="str">
            <v>No</v>
          </cell>
          <cell r="R262" t="str">
            <v>No</v>
          </cell>
          <cell r="S262" t="str">
            <v>No</v>
          </cell>
          <cell r="T262" t="str">
            <v>No</v>
          </cell>
          <cell r="U262" t="str">
            <v>No</v>
          </cell>
          <cell r="V262" t="str">
            <v>No</v>
          </cell>
          <cell r="W262" t="str">
            <v>No</v>
          </cell>
          <cell r="X262" t="str">
            <v>No</v>
          </cell>
          <cell r="Y262" t="str">
            <v>No</v>
          </cell>
          <cell r="Z262">
            <v>165.1</v>
          </cell>
          <cell r="AA262" t="str">
            <v>cm</v>
          </cell>
          <cell r="AB262">
            <v>70.099999999999994</v>
          </cell>
          <cell r="AC262" t="str">
            <v>kg</v>
          </cell>
          <cell r="AF262">
            <v>25.72</v>
          </cell>
          <cell r="AG262">
            <v>12.5</v>
          </cell>
          <cell r="AH262">
            <v>16.100000000000001</v>
          </cell>
          <cell r="AI262">
            <v>0.4</v>
          </cell>
          <cell r="AJ262">
            <v>0.1</v>
          </cell>
          <cell r="AK262">
            <v>13.1</v>
          </cell>
          <cell r="AL262">
            <v>1.4</v>
          </cell>
          <cell r="AM262">
            <v>1.4</v>
          </cell>
          <cell r="AN262">
            <v>0.1</v>
          </cell>
          <cell r="AO262">
            <v>7.4</v>
          </cell>
          <cell r="AP262">
            <v>2.7</v>
          </cell>
          <cell r="AQ262">
            <v>0</v>
          </cell>
          <cell r="AR262">
            <v>0.9</v>
          </cell>
          <cell r="AS262">
            <v>3.1</v>
          </cell>
          <cell r="AT262">
            <v>14.7</v>
          </cell>
          <cell r="AU262">
            <v>5</v>
          </cell>
          <cell r="AV262">
            <v>19</v>
          </cell>
          <cell r="AW262">
            <v>22.2</v>
          </cell>
          <cell r="AX262">
            <v>2.4</v>
          </cell>
          <cell r="AY262">
            <v>1.7</v>
          </cell>
          <cell r="AZ262">
            <v>17.100000000000001</v>
          </cell>
          <cell r="BA262">
            <v>2.2999999999999998</v>
          </cell>
          <cell r="BB262">
            <v>2.2999999999999998</v>
          </cell>
          <cell r="BC262">
            <v>1.1000000000000001</v>
          </cell>
          <cell r="BD262">
            <v>12.3</v>
          </cell>
          <cell r="BE262">
            <v>3.7</v>
          </cell>
          <cell r="BF262">
            <v>1.6</v>
          </cell>
          <cell r="BG262">
            <v>9</v>
          </cell>
          <cell r="BH262">
            <v>6.3</v>
          </cell>
          <cell r="BI262">
            <v>19.2</v>
          </cell>
          <cell r="BJ262">
            <v>7</v>
          </cell>
          <cell r="BK262">
            <v>25.5</v>
          </cell>
          <cell r="BL262">
            <v>28.3</v>
          </cell>
          <cell r="BM262">
            <v>4.5</v>
          </cell>
          <cell r="BN262">
            <v>3.3</v>
          </cell>
          <cell r="BO262">
            <v>21.1</v>
          </cell>
          <cell r="BP262">
            <v>3.3</v>
          </cell>
          <cell r="BQ262">
            <v>3.2</v>
          </cell>
          <cell r="BR262">
            <v>2.1</v>
          </cell>
          <cell r="BS262">
            <v>17.2</v>
          </cell>
          <cell r="BT262">
            <v>4.7</v>
          </cell>
          <cell r="BU262">
            <v>3.2</v>
          </cell>
          <cell r="BV262">
            <v>17.100000000000001</v>
          </cell>
          <cell r="BW262">
            <v>9.6</v>
          </cell>
          <cell r="BX262">
            <v>23.8</v>
          </cell>
          <cell r="BY262">
            <v>8.5</v>
          </cell>
        </row>
        <row r="263">
          <cell r="A263">
            <v>1275886</v>
          </cell>
          <cell r="B263">
            <v>127730</v>
          </cell>
          <cell r="C263" t="str">
            <v>Complete</v>
          </cell>
          <cell r="D263">
            <v>1275886</v>
          </cell>
          <cell r="E263">
            <v>14691</v>
          </cell>
          <cell r="F263">
            <v>78.84</v>
          </cell>
          <cell r="G263">
            <v>48153</v>
          </cell>
          <cell r="H263" t="str">
            <v>Female</v>
          </cell>
          <cell r="I263" t="str">
            <v>Black or African American</v>
          </cell>
          <cell r="J263" t="str">
            <v>Independent</v>
          </cell>
          <cell r="K263" t="str">
            <v>No</v>
          </cell>
          <cell r="L263" t="str">
            <v>ASA 3 - Severe Disturb</v>
          </cell>
          <cell r="M263" t="str">
            <v>No</v>
          </cell>
          <cell r="N263" t="str">
            <v>No</v>
          </cell>
          <cell r="O263" t="str">
            <v>None</v>
          </cell>
          <cell r="P263" t="str">
            <v>No</v>
          </cell>
          <cell r="Q263" t="str">
            <v>No</v>
          </cell>
          <cell r="R263" t="str">
            <v>No</v>
          </cell>
          <cell r="S263" t="str">
            <v>Yes</v>
          </cell>
          <cell r="T263" t="str">
            <v>No</v>
          </cell>
          <cell r="U263" t="str">
            <v>No</v>
          </cell>
          <cell r="V263" t="str">
            <v>No</v>
          </cell>
          <cell r="W263" t="str">
            <v>No</v>
          </cell>
          <cell r="X263" t="str">
            <v>No</v>
          </cell>
          <cell r="Y263" t="str">
            <v>No</v>
          </cell>
          <cell r="Z263">
            <v>162.6</v>
          </cell>
          <cell r="AA263" t="str">
            <v>cm</v>
          </cell>
          <cell r="AB263">
            <v>85.05</v>
          </cell>
          <cell r="AC263" t="str">
            <v>kg</v>
          </cell>
          <cell r="AF263">
            <v>32.17</v>
          </cell>
          <cell r="AG263">
            <v>18.100000000000001</v>
          </cell>
          <cell r="AH263">
            <v>21.5</v>
          </cell>
          <cell r="AI263">
            <v>0.9</v>
          </cell>
          <cell r="AJ263">
            <v>0.4</v>
          </cell>
          <cell r="AK263">
            <v>13.9</v>
          </cell>
          <cell r="AL263">
            <v>2.5</v>
          </cell>
          <cell r="AM263">
            <v>2.2999999999999998</v>
          </cell>
          <cell r="AN263">
            <v>0.4</v>
          </cell>
          <cell r="AO263">
            <v>10.1</v>
          </cell>
          <cell r="AP263">
            <v>3</v>
          </cell>
          <cell r="AQ263">
            <v>0.1</v>
          </cell>
          <cell r="AR263">
            <v>7.2</v>
          </cell>
          <cell r="AS263">
            <v>4.4000000000000004</v>
          </cell>
          <cell r="AT263">
            <v>23</v>
          </cell>
          <cell r="AU263">
            <v>6.5</v>
          </cell>
          <cell r="AV263">
            <v>24.6</v>
          </cell>
          <cell r="AW263">
            <v>27.7</v>
          </cell>
          <cell r="AX263">
            <v>2.9</v>
          </cell>
          <cell r="AY263">
            <v>2</v>
          </cell>
          <cell r="AZ263">
            <v>17.899999999999999</v>
          </cell>
          <cell r="BA263">
            <v>3.4</v>
          </cell>
          <cell r="BB263">
            <v>3.2</v>
          </cell>
          <cell r="BC263">
            <v>1.4</v>
          </cell>
          <cell r="BD263">
            <v>15</v>
          </cell>
          <cell r="BE263">
            <v>4</v>
          </cell>
          <cell r="BF263">
            <v>1.7</v>
          </cell>
          <cell r="BG263">
            <v>15.2</v>
          </cell>
          <cell r="BH263">
            <v>7.6</v>
          </cell>
          <cell r="BI263">
            <v>25.9</v>
          </cell>
          <cell r="BJ263">
            <v>8</v>
          </cell>
          <cell r="BK263">
            <v>31.1</v>
          </cell>
          <cell r="BL263">
            <v>33.799999999999997</v>
          </cell>
          <cell r="BM263">
            <v>5</v>
          </cell>
          <cell r="BN263">
            <v>3.6</v>
          </cell>
          <cell r="BO263">
            <v>21.9</v>
          </cell>
          <cell r="BP263">
            <v>4.0999999999999996</v>
          </cell>
          <cell r="BQ263">
            <v>4</v>
          </cell>
          <cell r="BR263">
            <v>2.4</v>
          </cell>
          <cell r="BS263">
            <v>19.899999999999999</v>
          </cell>
          <cell r="BT263">
            <v>5</v>
          </cell>
          <cell r="BU263">
            <v>3.3</v>
          </cell>
          <cell r="BV263">
            <v>23.3</v>
          </cell>
          <cell r="BW263">
            <v>10.9</v>
          </cell>
          <cell r="BX263">
            <v>25.9</v>
          </cell>
          <cell r="BY263">
            <v>10</v>
          </cell>
        </row>
        <row r="264">
          <cell r="A264">
            <v>1274365</v>
          </cell>
          <cell r="B264">
            <v>126871</v>
          </cell>
          <cell r="C264" t="str">
            <v>Complete</v>
          </cell>
          <cell r="D264">
            <v>1274365</v>
          </cell>
          <cell r="E264">
            <v>18699</v>
          </cell>
          <cell r="F264">
            <v>67.58</v>
          </cell>
          <cell r="G264">
            <v>48153</v>
          </cell>
          <cell r="H264" t="str">
            <v>Male</v>
          </cell>
          <cell r="I264" t="str">
            <v>Black or African American</v>
          </cell>
          <cell r="J264" t="str">
            <v>Independent</v>
          </cell>
          <cell r="K264" t="str">
            <v>No</v>
          </cell>
          <cell r="L264" t="str">
            <v>ASA 3 - Severe Disturb</v>
          </cell>
          <cell r="M264" t="str">
            <v>No</v>
          </cell>
          <cell r="N264" t="str">
            <v>No</v>
          </cell>
          <cell r="O264" t="str">
            <v>None</v>
          </cell>
          <cell r="P264" t="str">
            <v>No</v>
          </cell>
          <cell r="Q264" t="str">
            <v>No</v>
          </cell>
          <cell r="R264" t="str">
            <v>No</v>
          </cell>
          <cell r="S264" t="str">
            <v>No</v>
          </cell>
          <cell r="T264" t="str">
            <v>No</v>
          </cell>
          <cell r="U264" t="str">
            <v>No</v>
          </cell>
          <cell r="V264" t="str">
            <v>Yes</v>
          </cell>
          <cell r="W264" t="str">
            <v>No</v>
          </cell>
          <cell r="X264" t="str">
            <v>No</v>
          </cell>
          <cell r="Y264" t="str">
            <v>No</v>
          </cell>
          <cell r="Z264">
            <v>190.5</v>
          </cell>
          <cell r="AA264" t="str">
            <v>cm</v>
          </cell>
          <cell r="AB264">
            <v>124.5</v>
          </cell>
          <cell r="AC264" t="str">
            <v>kg</v>
          </cell>
          <cell r="AF264">
            <v>34.31</v>
          </cell>
          <cell r="AG264">
            <v>28.1</v>
          </cell>
          <cell r="AH264">
            <v>31.5</v>
          </cell>
          <cell r="AI264">
            <v>4.7</v>
          </cell>
          <cell r="AJ264">
            <v>2.2999999999999998</v>
          </cell>
          <cell r="AK264">
            <v>23.1</v>
          </cell>
          <cell r="AL264">
            <v>2</v>
          </cell>
          <cell r="AM264">
            <v>3.5</v>
          </cell>
          <cell r="AN264">
            <v>1.9</v>
          </cell>
          <cell r="AO264">
            <v>16.2</v>
          </cell>
          <cell r="AP264">
            <v>5.9</v>
          </cell>
          <cell r="AQ264">
            <v>1.4</v>
          </cell>
          <cell r="AR264">
            <v>9.8000000000000007</v>
          </cell>
          <cell r="AS264">
            <v>9.6999999999999993</v>
          </cell>
          <cell r="AT264">
            <v>20.9</v>
          </cell>
          <cell r="AU264">
            <v>9</v>
          </cell>
          <cell r="AV264">
            <v>34.6</v>
          </cell>
          <cell r="AW264">
            <v>37.700000000000003</v>
          </cell>
          <cell r="AX264">
            <v>6.8</v>
          </cell>
          <cell r="AY264">
            <v>3.9</v>
          </cell>
          <cell r="AZ264">
            <v>27.1</v>
          </cell>
          <cell r="BA264">
            <v>3</v>
          </cell>
          <cell r="BB264">
            <v>4.4000000000000004</v>
          </cell>
          <cell r="BC264">
            <v>2.9</v>
          </cell>
          <cell r="BD264">
            <v>21.1</v>
          </cell>
          <cell r="BE264">
            <v>6.9</v>
          </cell>
          <cell r="BF264">
            <v>3</v>
          </cell>
          <cell r="BG264">
            <v>17.899999999999999</v>
          </cell>
          <cell r="BH264">
            <v>13</v>
          </cell>
          <cell r="BI264">
            <v>25.4</v>
          </cell>
          <cell r="BJ264">
            <v>11</v>
          </cell>
          <cell r="BK264">
            <v>40.4</v>
          </cell>
          <cell r="BL264">
            <v>41.8</v>
          </cell>
          <cell r="BM264">
            <v>7.3</v>
          </cell>
          <cell r="BN264">
            <v>5.0999999999999996</v>
          </cell>
          <cell r="BO264">
            <v>27.1</v>
          </cell>
          <cell r="BP264">
            <v>3.9</v>
          </cell>
          <cell r="BQ264">
            <v>4.8</v>
          </cell>
          <cell r="BR264">
            <v>3.3</v>
          </cell>
          <cell r="BS264">
            <v>26</v>
          </cell>
          <cell r="BT264">
            <v>6.9</v>
          </cell>
          <cell r="BU264">
            <v>4.3</v>
          </cell>
          <cell r="BV264">
            <v>25.5</v>
          </cell>
          <cell r="BW264">
            <v>15.9</v>
          </cell>
          <cell r="BX264">
            <v>25.9</v>
          </cell>
          <cell r="BY264">
            <v>12.5</v>
          </cell>
        </row>
        <row r="265">
          <cell r="A265">
            <v>1274174</v>
          </cell>
          <cell r="B265">
            <v>126908</v>
          </cell>
          <cell r="C265" t="str">
            <v>Complete</v>
          </cell>
          <cell r="D265">
            <v>1274174</v>
          </cell>
          <cell r="E265">
            <v>16454</v>
          </cell>
          <cell r="F265">
            <v>73.77</v>
          </cell>
          <cell r="G265">
            <v>48153</v>
          </cell>
          <cell r="H265" t="str">
            <v>Female</v>
          </cell>
          <cell r="I265" t="str">
            <v>White</v>
          </cell>
          <cell r="J265" t="str">
            <v>Independent</v>
          </cell>
          <cell r="K265" t="str">
            <v>No</v>
          </cell>
          <cell r="L265" t="str">
            <v>ASA 3 - Severe Disturb</v>
          </cell>
          <cell r="M265" t="str">
            <v>No</v>
          </cell>
          <cell r="N265" t="str">
            <v>No</v>
          </cell>
          <cell r="O265" t="str">
            <v>None</v>
          </cell>
          <cell r="P265" t="str">
            <v>No</v>
          </cell>
          <cell r="Q265" t="str">
            <v>No</v>
          </cell>
          <cell r="R265" t="str">
            <v>Insulin</v>
          </cell>
          <cell r="S265" t="str">
            <v>Yes</v>
          </cell>
          <cell r="T265" t="str">
            <v>No</v>
          </cell>
          <cell r="U265" t="str">
            <v>No</v>
          </cell>
          <cell r="V265" t="str">
            <v>No</v>
          </cell>
          <cell r="W265" t="str">
            <v>No</v>
          </cell>
          <cell r="X265" t="str">
            <v>No</v>
          </cell>
          <cell r="Y265" t="str">
            <v>No</v>
          </cell>
          <cell r="Z265">
            <v>165.1</v>
          </cell>
          <cell r="AA265" t="str">
            <v>cm</v>
          </cell>
          <cell r="AB265">
            <v>61.4</v>
          </cell>
          <cell r="AC265" t="str">
            <v>kg</v>
          </cell>
          <cell r="AF265">
            <v>22.53</v>
          </cell>
          <cell r="AG265">
            <v>29.5</v>
          </cell>
          <cell r="AH265">
            <v>31.6</v>
          </cell>
          <cell r="AI265">
            <v>4.2</v>
          </cell>
          <cell r="AJ265">
            <v>3.9</v>
          </cell>
          <cell r="AK265">
            <v>17.399999999999999</v>
          </cell>
          <cell r="AL265">
            <v>3.7</v>
          </cell>
          <cell r="AM265">
            <v>2.7</v>
          </cell>
          <cell r="AN265">
            <v>1.9</v>
          </cell>
          <cell r="AO265">
            <v>19</v>
          </cell>
          <cell r="AP265">
            <v>5.3</v>
          </cell>
          <cell r="AQ265">
            <v>1.7</v>
          </cell>
          <cell r="AR265">
            <v>21.7</v>
          </cell>
          <cell r="AS265">
            <v>9.5</v>
          </cell>
          <cell r="AT265">
            <v>13</v>
          </cell>
          <cell r="AU265">
            <v>10.5</v>
          </cell>
          <cell r="AV265">
            <v>36</v>
          </cell>
          <cell r="AW265">
            <v>37.700000000000003</v>
          </cell>
          <cell r="AX265">
            <v>6.2</v>
          </cell>
          <cell r="AY265">
            <v>5.0999999999999996</v>
          </cell>
          <cell r="AZ265">
            <v>21.4</v>
          </cell>
          <cell r="BA265">
            <v>4.0999999999999996</v>
          </cell>
          <cell r="BB265">
            <v>3.6</v>
          </cell>
          <cell r="BC265">
            <v>2.9</v>
          </cell>
          <cell r="BD265">
            <v>23.9</v>
          </cell>
          <cell r="BE265">
            <v>6.3</v>
          </cell>
          <cell r="BF265">
            <v>3.3</v>
          </cell>
          <cell r="BG265">
            <v>25.5</v>
          </cell>
          <cell r="BH265">
            <v>12.8</v>
          </cell>
          <cell r="BI265">
            <v>17.600000000000001</v>
          </cell>
          <cell r="BJ265">
            <v>12.5</v>
          </cell>
          <cell r="BK265">
            <v>40.4</v>
          </cell>
          <cell r="BL265">
            <v>41.8</v>
          </cell>
          <cell r="BM265">
            <v>7.3</v>
          </cell>
          <cell r="BN265">
            <v>5.0999999999999996</v>
          </cell>
          <cell r="BO265">
            <v>25.4</v>
          </cell>
          <cell r="BP265">
            <v>4.0999999999999996</v>
          </cell>
          <cell r="BQ265">
            <v>4.4000000000000004</v>
          </cell>
          <cell r="BR265">
            <v>3.3</v>
          </cell>
          <cell r="BS265">
            <v>26.8</v>
          </cell>
          <cell r="BT265">
            <v>6.9</v>
          </cell>
          <cell r="BU265">
            <v>4.3</v>
          </cell>
          <cell r="BV265">
            <v>25.5</v>
          </cell>
          <cell r="BW265">
            <v>15.9</v>
          </cell>
          <cell r="BX265">
            <v>22.1</v>
          </cell>
          <cell r="BY265">
            <v>12.5</v>
          </cell>
        </row>
        <row r="266">
          <cell r="A266">
            <v>1273275</v>
          </cell>
          <cell r="B266">
            <v>129501</v>
          </cell>
          <cell r="C266" t="str">
            <v>Complete</v>
          </cell>
          <cell r="D266">
            <v>1273275</v>
          </cell>
          <cell r="E266">
            <v>27327</v>
          </cell>
          <cell r="F266">
            <v>44.79</v>
          </cell>
          <cell r="G266">
            <v>48150</v>
          </cell>
          <cell r="H266" t="str">
            <v>Male</v>
          </cell>
          <cell r="I266" t="str">
            <v>White</v>
          </cell>
          <cell r="J266" t="str">
            <v>Independent</v>
          </cell>
          <cell r="K266" t="str">
            <v>No</v>
          </cell>
          <cell r="L266" t="str">
            <v>ASA 3 - Severe Disturb</v>
          </cell>
          <cell r="M266" t="str">
            <v>No</v>
          </cell>
          <cell r="N266" t="str">
            <v>No</v>
          </cell>
          <cell r="O266" t="str">
            <v>None</v>
          </cell>
          <cell r="P266" t="str">
            <v>No</v>
          </cell>
          <cell r="Q266" t="str">
            <v>No</v>
          </cell>
          <cell r="R266" t="str">
            <v>Insulin</v>
          </cell>
          <cell r="S266" t="str">
            <v>No</v>
          </cell>
          <cell r="T266" t="str">
            <v>No</v>
          </cell>
          <cell r="U266" t="str">
            <v>No</v>
          </cell>
          <cell r="V266" t="str">
            <v>No</v>
          </cell>
          <cell r="W266" t="str">
            <v>No</v>
          </cell>
          <cell r="X266" t="str">
            <v>No</v>
          </cell>
          <cell r="Y266" t="str">
            <v>No</v>
          </cell>
          <cell r="Z266">
            <v>172.7</v>
          </cell>
          <cell r="AA266" t="str">
            <v>cm</v>
          </cell>
          <cell r="AB266">
            <v>70</v>
          </cell>
          <cell r="AC266" t="str">
            <v>kg</v>
          </cell>
          <cell r="AF266">
            <v>23.47</v>
          </cell>
          <cell r="AG266">
            <v>27.8</v>
          </cell>
          <cell r="AH266">
            <v>31</v>
          </cell>
          <cell r="AI266">
            <v>4.2</v>
          </cell>
          <cell r="AJ266">
            <v>2.2999999999999998</v>
          </cell>
          <cell r="AK266">
            <v>20.6</v>
          </cell>
          <cell r="AL266">
            <v>2</v>
          </cell>
          <cell r="AM266">
            <v>2.9</v>
          </cell>
          <cell r="AN266">
            <v>1.7</v>
          </cell>
          <cell r="AO266">
            <v>18.2</v>
          </cell>
          <cell r="AP266">
            <v>6.1</v>
          </cell>
          <cell r="AQ266">
            <v>1</v>
          </cell>
          <cell r="AR266">
            <v>7.2</v>
          </cell>
          <cell r="AS266">
            <v>9.5</v>
          </cell>
          <cell r="AT266">
            <v>12.1</v>
          </cell>
          <cell r="AU266">
            <v>10</v>
          </cell>
          <cell r="AV266">
            <v>34.799999999999997</v>
          </cell>
          <cell r="AW266">
            <v>37.700000000000003</v>
          </cell>
          <cell r="AX266">
            <v>6.6</v>
          </cell>
          <cell r="AY266">
            <v>4.0999999999999996</v>
          </cell>
          <cell r="AZ266">
            <v>25.1</v>
          </cell>
          <cell r="BA266">
            <v>2.9</v>
          </cell>
          <cell r="BB266">
            <v>3.9</v>
          </cell>
          <cell r="BC266">
            <v>2.9</v>
          </cell>
          <cell r="BD266">
            <v>23.3</v>
          </cell>
          <cell r="BE266">
            <v>7.2</v>
          </cell>
          <cell r="BF266">
            <v>3</v>
          </cell>
          <cell r="BG266">
            <v>15.7</v>
          </cell>
          <cell r="BH266">
            <v>12.9</v>
          </cell>
          <cell r="BI266">
            <v>16.600000000000001</v>
          </cell>
          <cell r="BJ266">
            <v>12</v>
          </cell>
          <cell r="BK266">
            <v>41.8</v>
          </cell>
          <cell r="BL266">
            <v>44.3</v>
          </cell>
          <cell r="BM266">
            <v>8.6</v>
          </cell>
          <cell r="BN266">
            <v>5.8</v>
          </cell>
          <cell r="BO266">
            <v>29.6</v>
          </cell>
          <cell r="BP266">
            <v>3.8</v>
          </cell>
          <cell r="BQ266">
            <v>5</v>
          </cell>
          <cell r="BR266">
            <v>4.0999999999999996</v>
          </cell>
          <cell r="BS266">
            <v>28.1</v>
          </cell>
          <cell r="BT266">
            <v>8</v>
          </cell>
          <cell r="BU266">
            <v>5</v>
          </cell>
          <cell r="BV266">
            <v>24.1</v>
          </cell>
          <cell r="BW266">
            <v>16.3</v>
          </cell>
          <cell r="BX266">
            <v>21.1</v>
          </cell>
          <cell r="BY266">
            <v>13.5</v>
          </cell>
        </row>
        <row r="267">
          <cell r="A267">
            <v>1273090</v>
          </cell>
          <cell r="B267">
            <v>126489</v>
          </cell>
          <cell r="C267" t="str">
            <v>Complete</v>
          </cell>
          <cell r="D267">
            <v>1273090</v>
          </cell>
          <cell r="E267">
            <v>18518</v>
          </cell>
          <cell r="F267">
            <v>68.010000000000005</v>
          </cell>
          <cell r="G267">
            <v>48153</v>
          </cell>
          <cell r="H267" t="str">
            <v>Male</v>
          </cell>
          <cell r="I267" t="str">
            <v>Black or African American</v>
          </cell>
          <cell r="J267" t="str">
            <v>Independent</v>
          </cell>
          <cell r="K267" t="str">
            <v>No</v>
          </cell>
          <cell r="L267" t="str">
            <v>ASA 3 - Severe Disturb</v>
          </cell>
          <cell r="M267" t="str">
            <v>No</v>
          </cell>
          <cell r="N267" t="str">
            <v>No</v>
          </cell>
          <cell r="O267" t="str">
            <v>None</v>
          </cell>
          <cell r="P267" t="str">
            <v>No</v>
          </cell>
          <cell r="Q267" t="str">
            <v>No</v>
          </cell>
          <cell r="R267" t="str">
            <v>No</v>
          </cell>
          <cell r="S267" t="str">
            <v>Yes</v>
          </cell>
          <cell r="T267" t="str">
            <v>No</v>
          </cell>
          <cell r="U267" t="str">
            <v>No</v>
          </cell>
          <cell r="V267" t="str">
            <v>No</v>
          </cell>
          <cell r="W267" t="str">
            <v>No</v>
          </cell>
          <cell r="X267" t="str">
            <v>No</v>
          </cell>
          <cell r="Y267" t="str">
            <v>No</v>
          </cell>
          <cell r="Z267">
            <v>193</v>
          </cell>
          <cell r="AA267" t="str">
            <v>cm</v>
          </cell>
          <cell r="AB267">
            <v>97</v>
          </cell>
          <cell r="AC267" t="str">
            <v>kg</v>
          </cell>
          <cell r="AF267">
            <v>26.04</v>
          </cell>
          <cell r="AG267">
            <v>26.7</v>
          </cell>
          <cell r="AH267">
            <v>28.8</v>
          </cell>
          <cell r="AI267">
            <v>4.0999999999999996</v>
          </cell>
          <cell r="AJ267">
            <v>3.2</v>
          </cell>
          <cell r="AK267">
            <v>17.7</v>
          </cell>
          <cell r="AL267">
            <v>2.2999999999999998</v>
          </cell>
          <cell r="AM267">
            <v>3.4</v>
          </cell>
          <cell r="AN267">
            <v>2.1</v>
          </cell>
          <cell r="AO267">
            <v>16</v>
          </cell>
          <cell r="AP267">
            <v>5.2</v>
          </cell>
          <cell r="AQ267">
            <v>1.4</v>
          </cell>
          <cell r="AR267">
            <v>9.9</v>
          </cell>
          <cell r="AS267">
            <v>9.1</v>
          </cell>
          <cell r="AT267">
            <v>20.8</v>
          </cell>
          <cell r="AU267">
            <v>9</v>
          </cell>
          <cell r="AV267">
            <v>33.200000000000003</v>
          </cell>
          <cell r="AW267">
            <v>34.9</v>
          </cell>
          <cell r="AX267">
            <v>6.2</v>
          </cell>
          <cell r="AY267">
            <v>4.8</v>
          </cell>
          <cell r="AZ267">
            <v>21.7</v>
          </cell>
          <cell r="BA267">
            <v>3.2</v>
          </cell>
          <cell r="BB267">
            <v>4.3</v>
          </cell>
          <cell r="BC267">
            <v>3.1</v>
          </cell>
          <cell r="BD267">
            <v>20.9</v>
          </cell>
          <cell r="BE267">
            <v>6.2</v>
          </cell>
          <cell r="BF267">
            <v>3</v>
          </cell>
          <cell r="BG267">
            <v>17.899999999999999</v>
          </cell>
          <cell r="BH267">
            <v>12.4</v>
          </cell>
          <cell r="BI267">
            <v>25.3</v>
          </cell>
          <cell r="BJ267">
            <v>10.5</v>
          </cell>
          <cell r="BK267">
            <v>39.700000000000003</v>
          </cell>
          <cell r="BL267">
            <v>41</v>
          </cell>
          <cell r="BM267">
            <v>7.3</v>
          </cell>
          <cell r="BN267">
            <v>5.0999999999999996</v>
          </cell>
          <cell r="BO267">
            <v>25.7</v>
          </cell>
          <cell r="BP267">
            <v>4.0999999999999996</v>
          </cell>
          <cell r="BQ267">
            <v>4.8</v>
          </cell>
          <cell r="BR267">
            <v>3.3</v>
          </cell>
          <cell r="BS267">
            <v>25.8</v>
          </cell>
          <cell r="BT267">
            <v>6.9</v>
          </cell>
          <cell r="BU267">
            <v>4.3</v>
          </cell>
          <cell r="BV267">
            <v>25.5</v>
          </cell>
          <cell r="BW267">
            <v>15.6</v>
          </cell>
          <cell r="BX267">
            <v>25.9</v>
          </cell>
          <cell r="BY267">
            <v>12.5</v>
          </cell>
        </row>
        <row r="268">
          <cell r="A268">
            <v>1272837</v>
          </cell>
          <cell r="B268">
            <v>126465</v>
          </cell>
          <cell r="C268" t="str">
            <v>Complete</v>
          </cell>
          <cell r="D268">
            <v>1272837</v>
          </cell>
          <cell r="E268">
            <v>21456</v>
          </cell>
          <cell r="F268">
            <v>59.94</v>
          </cell>
          <cell r="G268">
            <v>48153</v>
          </cell>
          <cell r="H268" t="str">
            <v>Female</v>
          </cell>
          <cell r="I268" t="str">
            <v>Unknown/Not Reported</v>
          </cell>
          <cell r="J268" t="str">
            <v>Independent</v>
          </cell>
          <cell r="K268" t="str">
            <v>No</v>
          </cell>
          <cell r="L268" t="str">
            <v>ASA 3 - Severe Disturb</v>
          </cell>
          <cell r="M268" t="str">
            <v>No</v>
          </cell>
          <cell r="N268" t="str">
            <v>No</v>
          </cell>
          <cell r="O268" t="str">
            <v>None</v>
          </cell>
          <cell r="P268" t="str">
            <v>No</v>
          </cell>
          <cell r="Q268" t="str">
            <v>No</v>
          </cell>
          <cell r="R268" t="str">
            <v>No</v>
          </cell>
          <cell r="S268" t="str">
            <v>No</v>
          </cell>
          <cell r="T268" t="str">
            <v>No</v>
          </cell>
          <cell r="U268" t="str">
            <v>No</v>
          </cell>
          <cell r="V268" t="str">
            <v>No</v>
          </cell>
          <cell r="W268" t="str">
            <v>No</v>
          </cell>
          <cell r="X268" t="str">
            <v>No</v>
          </cell>
          <cell r="Y268" t="str">
            <v>No</v>
          </cell>
          <cell r="Z268">
            <v>162.6</v>
          </cell>
          <cell r="AA268" t="str">
            <v>cm</v>
          </cell>
          <cell r="AB268">
            <v>58</v>
          </cell>
          <cell r="AC268" t="str">
            <v>kg</v>
          </cell>
          <cell r="AF268">
            <v>21.94</v>
          </cell>
          <cell r="AG268">
            <v>22.2</v>
          </cell>
          <cell r="AH268">
            <v>24.7</v>
          </cell>
          <cell r="AI268">
            <v>2.2999999999999998</v>
          </cell>
          <cell r="AJ268">
            <v>1</v>
          </cell>
          <cell r="AK268">
            <v>16.399999999999999</v>
          </cell>
          <cell r="AL268">
            <v>2.2999999999999998</v>
          </cell>
          <cell r="AM268">
            <v>2.5</v>
          </cell>
          <cell r="AN268">
            <v>0.7</v>
          </cell>
          <cell r="AO268">
            <v>14.7</v>
          </cell>
          <cell r="AP268">
            <v>4.7</v>
          </cell>
          <cell r="AQ268">
            <v>0.6</v>
          </cell>
          <cell r="AR268">
            <v>5.9</v>
          </cell>
          <cell r="AS268">
            <v>6.8</v>
          </cell>
          <cell r="AT268">
            <v>11.2</v>
          </cell>
          <cell r="AU268">
            <v>8.5</v>
          </cell>
          <cell r="AV268">
            <v>28.7</v>
          </cell>
          <cell r="AW268">
            <v>30.8</v>
          </cell>
          <cell r="AX268">
            <v>4.4000000000000004</v>
          </cell>
          <cell r="AY268">
            <v>2.6</v>
          </cell>
          <cell r="AZ268">
            <v>20.5</v>
          </cell>
          <cell r="BA268">
            <v>3.2</v>
          </cell>
          <cell r="BB268">
            <v>3.4</v>
          </cell>
          <cell r="BC268">
            <v>1.6</v>
          </cell>
          <cell r="BD268">
            <v>19.600000000000001</v>
          </cell>
          <cell r="BE268">
            <v>5.7</v>
          </cell>
          <cell r="BF268">
            <v>2.2000000000000002</v>
          </cell>
          <cell r="BG268">
            <v>14</v>
          </cell>
          <cell r="BH268">
            <v>10.1</v>
          </cell>
          <cell r="BI268">
            <v>15.8</v>
          </cell>
          <cell r="BJ268">
            <v>10</v>
          </cell>
          <cell r="BK268">
            <v>35.200000000000003</v>
          </cell>
          <cell r="BL268">
            <v>36.9</v>
          </cell>
          <cell r="BM268">
            <v>6.4</v>
          </cell>
          <cell r="BN268">
            <v>4.2</v>
          </cell>
          <cell r="BO268">
            <v>24.5</v>
          </cell>
          <cell r="BP268">
            <v>4.0999999999999996</v>
          </cell>
          <cell r="BQ268">
            <v>4.3</v>
          </cell>
          <cell r="BR268">
            <v>2.6</v>
          </cell>
          <cell r="BS268">
            <v>24.5</v>
          </cell>
          <cell r="BT268">
            <v>6.7</v>
          </cell>
          <cell r="BU268">
            <v>3.8</v>
          </cell>
          <cell r="BV268">
            <v>22.1</v>
          </cell>
          <cell r="BW268">
            <v>13.4</v>
          </cell>
          <cell r="BX268">
            <v>20.3</v>
          </cell>
          <cell r="BY268">
            <v>12</v>
          </cell>
        </row>
        <row r="269">
          <cell r="A269">
            <v>1272787</v>
          </cell>
          <cell r="B269">
            <v>126527</v>
          </cell>
          <cell r="C269" t="str">
            <v>Complete</v>
          </cell>
          <cell r="D269">
            <v>1272787</v>
          </cell>
          <cell r="E269">
            <v>21570</v>
          </cell>
          <cell r="F269">
            <v>59.66</v>
          </cell>
          <cell r="G269">
            <v>48150</v>
          </cell>
          <cell r="H269" t="str">
            <v>Female</v>
          </cell>
          <cell r="I269" t="str">
            <v>Asian</v>
          </cell>
          <cell r="J269" t="str">
            <v>Independent</v>
          </cell>
          <cell r="K269" t="str">
            <v>No</v>
          </cell>
          <cell r="L269" t="str">
            <v>ASA 3 - Severe Disturb</v>
          </cell>
          <cell r="M269" t="str">
            <v>No</v>
          </cell>
          <cell r="N269" t="str">
            <v>No</v>
          </cell>
          <cell r="O269" t="str">
            <v>None</v>
          </cell>
          <cell r="P269" t="str">
            <v>No</v>
          </cell>
          <cell r="Q269" t="str">
            <v>No</v>
          </cell>
          <cell r="R269" t="str">
            <v>No</v>
          </cell>
          <cell r="S269" t="str">
            <v>No</v>
          </cell>
          <cell r="T269" t="str">
            <v>No</v>
          </cell>
          <cell r="U269" t="str">
            <v>No</v>
          </cell>
          <cell r="V269" t="str">
            <v>No</v>
          </cell>
          <cell r="W269" t="str">
            <v>No</v>
          </cell>
          <cell r="X269" t="str">
            <v>No</v>
          </cell>
          <cell r="Y269" t="str">
            <v>No</v>
          </cell>
          <cell r="Z269">
            <v>160</v>
          </cell>
          <cell r="AA269" t="str">
            <v>cm</v>
          </cell>
          <cell r="AB269">
            <v>56</v>
          </cell>
          <cell r="AC269" t="str">
            <v>kg</v>
          </cell>
          <cell r="AF269">
            <v>21.88</v>
          </cell>
          <cell r="AG269">
            <v>23.2</v>
          </cell>
          <cell r="AH269">
            <v>26.6</v>
          </cell>
          <cell r="AI269">
            <v>2.9</v>
          </cell>
          <cell r="AJ269">
            <v>1.1000000000000001</v>
          </cell>
          <cell r="AK269">
            <v>18.2</v>
          </cell>
          <cell r="AL269">
            <v>2.2000000000000002</v>
          </cell>
          <cell r="AM269">
            <v>2.9</v>
          </cell>
          <cell r="AN269">
            <v>0.8</v>
          </cell>
          <cell r="AO269">
            <v>15.1</v>
          </cell>
          <cell r="AP269">
            <v>5.3</v>
          </cell>
          <cell r="AQ269">
            <v>0.6</v>
          </cell>
          <cell r="AR269">
            <v>6</v>
          </cell>
          <cell r="AS269">
            <v>6.8</v>
          </cell>
          <cell r="AT269">
            <v>10.1</v>
          </cell>
          <cell r="AU269">
            <v>8.5</v>
          </cell>
          <cell r="AV269">
            <v>30.2</v>
          </cell>
          <cell r="AW269">
            <v>33.299999999999997</v>
          </cell>
          <cell r="AX269">
            <v>5.3</v>
          </cell>
          <cell r="AY269">
            <v>3</v>
          </cell>
          <cell r="AZ269">
            <v>22.8</v>
          </cell>
          <cell r="BA269">
            <v>3</v>
          </cell>
          <cell r="BB269">
            <v>4</v>
          </cell>
          <cell r="BC269">
            <v>2.1</v>
          </cell>
          <cell r="BD269">
            <v>20.2</v>
          </cell>
          <cell r="BE269">
            <v>6.4</v>
          </cell>
          <cell r="BF269">
            <v>2.6</v>
          </cell>
          <cell r="BG269">
            <v>14.4</v>
          </cell>
          <cell r="BH269">
            <v>10.199999999999999</v>
          </cell>
          <cell r="BI269">
            <v>14.6</v>
          </cell>
          <cell r="BJ269">
            <v>10.5</v>
          </cell>
          <cell r="BK269">
            <v>37.200000000000003</v>
          </cell>
          <cell r="BL269">
            <v>40</v>
          </cell>
          <cell r="BM269">
            <v>7.6</v>
          </cell>
          <cell r="BN269">
            <v>4.8</v>
          </cell>
          <cell r="BO269">
            <v>27.3</v>
          </cell>
          <cell r="BP269">
            <v>3.8</v>
          </cell>
          <cell r="BQ269">
            <v>5.0999999999999996</v>
          </cell>
          <cell r="BR269">
            <v>3.3</v>
          </cell>
          <cell r="BS269">
            <v>25.4</v>
          </cell>
          <cell r="BT269">
            <v>7.6</v>
          </cell>
          <cell r="BU269">
            <v>4.7</v>
          </cell>
          <cell r="BV269">
            <v>22.8</v>
          </cell>
          <cell r="BW269">
            <v>13.7</v>
          </cell>
          <cell r="BX269">
            <v>19.100000000000001</v>
          </cell>
          <cell r="BY269">
            <v>12.5</v>
          </cell>
        </row>
        <row r="270">
          <cell r="A270">
            <v>1272083</v>
          </cell>
          <cell r="B270">
            <v>129764</v>
          </cell>
          <cell r="C270" t="str">
            <v>Complete</v>
          </cell>
          <cell r="D270">
            <v>1272083</v>
          </cell>
          <cell r="E270">
            <v>30110</v>
          </cell>
          <cell r="F270">
            <v>37.26</v>
          </cell>
          <cell r="G270">
            <v>48153</v>
          </cell>
          <cell r="H270" t="str">
            <v>Female</v>
          </cell>
          <cell r="I270" t="str">
            <v>Asian</v>
          </cell>
          <cell r="J270" t="str">
            <v>Independent</v>
          </cell>
          <cell r="K270" t="str">
            <v>No</v>
          </cell>
          <cell r="L270" t="str">
            <v>ASA 2 - Mild Disturb</v>
          </cell>
          <cell r="M270" t="str">
            <v>No</v>
          </cell>
          <cell r="N270" t="str">
            <v>No</v>
          </cell>
          <cell r="O270" t="str">
            <v>None</v>
          </cell>
          <cell r="P270" t="str">
            <v>No</v>
          </cell>
          <cell r="Q270" t="str">
            <v>No</v>
          </cell>
          <cell r="R270" t="str">
            <v>No</v>
          </cell>
          <cell r="S270" t="str">
            <v>No</v>
          </cell>
          <cell r="T270" t="str">
            <v>No</v>
          </cell>
          <cell r="U270" t="str">
            <v>No</v>
          </cell>
          <cell r="V270" t="str">
            <v>No</v>
          </cell>
          <cell r="W270" t="str">
            <v>No</v>
          </cell>
          <cell r="X270" t="str">
            <v>No</v>
          </cell>
          <cell r="Y270" t="str">
            <v>No</v>
          </cell>
          <cell r="Z270">
            <v>154.9</v>
          </cell>
          <cell r="AA270" t="str">
            <v>cm</v>
          </cell>
          <cell r="AB270">
            <v>45.6</v>
          </cell>
          <cell r="AC270" t="str">
            <v>kg</v>
          </cell>
          <cell r="AF270">
            <v>19</v>
          </cell>
          <cell r="AG270">
            <v>17.2</v>
          </cell>
          <cell r="AH270">
            <v>19.600000000000001</v>
          </cell>
          <cell r="AI270">
            <v>1</v>
          </cell>
          <cell r="AJ270">
            <v>0.4</v>
          </cell>
          <cell r="AK270">
            <v>13.9</v>
          </cell>
          <cell r="AL270">
            <v>1.8</v>
          </cell>
          <cell r="AM270">
            <v>1.9</v>
          </cell>
          <cell r="AN270">
            <v>0.3</v>
          </cell>
          <cell r="AO270">
            <v>11</v>
          </cell>
          <cell r="AP270">
            <v>3.6</v>
          </cell>
          <cell r="AQ270">
            <v>0.1</v>
          </cell>
          <cell r="AR270">
            <v>2.5</v>
          </cell>
          <cell r="AS270">
            <v>5</v>
          </cell>
          <cell r="AT270">
            <v>10.6</v>
          </cell>
          <cell r="AU270">
            <v>6.5</v>
          </cell>
          <cell r="AV270">
            <v>23.7</v>
          </cell>
          <cell r="AW270">
            <v>25.7</v>
          </cell>
          <cell r="AX270">
            <v>3.1</v>
          </cell>
          <cell r="AY270">
            <v>2</v>
          </cell>
          <cell r="AZ270">
            <v>17.899999999999999</v>
          </cell>
          <cell r="BA270">
            <v>2.7</v>
          </cell>
          <cell r="BB270">
            <v>2.8</v>
          </cell>
          <cell r="BC270">
            <v>1.3</v>
          </cell>
          <cell r="BD270">
            <v>15.9</v>
          </cell>
          <cell r="BE270">
            <v>4.5999999999999996</v>
          </cell>
          <cell r="BF270">
            <v>1.7</v>
          </cell>
          <cell r="BG270">
            <v>10.5</v>
          </cell>
          <cell r="BH270">
            <v>8.3000000000000007</v>
          </cell>
          <cell r="BI270">
            <v>15.1</v>
          </cell>
          <cell r="BJ270">
            <v>8.5</v>
          </cell>
          <cell r="BK270">
            <v>30.2</v>
          </cell>
          <cell r="BL270">
            <v>31.9</v>
          </cell>
          <cell r="BM270">
            <v>5.0999999999999996</v>
          </cell>
          <cell r="BN270">
            <v>3.5</v>
          </cell>
          <cell r="BO270">
            <v>22</v>
          </cell>
          <cell r="BP270">
            <v>3.7</v>
          </cell>
          <cell r="BQ270">
            <v>3.7</v>
          </cell>
          <cell r="BR270">
            <v>2.2999999999999998</v>
          </cell>
          <cell r="BS270">
            <v>20.8</v>
          </cell>
          <cell r="BT270">
            <v>5.6</v>
          </cell>
          <cell r="BU270">
            <v>3.3</v>
          </cell>
          <cell r="BV270">
            <v>18.600000000000001</v>
          </cell>
          <cell r="BW270">
            <v>11.5</v>
          </cell>
          <cell r="BX270">
            <v>19.7</v>
          </cell>
          <cell r="BY270">
            <v>10</v>
          </cell>
        </row>
        <row r="271">
          <cell r="A271">
            <v>1272062</v>
          </cell>
          <cell r="B271">
            <v>126466</v>
          </cell>
          <cell r="C271" t="str">
            <v>Complete</v>
          </cell>
          <cell r="D271">
            <v>1272062</v>
          </cell>
          <cell r="E271">
            <v>22753</v>
          </cell>
          <cell r="F271">
            <v>56.4</v>
          </cell>
          <cell r="G271">
            <v>48153</v>
          </cell>
          <cell r="H271" t="str">
            <v>Male</v>
          </cell>
          <cell r="I271" t="str">
            <v>White</v>
          </cell>
          <cell r="J271" t="str">
            <v>Independent</v>
          </cell>
          <cell r="K271" t="str">
            <v>No</v>
          </cell>
          <cell r="L271" t="str">
            <v>ASA 3 - Severe Disturb</v>
          </cell>
          <cell r="M271" t="str">
            <v>No</v>
          </cell>
          <cell r="N271" t="str">
            <v>No</v>
          </cell>
          <cell r="O271" t="str">
            <v>None</v>
          </cell>
          <cell r="P271" t="str">
            <v>No</v>
          </cell>
          <cell r="Q271" t="str">
            <v>No</v>
          </cell>
          <cell r="R271" t="str">
            <v>No</v>
          </cell>
          <cell r="S271" t="str">
            <v>Yes</v>
          </cell>
          <cell r="T271" t="str">
            <v>No</v>
          </cell>
          <cell r="U271" t="str">
            <v>No</v>
          </cell>
          <cell r="V271" t="str">
            <v>Yes</v>
          </cell>
          <cell r="W271" t="str">
            <v>No</v>
          </cell>
          <cell r="X271" t="str">
            <v>No</v>
          </cell>
          <cell r="Y271" t="str">
            <v>No</v>
          </cell>
          <cell r="Z271">
            <v>177.8</v>
          </cell>
          <cell r="AA271" t="str">
            <v>cm</v>
          </cell>
          <cell r="AB271">
            <v>77.7</v>
          </cell>
          <cell r="AC271" t="str">
            <v>kg</v>
          </cell>
          <cell r="AF271">
            <v>24.58</v>
          </cell>
          <cell r="AG271">
            <v>27.7</v>
          </cell>
          <cell r="AH271">
            <v>30</v>
          </cell>
          <cell r="AI271">
            <v>4.5999999999999996</v>
          </cell>
          <cell r="AJ271">
            <v>2.2000000000000002</v>
          </cell>
          <cell r="AK271">
            <v>20</v>
          </cell>
          <cell r="AL271">
            <v>1.5</v>
          </cell>
          <cell r="AM271">
            <v>2.5</v>
          </cell>
          <cell r="AN271">
            <v>1.8</v>
          </cell>
          <cell r="AO271">
            <v>17.600000000000001</v>
          </cell>
          <cell r="AP271">
            <v>6.8</v>
          </cell>
          <cell r="AQ271">
            <v>1</v>
          </cell>
          <cell r="AR271">
            <v>6.2</v>
          </cell>
          <cell r="AS271">
            <v>9.9</v>
          </cell>
          <cell r="AT271">
            <v>15.9</v>
          </cell>
          <cell r="AU271">
            <v>9</v>
          </cell>
          <cell r="AV271">
            <v>34.200000000000003</v>
          </cell>
          <cell r="AW271">
            <v>36.200000000000003</v>
          </cell>
          <cell r="AX271">
            <v>6.7</v>
          </cell>
          <cell r="AY271">
            <v>3.8</v>
          </cell>
          <cell r="AZ271">
            <v>24</v>
          </cell>
          <cell r="BA271">
            <v>2.5</v>
          </cell>
          <cell r="BB271">
            <v>3.4</v>
          </cell>
          <cell r="BC271">
            <v>2.8</v>
          </cell>
          <cell r="BD271">
            <v>22.5</v>
          </cell>
          <cell r="BE271">
            <v>6.9</v>
          </cell>
          <cell r="BF271">
            <v>2.6</v>
          </cell>
          <cell r="BG271">
            <v>14.3</v>
          </cell>
          <cell r="BH271">
            <v>13.2</v>
          </cell>
          <cell r="BI271">
            <v>20.399999999999999</v>
          </cell>
          <cell r="BJ271">
            <v>10.5</v>
          </cell>
          <cell r="BK271">
            <v>40.4</v>
          </cell>
          <cell r="BL271">
            <v>41.8</v>
          </cell>
          <cell r="BM271">
            <v>7.3</v>
          </cell>
          <cell r="BN271">
            <v>5.0999999999999996</v>
          </cell>
          <cell r="BO271">
            <v>27.1</v>
          </cell>
          <cell r="BP271">
            <v>3.4</v>
          </cell>
          <cell r="BQ271">
            <v>4.3</v>
          </cell>
          <cell r="BR271">
            <v>3.3</v>
          </cell>
          <cell r="BS271">
            <v>26.8</v>
          </cell>
          <cell r="BT271">
            <v>6.9</v>
          </cell>
          <cell r="BU271">
            <v>4.2</v>
          </cell>
          <cell r="BV271">
            <v>22.4</v>
          </cell>
          <cell r="BW271">
            <v>15.9</v>
          </cell>
          <cell r="BX271">
            <v>25</v>
          </cell>
          <cell r="BY271">
            <v>12.5</v>
          </cell>
        </row>
        <row r="272">
          <cell r="A272">
            <v>1268960</v>
          </cell>
          <cell r="B272">
            <v>126517</v>
          </cell>
          <cell r="C272" t="str">
            <v>Complete</v>
          </cell>
          <cell r="D272">
            <v>1268960</v>
          </cell>
          <cell r="E272">
            <v>17404</v>
          </cell>
          <cell r="F272">
            <v>71.069999999999993</v>
          </cell>
          <cell r="G272">
            <v>48150</v>
          </cell>
          <cell r="H272" t="str">
            <v>Female</v>
          </cell>
          <cell r="I272" t="str">
            <v>White</v>
          </cell>
          <cell r="J272" t="str">
            <v>Independent</v>
          </cell>
          <cell r="K272" t="str">
            <v>No</v>
          </cell>
          <cell r="L272" t="str">
            <v>ASA 3 - Severe Disturb</v>
          </cell>
          <cell r="M272" t="str">
            <v>No</v>
          </cell>
          <cell r="N272" t="str">
            <v>No</v>
          </cell>
          <cell r="O272" t="str">
            <v>None</v>
          </cell>
          <cell r="P272" t="str">
            <v>No</v>
          </cell>
          <cell r="Q272" t="str">
            <v>No</v>
          </cell>
          <cell r="R272" t="str">
            <v>No</v>
          </cell>
          <cell r="S272" t="str">
            <v>Yes</v>
          </cell>
          <cell r="T272" t="str">
            <v>No</v>
          </cell>
          <cell r="U272" t="str">
            <v>No</v>
          </cell>
          <cell r="V272" t="str">
            <v>No</v>
          </cell>
          <cell r="W272" t="str">
            <v>No</v>
          </cell>
          <cell r="X272" t="str">
            <v>No</v>
          </cell>
          <cell r="Y272" t="str">
            <v>No</v>
          </cell>
          <cell r="Z272">
            <v>163</v>
          </cell>
          <cell r="AA272" t="str">
            <v>cm</v>
          </cell>
          <cell r="AB272">
            <v>73</v>
          </cell>
          <cell r="AC272" t="str">
            <v>kg</v>
          </cell>
          <cell r="AF272">
            <v>27.48</v>
          </cell>
          <cell r="AG272">
            <v>26.7</v>
          </cell>
          <cell r="AH272">
            <v>30.2</v>
          </cell>
          <cell r="AI272">
            <v>3.8</v>
          </cell>
          <cell r="AJ272">
            <v>2.9</v>
          </cell>
          <cell r="AK272">
            <v>19.2</v>
          </cell>
          <cell r="AL272">
            <v>2.9</v>
          </cell>
          <cell r="AM272">
            <v>3.7</v>
          </cell>
          <cell r="AN272">
            <v>1.8</v>
          </cell>
          <cell r="AO272">
            <v>16</v>
          </cell>
          <cell r="AP272">
            <v>5.4</v>
          </cell>
          <cell r="AQ272">
            <v>1.3</v>
          </cell>
          <cell r="AR272">
            <v>12.4</v>
          </cell>
          <cell r="AS272">
            <v>7.8</v>
          </cell>
          <cell r="AT272">
            <v>14.5</v>
          </cell>
          <cell r="AU272">
            <v>9.5</v>
          </cell>
          <cell r="AV272">
            <v>33.700000000000003</v>
          </cell>
          <cell r="AW272">
            <v>36.9</v>
          </cell>
          <cell r="AX272">
            <v>6.2</v>
          </cell>
          <cell r="AY272">
            <v>4.7</v>
          </cell>
          <cell r="AZ272">
            <v>23.7</v>
          </cell>
          <cell r="BA272">
            <v>3.7</v>
          </cell>
          <cell r="BB272">
            <v>4.8</v>
          </cell>
          <cell r="BC272">
            <v>3.1</v>
          </cell>
          <cell r="BD272">
            <v>21.1</v>
          </cell>
          <cell r="BE272">
            <v>6.5</v>
          </cell>
          <cell r="BF272">
            <v>3.3</v>
          </cell>
          <cell r="BG272">
            <v>20.8</v>
          </cell>
          <cell r="BH272">
            <v>11.2</v>
          </cell>
          <cell r="BI272">
            <v>19</v>
          </cell>
          <cell r="BJ272">
            <v>11.5</v>
          </cell>
          <cell r="BK272">
            <v>40.700000000000003</v>
          </cell>
          <cell r="BL272">
            <v>43.6</v>
          </cell>
          <cell r="BM272">
            <v>8.6</v>
          </cell>
          <cell r="BN272">
            <v>5.8</v>
          </cell>
          <cell r="BO272">
            <v>28.2</v>
          </cell>
          <cell r="BP272">
            <v>3.8</v>
          </cell>
          <cell r="BQ272">
            <v>5.8</v>
          </cell>
          <cell r="BR272">
            <v>4.0999999999999996</v>
          </cell>
          <cell r="BS272">
            <v>26.3</v>
          </cell>
          <cell r="BT272">
            <v>7.7</v>
          </cell>
          <cell r="BU272">
            <v>5.3</v>
          </cell>
          <cell r="BV272">
            <v>26.3</v>
          </cell>
          <cell r="BW272">
            <v>14.7</v>
          </cell>
          <cell r="BX272">
            <v>23.5</v>
          </cell>
          <cell r="BY272">
            <v>13.5</v>
          </cell>
        </row>
        <row r="273">
          <cell r="A273">
            <v>1268888</v>
          </cell>
          <cell r="B273">
            <v>127446</v>
          </cell>
          <cell r="C273" t="str">
            <v>Complete</v>
          </cell>
          <cell r="D273">
            <v>1268888</v>
          </cell>
          <cell r="E273">
            <v>19039</v>
          </cell>
          <cell r="F273">
            <v>66.84</v>
          </cell>
          <cell r="G273">
            <v>48153</v>
          </cell>
          <cell r="H273" t="str">
            <v>Male</v>
          </cell>
          <cell r="I273" t="str">
            <v>Black or African American</v>
          </cell>
          <cell r="J273" t="str">
            <v>Independent</v>
          </cell>
          <cell r="K273" t="str">
            <v>No</v>
          </cell>
          <cell r="L273" t="str">
            <v>ASA 2 - Mild Disturb</v>
          </cell>
          <cell r="M273" t="str">
            <v>No</v>
          </cell>
          <cell r="N273" t="str">
            <v>No</v>
          </cell>
          <cell r="O273" t="str">
            <v>None</v>
          </cell>
          <cell r="P273" t="str">
            <v>No</v>
          </cell>
          <cell r="Q273" t="str">
            <v>No</v>
          </cell>
          <cell r="R273" t="str">
            <v>No</v>
          </cell>
          <cell r="S273" t="str">
            <v>No</v>
          </cell>
          <cell r="T273" t="str">
            <v>No</v>
          </cell>
          <cell r="U273" t="str">
            <v>No</v>
          </cell>
          <cell r="V273" t="str">
            <v>Yes</v>
          </cell>
          <cell r="W273" t="str">
            <v>No</v>
          </cell>
          <cell r="X273" t="str">
            <v>No</v>
          </cell>
          <cell r="Y273" t="str">
            <v>No</v>
          </cell>
          <cell r="Z273">
            <v>175.3</v>
          </cell>
          <cell r="AA273" t="str">
            <v>cm</v>
          </cell>
          <cell r="AB273">
            <v>71</v>
          </cell>
          <cell r="AC273" t="str">
            <v>kg</v>
          </cell>
          <cell r="AF273">
            <v>23.1</v>
          </cell>
          <cell r="AG273">
            <v>22.1</v>
          </cell>
          <cell r="AH273">
            <v>24.2</v>
          </cell>
          <cell r="AI273">
            <v>2.8</v>
          </cell>
          <cell r="AJ273">
            <v>1</v>
          </cell>
          <cell r="AK273">
            <v>16.100000000000001</v>
          </cell>
          <cell r="AL273">
            <v>1.5</v>
          </cell>
          <cell r="AM273">
            <v>2.2000000000000002</v>
          </cell>
          <cell r="AN273">
            <v>0.7</v>
          </cell>
          <cell r="AO273">
            <v>13.2</v>
          </cell>
          <cell r="AP273">
            <v>4.7</v>
          </cell>
          <cell r="AQ273">
            <v>0.4</v>
          </cell>
          <cell r="AR273">
            <v>5.6</v>
          </cell>
          <cell r="AS273">
            <v>7</v>
          </cell>
          <cell r="AT273">
            <v>16.3</v>
          </cell>
          <cell r="AU273">
            <v>7.5</v>
          </cell>
          <cell r="AV273">
            <v>28.6</v>
          </cell>
          <cell r="AW273">
            <v>30.3</v>
          </cell>
          <cell r="AX273">
            <v>4.8</v>
          </cell>
          <cell r="AY273">
            <v>2.6</v>
          </cell>
          <cell r="AZ273">
            <v>20.100000000000001</v>
          </cell>
          <cell r="BA273">
            <v>2.5</v>
          </cell>
          <cell r="BB273">
            <v>3.1</v>
          </cell>
          <cell r="BC273">
            <v>1.7</v>
          </cell>
          <cell r="BD273">
            <v>18.100000000000001</v>
          </cell>
          <cell r="BE273">
            <v>5.7</v>
          </cell>
          <cell r="BF273">
            <v>2</v>
          </cell>
          <cell r="BG273">
            <v>13.7</v>
          </cell>
          <cell r="BH273">
            <v>10.3</v>
          </cell>
          <cell r="BI273">
            <v>20.8</v>
          </cell>
          <cell r="BJ273">
            <v>9</v>
          </cell>
          <cell r="BK273">
            <v>35.1</v>
          </cell>
          <cell r="BL273">
            <v>36.5</v>
          </cell>
          <cell r="BM273">
            <v>6.9</v>
          </cell>
          <cell r="BN273">
            <v>4.2</v>
          </cell>
          <cell r="BO273">
            <v>24.1</v>
          </cell>
          <cell r="BP273">
            <v>3.4</v>
          </cell>
          <cell r="BQ273">
            <v>4</v>
          </cell>
          <cell r="BR273">
            <v>2.7</v>
          </cell>
          <cell r="BS273">
            <v>22.9</v>
          </cell>
          <cell r="BT273">
            <v>6.7</v>
          </cell>
          <cell r="BU273">
            <v>3.6</v>
          </cell>
          <cell r="BV273">
            <v>21.8</v>
          </cell>
          <cell r="BW273">
            <v>13.5</v>
          </cell>
          <cell r="BX273">
            <v>25.4</v>
          </cell>
          <cell r="BY273">
            <v>11</v>
          </cell>
        </row>
        <row r="274">
          <cell r="A274">
            <v>1268876</v>
          </cell>
          <cell r="B274">
            <v>127282</v>
          </cell>
          <cell r="C274" t="str">
            <v>Complete</v>
          </cell>
          <cell r="D274">
            <v>1268876</v>
          </cell>
          <cell r="E274">
            <v>13777</v>
          </cell>
          <cell r="F274">
            <v>81.19</v>
          </cell>
          <cell r="G274">
            <v>48153</v>
          </cell>
          <cell r="H274" t="str">
            <v>Male</v>
          </cell>
          <cell r="I274" t="str">
            <v>White</v>
          </cell>
          <cell r="J274" t="str">
            <v>Independent</v>
          </cell>
          <cell r="K274" t="str">
            <v>No</v>
          </cell>
          <cell r="L274" t="str">
            <v>ASA 3 - Severe Disturb</v>
          </cell>
          <cell r="M274" t="str">
            <v>No</v>
          </cell>
          <cell r="N274" t="str">
            <v>No</v>
          </cell>
          <cell r="O274" t="str">
            <v>None</v>
          </cell>
          <cell r="P274" t="str">
            <v>No</v>
          </cell>
          <cell r="Q274" t="str">
            <v>No</v>
          </cell>
          <cell r="R274" t="str">
            <v>No</v>
          </cell>
          <cell r="S274" t="str">
            <v>Yes</v>
          </cell>
          <cell r="T274" t="str">
            <v>No</v>
          </cell>
          <cell r="U274" t="str">
            <v>No</v>
          </cell>
          <cell r="V274" t="str">
            <v>No</v>
          </cell>
          <cell r="W274" t="str">
            <v>No</v>
          </cell>
          <cell r="X274" t="str">
            <v>No</v>
          </cell>
          <cell r="Y274" t="str">
            <v>No</v>
          </cell>
          <cell r="Z274">
            <v>182.9</v>
          </cell>
          <cell r="AA274" t="str">
            <v>cm</v>
          </cell>
          <cell r="AB274">
            <v>77.7</v>
          </cell>
          <cell r="AC274" t="str">
            <v>kg</v>
          </cell>
          <cell r="AF274">
            <v>23.23</v>
          </cell>
          <cell r="AG274">
            <v>29.6</v>
          </cell>
          <cell r="AH274">
            <v>31.2</v>
          </cell>
          <cell r="AI274">
            <v>5.6</v>
          </cell>
          <cell r="AJ274">
            <v>4.2</v>
          </cell>
          <cell r="AK274">
            <v>15.8</v>
          </cell>
          <cell r="AL274">
            <v>2.7</v>
          </cell>
          <cell r="AM274">
            <v>3.5</v>
          </cell>
          <cell r="AN274">
            <v>2.2000000000000002</v>
          </cell>
          <cell r="AO274">
            <v>18</v>
          </cell>
          <cell r="AP274">
            <v>5.5</v>
          </cell>
          <cell r="AQ274">
            <v>3.3</v>
          </cell>
          <cell r="AR274">
            <v>21.4</v>
          </cell>
          <cell r="AS274">
            <v>10.3</v>
          </cell>
          <cell r="AT274">
            <v>21.2</v>
          </cell>
          <cell r="AU274">
            <v>10</v>
          </cell>
          <cell r="AV274">
            <v>36.1</v>
          </cell>
          <cell r="AW274">
            <v>37.299999999999997</v>
          </cell>
          <cell r="AX274">
            <v>7.3</v>
          </cell>
          <cell r="AY274">
            <v>5.0999999999999996</v>
          </cell>
          <cell r="AZ274">
            <v>19.8</v>
          </cell>
          <cell r="BA274">
            <v>3.6</v>
          </cell>
          <cell r="BB274">
            <v>4.4000000000000004</v>
          </cell>
          <cell r="BC274">
            <v>3.2</v>
          </cell>
          <cell r="BD274">
            <v>22.9</v>
          </cell>
          <cell r="BE274">
            <v>6.5</v>
          </cell>
          <cell r="BF274">
            <v>4.3</v>
          </cell>
          <cell r="BG274">
            <v>25.5</v>
          </cell>
          <cell r="BH274">
            <v>13.6</v>
          </cell>
          <cell r="BI274">
            <v>25.8</v>
          </cell>
          <cell r="BJ274">
            <v>12</v>
          </cell>
          <cell r="BK274">
            <v>40.4</v>
          </cell>
          <cell r="BL274">
            <v>41.8</v>
          </cell>
          <cell r="BM274">
            <v>7.3</v>
          </cell>
          <cell r="BN274">
            <v>5.0999999999999996</v>
          </cell>
          <cell r="BO274">
            <v>23.9</v>
          </cell>
          <cell r="BP274">
            <v>4.0999999999999996</v>
          </cell>
          <cell r="BQ274">
            <v>4.8</v>
          </cell>
          <cell r="BR274">
            <v>3.3</v>
          </cell>
          <cell r="BS274">
            <v>26.8</v>
          </cell>
          <cell r="BT274">
            <v>6.9</v>
          </cell>
          <cell r="BU274">
            <v>4.3</v>
          </cell>
          <cell r="BV274">
            <v>25.5</v>
          </cell>
          <cell r="BW274">
            <v>15.9</v>
          </cell>
          <cell r="BX274">
            <v>25.9</v>
          </cell>
          <cell r="BY274">
            <v>12.5</v>
          </cell>
        </row>
        <row r="275">
          <cell r="A275">
            <v>1268372</v>
          </cell>
          <cell r="B275">
            <v>128592</v>
          </cell>
          <cell r="C275" t="str">
            <v>Complete</v>
          </cell>
          <cell r="D275">
            <v>1268372</v>
          </cell>
          <cell r="E275">
            <v>23370</v>
          </cell>
          <cell r="F275">
            <v>55.33</v>
          </cell>
          <cell r="G275">
            <v>48153</v>
          </cell>
          <cell r="H275" t="str">
            <v>Female</v>
          </cell>
          <cell r="I275" t="str">
            <v>Black or African American</v>
          </cell>
          <cell r="J275" t="str">
            <v>Independent</v>
          </cell>
          <cell r="K275" t="str">
            <v>No</v>
          </cell>
          <cell r="L275" t="str">
            <v>ASA 3 - Severe Disturb</v>
          </cell>
          <cell r="M275" t="str">
            <v>No</v>
          </cell>
          <cell r="N275" t="str">
            <v>No</v>
          </cell>
          <cell r="O275" t="str">
            <v>None</v>
          </cell>
          <cell r="P275" t="str">
            <v>No</v>
          </cell>
          <cell r="Q275" t="str">
            <v>No</v>
          </cell>
          <cell r="R275" t="str">
            <v>No</v>
          </cell>
          <cell r="S275" t="str">
            <v>No</v>
          </cell>
          <cell r="T275" t="str">
            <v>No</v>
          </cell>
          <cell r="U275" t="str">
            <v>No</v>
          </cell>
          <cell r="V275" t="str">
            <v>No</v>
          </cell>
          <cell r="W275" t="str">
            <v>No</v>
          </cell>
          <cell r="X275" t="str">
            <v>No</v>
          </cell>
          <cell r="Y275" t="str">
            <v>No</v>
          </cell>
          <cell r="Z275">
            <v>162.6</v>
          </cell>
          <cell r="AA275" t="str">
            <v>cm</v>
          </cell>
          <cell r="AB275">
            <v>65</v>
          </cell>
          <cell r="AC275" t="str">
            <v>kg</v>
          </cell>
          <cell r="AF275">
            <v>24.59</v>
          </cell>
          <cell r="AG275">
            <v>22.2</v>
          </cell>
          <cell r="AH275">
            <v>24.7</v>
          </cell>
          <cell r="AI275">
            <v>2.2999999999999998</v>
          </cell>
          <cell r="AJ275">
            <v>1</v>
          </cell>
          <cell r="AK275">
            <v>16.399999999999999</v>
          </cell>
          <cell r="AL275">
            <v>2.2999999999999998</v>
          </cell>
          <cell r="AM275">
            <v>2.5</v>
          </cell>
          <cell r="AN275">
            <v>0.7</v>
          </cell>
          <cell r="AO275">
            <v>14.7</v>
          </cell>
          <cell r="AP275">
            <v>4.7</v>
          </cell>
          <cell r="AQ275">
            <v>0.6</v>
          </cell>
          <cell r="AR275">
            <v>5.9</v>
          </cell>
          <cell r="AS275">
            <v>6.8</v>
          </cell>
          <cell r="AT275">
            <v>11.2</v>
          </cell>
          <cell r="AU275">
            <v>8.5</v>
          </cell>
          <cell r="AV275">
            <v>28.7</v>
          </cell>
          <cell r="AW275">
            <v>30.8</v>
          </cell>
          <cell r="AX275">
            <v>4.4000000000000004</v>
          </cell>
          <cell r="AY275">
            <v>2.6</v>
          </cell>
          <cell r="AZ275">
            <v>20.5</v>
          </cell>
          <cell r="BA275">
            <v>3.2</v>
          </cell>
          <cell r="BB275">
            <v>3.4</v>
          </cell>
          <cell r="BC275">
            <v>1.6</v>
          </cell>
          <cell r="BD275">
            <v>19.600000000000001</v>
          </cell>
          <cell r="BE275">
            <v>5.7</v>
          </cell>
          <cell r="BF275">
            <v>2.2000000000000002</v>
          </cell>
          <cell r="BG275">
            <v>14</v>
          </cell>
          <cell r="BH275">
            <v>10.1</v>
          </cell>
          <cell r="BI275">
            <v>15.8</v>
          </cell>
          <cell r="BJ275">
            <v>10</v>
          </cell>
          <cell r="BK275">
            <v>35.200000000000003</v>
          </cell>
          <cell r="BL275">
            <v>36.9</v>
          </cell>
          <cell r="BM275">
            <v>6.4</v>
          </cell>
          <cell r="BN275">
            <v>4.2</v>
          </cell>
          <cell r="BO275">
            <v>24.5</v>
          </cell>
          <cell r="BP275">
            <v>4.0999999999999996</v>
          </cell>
          <cell r="BQ275">
            <v>4.3</v>
          </cell>
          <cell r="BR275">
            <v>2.6</v>
          </cell>
          <cell r="BS275">
            <v>24.5</v>
          </cell>
          <cell r="BT275">
            <v>6.7</v>
          </cell>
          <cell r="BU275">
            <v>3.8</v>
          </cell>
          <cell r="BV275">
            <v>22.1</v>
          </cell>
          <cell r="BW275">
            <v>13.4</v>
          </cell>
          <cell r="BX275">
            <v>20.3</v>
          </cell>
          <cell r="BY275">
            <v>12</v>
          </cell>
        </row>
        <row r="276">
          <cell r="A276">
            <v>1266434</v>
          </cell>
          <cell r="B276">
            <v>127316</v>
          </cell>
          <cell r="C276" t="str">
            <v>Complete</v>
          </cell>
          <cell r="D276">
            <v>1266434</v>
          </cell>
          <cell r="E276">
            <v>16474</v>
          </cell>
          <cell r="F276">
            <v>73.81</v>
          </cell>
          <cell r="G276">
            <v>48153</v>
          </cell>
          <cell r="H276" t="str">
            <v>Male</v>
          </cell>
          <cell r="I276" t="str">
            <v>White</v>
          </cell>
          <cell r="J276" t="str">
            <v>Independent</v>
          </cell>
          <cell r="K276" t="str">
            <v>No</v>
          </cell>
          <cell r="L276" t="str">
            <v>ASA 3 - Severe Disturb</v>
          </cell>
          <cell r="M276" t="str">
            <v>No</v>
          </cell>
          <cell r="N276" t="str">
            <v>No</v>
          </cell>
          <cell r="O276" t="str">
            <v>None</v>
          </cell>
          <cell r="P276" t="str">
            <v>No</v>
          </cell>
          <cell r="Q276" t="str">
            <v>No</v>
          </cell>
          <cell r="R276" t="str">
            <v>Insulin</v>
          </cell>
          <cell r="S276" t="str">
            <v>Yes</v>
          </cell>
          <cell r="T276" t="str">
            <v>No</v>
          </cell>
          <cell r="U276" t="str">
            <v>No</v>
          </cell>
          <cell r="V276" t="str">
            <v>No</v>
          </cell>
          <cell r="W276" t="str">
            <v>No</v>
          </cell>
          <cell r="X276" t="str">
            <v>No</v>
          </cell>
          <cell r="Y276" t="str">
            <v>No</v>
          </cell>
          <cell r="Z276">
            <v>173</v>
          </cell>
          <cell r="AA276" t="str">
            <v>cm</v>
          </cell>
          <cell r="AB276">
            <v>79.099999999999994</v>
          </cell>
          <cell r="AC276" t="str">
            <v>kg</v>
          </cell>
          <cell r="AF276">
            <v>26.43</v>
          </cell>
          <cell r="AG276">
            <v>30.4</v>
          </cell>
          <cell r="AH276">
            <v>32.6</v>
          </cell>
          <cell r="AI276">
            <v>4.7</v>
          </cell>
          <cell r="AJ276">
            <v>4.5</v>
          </cell>
          <cell r="AK276">
            <v>19.5</v>
          </cell>
          <cell r="AL276">
            <v>2.9</v>
          </cell>
          <cell r="AM276">
            <v>3.2</v>
          </cell>
          <cell r="AN276">
            <v>3</v>
          </cell>
          <cell r="AO276">
            <v>18.8</v>
          </cell>
          <cell r="AP276">
            <v>5.5</v>
          </cell>
          <cell r="AQ276">
            <v>1.7</v>
          </cell>
          <cell r="AR276">
            <v>14.7</v>
          </cell>
          <cell r="AS276">
            <v>10.9</v>
          </cell>
          <cell r="AT276">
            <v>18.899999999999999</v>
          </cell>
          <cell r="AU276">
            <v>10</v>
          </cell>
          <cell r="AV276">
            <v>36.9</v>
          </cell>
          <cell r="AW276">
            <v>38.700000000000003</v>
          </cell>
          <cell r="AX276">
            <v>6.8</v>
          </cell>
          <cell r="AY276">
            <v>5.0999999999999996</v>
          </cell>
          <cell r="AZ276">
            <v>23.6</v>
          </cell>
          <cell r="BA276">
            <v>3.8</v>
          </cell>
          <cell r="BB276">
            <v>4.0999999999999996</v>
          </cell>
          <cell r="BC276">
            <v>3.3</v>
          </cell>
          <cell r="BD276">
            <v>23.7</v>
          </cell>
          <cell r="BE276">
            <v>6.5</v>
          </cell>
          <cell r="BF276">
            <v>3.3</v>
          </cell>
          <cell r="BG276">
            <v>22.8</v>
          </cell>
          <cell r="BH276">
            <v>14.2</v>
          </cell>
          <cell r="BI276">
            <v>23.5</v>
          </cell>
          <cell r="BJ276">
            <v>12</v>
          </cell>
          <cell r="BK276">
            <v>40.4</v>
          </cell>
          <cell r="BL276">
            <v>41.8</v>
          </cell>
          <cell r="BM276">
            <v>7.3</v>
          </cell>
          <cell r="BN276">
            <v>5.0999999999999996</v>
          </cell>
          <cell r="BO276">
            <v>27.1</v>
          </cell>
          <cell r="BP276">
            <v>4.0999999999999996</v>
          </cell>
          <cell r="BQ276">
            <v>4.8</v>
          </cell>
          <cell r="BR276">
            <v>3.3</v>
          </cell>
          <cell r="BS276">
            <v>26.8</v>
          </cell>
          <cell r="BT276">
            <v>6.9</v>
          </cell>
          <cell r="BU276">
            <v>4.3</v>
          </cell>
          <cell r="BV276">
            <v>25.5</v>
          </cell>
          <cell r="BW276">
            <v>15.9</v>
          </cell>
          <cell r="BX276">
            <v>25.9</v>
          </cell>
          <cell r="BY276">
            <v>12.5</v>
          </cell>
        </row>
        <row r="277">
          <cell r="A277">
            <v>1265083</v>
          </cell>
          <cell r="B277">
            <v>125010</v>
          </cell>
          <cell r="C277" t="str">
            <v>Complete</v>
          </cell>
          <cell r="D277">
            <v>1265083</v>
          </cell>
          <cell r="E277">
            <v>21735</v>
          </cell>
          <cell r="F277">
            <v>58.91</v>
          </cell>
          <cell r="G277">
            <v>48153</v>
          </cell>
          <cell r="H277" t="str">
            <v>Female</v>
          </cell>
          <cell r="I277" t="str">
            <v>Black or African American</v>
          </cell>
          <cell r="J277" t="str">
            <v>Independent</v>
          </cell>
          <cell r="K277" t="str">
            <v>No</v>
          </cell>
          <cell r="L277" t="str">
            <v>ASA 2 - Mild Disturb</v>
          </cell>
          <cell r="M277" t="str">
            <v>No</v>
          </cell>
          <cell r="N277" t="str">
            <v>No</v>
          </cell>
          <cell r="O277" t="str">
            <v>None</v>
          </cell>
          <cell r="P277" t="str">
            <v>No</v>
          </cell>
          <cell r="Q277" t="str">
            <v>No</v>
          </cell>
          <cell r="R277" t="str">
            <v>No</v>
          </cell>
          <cell r="S277" t="str">
            <v>No</v>
          </cell>
          <cell r="T277" t="str">
            <v>No</v>
          </cell>
          <cell r="U277" t="str">
            <v>No</v>
          </cell>
          <cell r="V277" t="str">
            <v>No</v>
          </cell>
          <cell r="W277" t="str">
            <v>No</v>
          </cell>
          <cell r="X277" t="str">
            <v>No</v>
          </cell>
          <cell r="Y277" t="str">
            <v>No</v>
          </cell>
          <cell r="Z277">
            <v>167.6</v>
          </cell>
          <cell r="AA277" t="str">
            <v>cm</v>
          </cell>
          <cell r="AB277">
            <v>77.8</v>
          </cell>
          <cell r="AC277" t="str">
            <v>kg</v>
          </cell>
          <cell r="AF277">
            <v>27.7</v>
          </cell>
          <cell r="AG277">
            <v>16.899999999999999</v>
          </cell>
          <cell r="AH277">
            <v>19.899999999999999</v>
          </cell>
          <cell r="AI277">
            <v>0.9</v>
          </cell>
          <cell r="AJ277">
            <v>0.4</v>
          </cell>
          <cell r="AK277">
            <v>15.4</v>
          </cell>
          <cell r="AL277">
            <v>1.9</v>
          </cell>
          <cell r="AM277">
            <v>2.2000000000000002</v>
          </cell>
          <cell r="AN277">
            <v>0.3</v>
          </cell>
          <cell r="AO277">
            <v>10.4</v>
          </cell>
          <cell r="AP277">
            <v>3.4</v>
          </cell>
          <cell r="AQ277">
            <v>0.1</v>
          </cell>
          <cell r="AR277">
            <v>2</v>
          </cell>
          <cell r="AS277">
            <v>4.9000000000000004</v>
          </cell>
          <cell r="AT277">
            <v>11.8</v>
          </cell>
          <cell r="AU277">
            <v>6.5</v>
          </cell>
          <cell r="AV277">
            <v>23.5</v>
          </cell>
          <cell r="AW277">
            <v>26</v>
          </cell>
          <cell r="AX277">
            <v>3</v>
          </cell>
          <cell r="AY277">
            <v>1.9</v>
          </cell>
          <cell r="AZ277">
            <v>19.399999999999999</v>
          </cell>
          <cell r="BA277">
            <v>2.8</v>
          </cell>
          <cell r="BB277">
            <v>3</v>
          </cell>
          <cell r="BC277">
            <v>1.3</v>
          </cell>
          <cell r="BD277">
            <v>15.3</v>
          </cell>
          <cell r="BE277">
            <v>4.4000000000000004</v>
          </cell>
          <cell r="BF277">
            <v>1.7</v>
          </cell>
          <cell r="BG277">
            <v>10.1</v>
          </cell>
          <cell r="BH277">
            <v>8.1999999999999993</v>
          </cell>
          <cell r="BI277">
            <v>16.399999999999999</v>
          </cell>
          <cell r="BJ277">
            <v>8</v>
          </cell>
          <cell r="BK277">
            <v>30</v>
          </cell>
          <cell r="BL277">
            <v>32.1</v>
          </cell>
          <cell r="BM277">
            <v>5</v>
          </cell>
          <cell r="BN277">
            <v>3.5</v>
          </cell>
          <cell r="BO277">
            <v>23.4</v>
          </cell>
          <cell r="BP277">
            <v>3.7</v>
          </cell>
          <cell r="BQ277">
            <v>3.9</v>
          </cell>
          <cell r="BR277">
            <v>2.2999999999999998</v>
          </cell>
          <cell r="BS277">
            <v>20.2</v>
          </cell>
          <cell r="BT277">
            <v>5.4</v>
          </cell>
          <cell r="BU277">
            <v>3.3</v>
          </cell>
          <cell r="BV277">
            <v>18.2</v>
          </cell>
          <cell r="BW277">
            <v>11.4</v>
          </cell>
          <cell r="BX277">
            <v>20.9</v>
          </cell>
          <cell r="BY277">
            <v>10</v>
          </cell>
        </row>
        <row r="278">
          <cell r="A278">
            <v>1264860</v>
          </cell>
          <cell r="B278">
            <v>125061</v>
          </cell>
          <cell r="C278" t="str">
            <v>Complete</v>
          </cell>
          <cell r="D278">
            <v>1264860</v>
          </cell>
          <cell r="E278">
            <v>14174</v>
          </cell>
          <cell r="F278">
            <v>79.569999999999993</v>
          </cell>
          <cell r="G278">
            <v>48153</v>
          </cell>
          <cell r="H278" t="str">
            <v>Male</v>
          </cell>
          <cell r="I278" t="str">
            <v>White</v>
          </cell>
          <cell r="J278" t="str">
            <v>Independent</v>
          </cell>
          <cell r="K278" t="str">
            <v>No</v>
          </cell>
          <cell r="L278" t="str">
            <v>ASA 3 - Severe Disturb</v>
          </cell>
          <cell r="M278" t="str">
            <v>No</v>
          </cell>
          <cell r="N278" t="str">
            <v>No</v>
          </cell>
          <cell r="O278" t="str">
            <v>None</v>
          </cell>
          <cell r="P278" t="str">
            <v>No</v>
          </cell>
          <cell r="Q278" t="str">
            <v>No</v>
          </cell>
          <cell r="R278" t="str">
            <v>Non-Insulin</v>
          </cell>
          <cell r="S278" t="str">
            <v>Yes</v>
          </cell>
          <cell r="T278" t="str">
            <v>No</v>
          </cell>
          <cell r="U278" t="str">
            <v>No</v>
          </cell>
          <cell r="V278" t="str">
            <v>No</v>
          </cell>
          <cell r="W278" t="str">
            <v>No</v>
          </cell>
          <cell r="X278" t="str">
            <v>No</v>
          </cell>
          <cell r="Y278" t="str">
            <v>No</v>
          </cell>
          <cell r="Z278">
            <v>180.3</v>
          </cell>
          <cell r="AA278" t="str">
            <v>cm</v>
          </cell>
          <cell r="AB278">
            <v>96.1</v>
          </cell>
          <cell r="AC278" t="str">
            <v>kg</v>
          </cell>
          <cell r="AF278">
            <v>29.56</v>
          </cell>
          <cell r="AG278">
            <v>29.9</v>
          </cell>
          <cell r="AH278">
            <v>32.200000000000003</v>
          </cell>
          <cell r="AI278">
            <v>5.2</v>
          </cell>
          <cell r="AJ278">
            <v>4.5</v>
          </cell>
          <cell r="AK278">
            <v>18</v>
          </cell>
          <cell r="AL278">
            <v>3</v>
          </cell>
          <cell r="AM278">
            <v>3.7</v>
          </cell>
          <cell r="AN278">
            <v>2.9</v>
          </cell>
          <cell r="AO278">
            <v>18</v>
          </cell>
          <cell r="AP278">
            <v>5.0999999999999996</v>
          </cell>
          <cell r="AQ278">
            <v>2.7</v>
          </cell>
          <cell r="AR278">
            <v>21.1</v>
          </cell>
          <cell r="AS278">
            <v>10.8</v>
          </cell>
          <cell r="AT278">
            <v>21.2</v>
          </cell>
          <cell r="AU278">
            <v>10.5</v>
          </cell>
          <cell r="AV278">
            <v>36.4</v>
          </cell>
          <cell r="AW278">
            <v>38.299999999999997</v>
          </cell>
          <cell r="AX278">
            <v>7.2</v>
          </cell>
          <cell r="AY278">
            <v>5.0999999999999996</v>
          </cell>
          <cell r="AZ278">
            <v>22</v>
          </cell>
          <cell r="BA278">
            <v>3.9</v>
          </cell>
          <cell r="BB278">
            <v>4.5</v>
          </cell>
          <cell r="BC278">
            <v>3.3</v>
          </cell>
          <cell r="BD278">
            <v>22.9</v>
          </cell>
          <cell r="BE278">
            <v>6.1</v>
          </cell>
          <cell r="BF278">
            <v>4.3</v>
          </cell>
          <cell r="BG278">
            <v>25.5</v>
          </cell>
          <cell r="BH278">
            <v>14.1</v>
          </cell>
          <cell r="BI278">
            <v>25.7</v>
          </cell>
          <cell r="BJ278">
            <v>12</v>
          </cell>
          <cell r="BK278">
            <v>40.4</v>
          </cell>
          <cell r="BL278">
            <v>41.8</v>
          </cell>
          <cell r="BM278">
            <v>7.3</v>
          </cell>
          <cell r="BN278">
            <v>5.0999999999999996</v>
          </cell>
          <cell r="BO278">
            <v>26.1</v>
          </cell>
          <cell r="BP278">
            <v>4.0999999999999996</v>
          </cell>
          <cell r="BQ278">
            <v>4.8</v>
          </cell>
          <cell r="BR278">
            <v>3.3</v>
          </cell>
          <cell r="BS278">
            <v>26.8</v>
          </cell>
          <cell r="BT278">
            <v>6.9</v>
          </cell>
          <cell r="BU278">
            <v>4.3</v>
          </cell>
          <cell r="BV278">
            <v>25.5</v>
          </cell>
          <cell r="BW278">
            <v>15.9</v>
          </cell>
          <cell r="BX278">
            <v>25.9</v>
          </cell>
          <cell r="BY278">
            <v>12.5</v>
          </cell>
        </row>
        <row r="279">
          <cell r="A279">
            <v>1264798</v>
          </cell>
          <cell r="B279">
            <v>126512</v>
          </cell>
          <cell r="C279" t="str">
            <v>Complete</v>
          </cell>
          <cell r="D279">
            <v>1264798</v>
          </cell>
          <cell r="E279">
            <v>22329</v>
          </cell>
          <cell r="F279">
            <v>57.59</v>
          </cell>
          <cell r="G279">
            <v>48153</v>
          </cell>
          <cell r="H279" t="str">
            <v>Female</v>
          </cell>
          <cell r="I279" t="str">
            <v>Black or African American</v>
          </cell>
          <cell r="J279" t="str">
            <v>Independent</v>
          </cell>
          <cell r="K279" t="str">
            <v>No</v>
          </cell>
          <cell r="L279" t="str">
            <v>ASA 3 - Severe Disturb</v>
          </cell>
          <cell r="M279" t="str">
            <v>No</v>
          </cell>
          <cell r="N279" t="str">
            <v>No</v>
          </cell>
          <cell r="O279" t="str">
            <v>None</v>
          </cell>
          <cell r="P279" t="str">
            <v>No</v>
          </cell>
          <cell r="Q279" t="str">
            <v>No</v>
          </cell>
          <cell r="R279" t="str">
            <v>No</v>
          </cell>
          <cell r="S279" t="str">
            <v>No</v>
          </cell>
          <cell r="T279" t="str">
            <v>No</v>
          </cell>
          <cell r="U279" t="str">
            <v>No</v>
          </cell>
          <cell r="V279" t="str">
            <v>No</v>
          </cell>
          <cell r="W279" t="str">
            <v>No</v>
          </cell>
          <cell r="X279" t="str">
            <v>No</v>
          </cell>
          <cell r="Y279" t="str">
            <v>No</v>
          </cell>
          <cell r="Z279">
            <v>175.3</v>
          </cell>
          <cell r="AA279" t="str">
            <v>cm</v>
          </cell>
          <cell r="AB279">
            <v>84.35</v>
          </cell>
          <cell r="AC279" t="str">
            <v>kg</v>
          </cell>
          <cell r="AF279">
            <v>27.45</v>
          </cell>
          <cell r="AG279">
            <v>21.9</v>
          </cell>
          <cell r="AH279">
            <v>24.9</v>
          </cell>
          <cell r="AI279">
            <v>2</v>
          </cell>
          <cell r="AJ279">
            <v>0.9</v>
          </cell>
          <cell r="AK279">
            <v>18.100000000000001</v>
          </cell>
          <cell r="AL279">
            <v>2.2999999999999998</v>
          </cell>
          <cell r="AM279">
            <v>2.8</v>
          </cell>
          <cell r="AN279">
            <v>0.8</v>
          </cell>
          <cell r="AO279">
            <v>14.2</v>
          </cell>
          <cell r="AP279">
            <v>4.4000000000000004</v>
          </cell>
          <cell r="AQ279">
            <v>0.4</v>
          </cell>
          <cell r="AR279">
            <v>5.0999999999999996</v>
          </cell>
          <cell r="AS279">
            <v>6.7</v>
          </cell>
          <cell r="AT279">
            <v>12.5</v>
          </cell>
          <cell r="AU279">
            <v>8</v>
          </cell>
          <cell r="AV279">
            <v>28.4</v>
          </cell>
          <cell r="AW279">
            <v>31</v>
          </cell>
          <cell r="AX279">
            <v>4.0999999999999996</v>
          </cell>
          <cell r="AY279">
            <v>2.5</v>
          </cell>
          <cell r="AZ279">
            <v>22.1</v>
          </cell>
          <cell r="BA279">
            <v>3.3</v>
          </cell>
          <cell r="BB279">
            <v>3.7</v>
          </cell>
          <cell r="BC279">
            <v>1.8</v>
          </cell>
          <cell r="BD279">
            <v>19.100000000000001</v>
          </cell>
          <cell r="BE279">
            <v>5.4</v>
          </cell>
          <cell r="BF279">
            <v>2</v>
          </cell>
          <cell r="BG279">
            <v>13.2</v>
          </cell>
          <cell r="BH279">
            <v>10</v>
          </cell>
          <cell r="BI279">
            <v>17.100000000000001</v>
          </cell>
          <cell r="BJ279">
            <v>10</v>
          </cell>
          <cell r="BK279">
            <v>35</v>
          </cell>
          <cell r="BL279">
            <v>37.200000000000003</v>
          </cell>
          <cell r="BM279">
            <v>6.1</v>
          </cell>
          <cell r="BN279">
            <v>4.0999999999999996</v>
          </cell>
          <cell r="BO279">
            <v>26.2</v>
          </cell>
          <cell r="BP279">
            <v>4.0999999999999996</v>
          </cell>
          <cell r="BQ279">
            <v>4.5999999999999996</v>
          </cell>
          <cell r="BR279">
            <v>2.7</v>
          </cell>
          <cell r="BS279">
            <v>24</v>
          </cell>
          <cell r="BT279">
            <v>6.4</v>
          </cell>
          <cell r="BU279">
            <v>3.6</v>
          </cell>
          <cell r="BV279">
            <v>21.3</v>
          </cell>
          <cell r="BW279">
            <v>13.3</v>
          </cell>
          <cell r="BX279">
            <v>21.6</v>
          </cell>
          <cell r="BY279">
            <v>11.5</v>
          </cell>
        </row>
        <row r="280">
          <cell r="A280">
            <v>1263490</v>
          </cell>
          <cell r="B280">
            <v>126923</v>
          </cell>
          <cell r="C280" t="str">
            <v>Complete</v>
          </cell>
          <cell r="D280">
            <v>1263490</v>
          </cell>
          <cell r="E280">
            <v>14486</v>
          </cell>
          <cell r="F280">
            <v>79.13</v>
          </cell>
          <cell r="G280">
            <v>48153</v>
          </cell>
          <cell r="H280" t="str">
            <v>Female</v>
          </cell>
          <cell r="I280" t="str">
            <v>Black or African American</v>
          </cell>
          <cell r="J280" t="str">
            <v>Independent</v>
          </cell>
          <cell r="K280" t="str">
            <v>No</v>
          </cell>
          <cell r="L280" t="str">
            <v>ASA 3 - Severe Disturb</v>
          </cell>
          <cell r="M280" t="str">
            <v>No</v>
          </cell>
          <cell r="N280" t="str">
            <v>No</v>
          </cell>
          <cell r="O280" t="str">
            <v>None</v>
          </cell>
          <cell r="P280" t="str">
            <v>No</v>
          </cell>
          <cell r="Q280" t="str">
            <v>No</v>
          </cell>
          <cell r="R280" t="str">
            <v>Insulin</v>
          </cell>
          <cell r="S280" t="str">
            <v>Yes</v>
          </cell>
          <cell r="T280" t="str">
            <v>No</v>
          </cell>
          <cell r="U280" t="str">
            <v>No</v>
          </cell>
          <cell r="V280" t="str">
            <v>No</v>
          </cell>
          <cell r="W280" t="str">
            <v>No</v>
          </cell>
          <cell r="X280" t="str">
            <v>No</v>
          </cell>
          <cell r="Y280" t="str">
            <v>No</v>
          </cell>
          <cell r="Z280">
            <v>162.6</v>
          </cell>
          <cell r="AA280" t="str">
            <v>cm</v>
          </cell>
          <cell r="AB280">
            <v>64.8</v>
          </cell>
          <cell r="AC280" t="str">
            <v>kg</v>
          </cell>
          <cell r="AF280">
            <v>24.51</v>
          </cell>
          <cell r="AG280">
            <v>32.200000000000003</v>
          </cell>
          <cell r="AH280">
            <v>34.4</v>
          </cell>
          <cell r="AI280">
            <v>5.2</v>
          </cell>
          <cell r="AJ280">
            <v>4.9000000000000004</v>
          </cell>
          <cell r="AK280">
            <v>17.100000000000001</v>
          </cell>
          <cell r="AL280">
            <v>4.5</v>
          </cell>
          <cell r="AM280">
            <v>3.1</v>
          </cell>
          <cell r="AN280">
            <v>2.2000000000000002</v>
          </cell>
          <cell r="AO280">
            <v>20.7</v>
          </cell>
          <cell r="AP280">
            <v>5.3</v>
          </cell>
          <cell r="AQ280">
            <v>3.1</v>
          </cell>
          <cell r="AR280">
            <v>37.4</v>
          </cell>
          <cell r="AS280">
            <v>10.6</v>
          </cell>
          <cell r="AT280">
            <v>14.8</v>
          </cell>
          <cell r="AU280">
            <v>11.5</v>
          </cell>
          <cell r="AV280">
            <v>38.799999999999997</v>
          </cell>
          <cell r="AW280">
            <v>40.5</v>
          </cell>
          <cell r="AX280">
            <v>7.3</v>
          </cell>
          <cell r="AY280">
            <v>5.0999999999999996</v>
          </cell>
          <cell r="AZ280">
            <v>21.2</v>
          </cell>
          <cell r="BA280">
            <v>4.5</v>
          </cell>
          <cell r="BB280">
            <v>4</v>
          </cell>
          <cell r="BC280">
            <v>3.2</v>
          </cell>
          <cell r="BD280">
            <v>25.6</v>
          </cell>
          <cell r="BE280">
            <v>6.3</v>
          </cell>
          <cell r="BF280">
            <v>4.3</v>
          </cell>
          <cell r="BG280">
            <v>37.4</v>
          </cell>
          <cell r="BH280">
            <v>13.9</v>
          </cell>
          <cell r="BI280">
            <v>19.399999999999999</v>
          </cell>
          <cell r="BJ280">
            <v>12.5</v>
          </cell>
          <cell r="BK280">
            <v>40.4</v>
          </cell>
          <cell r="BL280">
            <v>41.8</v>
          </cell>
          <cell r="BM280">
            <v>7.3</v>
          </cell>
          <cell r="BN280">
            <v>5.0999999999999996</v>
          </cell>
          <cell r="BO280">
            <v>25.2</v>
          </cell>
          <cell r="BP280">
            <v>4.5</v>
          </cell>
          <cell r="BQ280">
            <v>4.8</v>
          </cell>
          <cell r="BR280">
            <v>3.3</v>
          </cell>
          <cell r="BS280">
            <v>26.8</v>
          </cell>
          <cell r="BT280">
            <v>6.9</v>
          </cell>
          <cell r="BU280">
            <v>4.3</v>
          </cell>
          <cell r="BV280">
            <v>37.4</v>
          </cell>
          <cell r="BW280">
            <v>15.9</v>
          </cell>
          <cell r="BX280">
            <v>23.9</v>
          </cell>
          <cell r="BY280">
            <v>12.5</v>
          </cell>
        </row>
        <row r="281">
          <cell r="A281">
            <v>1263379</v>
          </cell>
          <cell r="B281">
            <v>124568</v>
          </cell>
          <cell r="C281" t="str">
            <v>Complete</v>
          </cell>
          <cell r="D281">
            <v>1263379</v>
          </cell>
          <cell r="E281">
            <v>16727</v>
          </cell>
          <cell r="F281">
            <v>72.56</v>
          </cell>
          <cell r="G281">
            <v>48153</v>
          </cell>
          <cell r="H281" t="str">
            <v>Male</v>
          </cell>
          <cell r="I281" t="str">
            <v>White</v>
          </cell>
          <cell r="J281" t="str">
            <v>Independent</v>
          </cell>
          <cell r="K281" t="str">
            <v>No</v>
          </cell>
          <cell r="L281" t="str">
            <v>ASA 3 - Severe Disturb</v>
          </cell>
          <cell r="M281" t="str">
            <v>No</v>
          </cell>
          <cell r="N281" t="str">
            <v>No</v>
          </cell>
          <cell r="O281" t="str">
            <v>None</v>
          </cell>
          <cell r="P281" t="str">
            <v>No</v>
          </cell>
          <cell r="Q281" t="str">
            <v>No</v>
          </cell>
          <cell r="R281" t="str">
            <v>No</v>
          </cell>
          <cell r="S281" t="str">
            <v>Yes</v>
          </cell>
          <cell r="T281" t="str">
            <v>No</v>
          </cell>
          <cell r="U281" t="str">
            <v>No</v>
          </cell>
          <cell r="V281" t="str">
            <v>No</v>
          </cell>
          <cell r="W281" t="str">
            <v>No</v>
          </cell>
          <cell r="X281" t="str">
            <v>No</v>
          </cell>
          <cell r="Y281" t="str">
            <v>No</v>
          </cell>
          <cell r="Z281">
            <v>182.9</v>
          </cell>
          <cell r="AA281" t="str">
            <v>cm</v>
          </cell>
          <cell r="AB281">
            <v>101.4</v>
          </cell>
          <cell r="AC281" t="str">
            <v>kg</v>
          </cell>
          <cell r="AF281">
            <v>30.31</v>
          </cell>
          <cell r="AG281">
            <v>27.2</v>
          </cell>
          <cell r="AH281">
            <v>30</v>
          </cell>
          <cell r="AI281">
            <v>4.0999999999999996</v>
          </cell>
          <cell r="AJ281">
            <v>3.1</v>
          </cell>
          <cell r="AK281">
            <v>19.8</v>
          </cell>
          <cell r="AL281">
            <v>2.2999999999999998</v>
          </cell>
          <cell r="AM281">
            <v>3.8</v>
          </cell>
          <cell r="AN281">
            <v>2.5</v>
          </cell>
          <cell r="AO281">
            <v>16.100000000000001</v>
          </cell>
          <cell r="AP281">
            <v>5.4</v>
          </cell>
          <cell r="AQ281">
            <v>1.4</v>
          </cell>
          <cell r="AR281">
            <v>10.199999999999999</v>
          </cell>
          <cell r="AS281">
            <v>9.5</v>
          </cell>
          <cell r="AT281">
            <v>22.7</v>
          </cell>
          <cell r="AU281">
            <v>9</v>
          </cell>
          <cell r="AV281">
            <v>33.700000000000003</v>
          </cell>
          <cell r="AW281">
            <v>36.1</v>
          </cell>
          <cell r="AX281">
            <v>6.1</v>
          </cell>
          <cell r="AY281">
            <v>4.7</v>
          </cell>
          <cell r="AZ281">
            <v>23.8</v>
          </cell>
          <cell r="BA281">
            <v>3.2</v>
          </cell>
          <cell r="BB281">
            <v>4.7</v>
          </cell>
          <cell r="BC281">
            <v>3.3</v>
          </cell>
          <cell r="BD281">
            <v>21</v>
          </cell>
          <cell r="BE281">
            <v>6.4</v>
          </cell>
          <cell r="BF281">
            <v>3</v>
          </cell>
          <cell r="BG281">
            <v>18.3</v>
          </cell>
          <cell r="BH281">
            <v>12.7</v>
          </cell>
          <cell r="BI281">
            <v>25.9</v>
          </cell>
          <cell r="BJ281">
            <v>10.5</v>
          </cell>
          <cell r="BK281">
            <v>40.200000000000003</v>
          </cell>
          <cell r="BL281">
            <v>41.8</v>
          </cell>
          <cell r="BM281">
            <v>7.3</v>
          </cell>
          <cell r="BN281">
            <v>5.0999999999999996</v>
          </cell>
          <cell r="BO281">
            <v>27.1</v>
          </cell>
          <cell r="BP281">
            <v>4.0999999999999996</v>
          </cell>
          <cell r="BQ281">
            <v>4.8</v>
          </cell>
          <cell r="BR281">
            <v>3.3</v>
          </cell>
          <cell r="BS281">
            <v>25.9</v>
          </cell>
          <cell r="BT281">
            <v>6.9</v>
          </cell>
          <cell r="BU281">
            <v>4.3</v>
          </cell>
          <cell r="BV281">
            <v>25.5</v>
          </cell>
          <cell r="BW281">
            <v>15.9</v>
          </cell>
          <cell r="BX281">
            <v>25.9</v>
          </cell>
          <cell r="BY281">
            <v>12.5</v>
          </cell>
        </row>
        <row r="282">
          <cell r="A282">
            <v>1262931</v>
          </cell>
          <cell r="B282">
            <v>127675</v>
          </cell>
          <cell r="C282" t="str">
            <v>Complete</v>
          </cell>
          <cell r="D282">
            <v>1262931</v>
          </cell>
          <cell r="E282">
            <v>20166</v>
          </cell>
          <cell r="F282">
            <v>63.81</v>
          </cell>
          <cell r="G282">
            <v>48153</v>
          </cell>
          <cell r="H282" t="str">
            <v>Female</v>
          </cell>
          <cell r="I282" t="str">
            <v>White</v>
          </cell>
          <cell r="J282" t="str">
            <v>Independent</v>
          </cell>
          <cell r="K282" t="str">
            <v>No</v>
          </cell>
          <cell r="L282" t="str">
            <v>ASA 3 - Severe Disturb</v>
          </cell>
          <cell r="M282" t="str">
            <v>No</v>
          </cell>
          <cell r="N282" t="str">
            <v>No</v>
          </cell>
          <cell r="O282" t="str">
            <v>None</v>
          </cell>
          <cell r="P282" t="str">
            <v>No</v>
          </cell>
          <cell r="Q282" t="str">
            <v>No</v>
          </cell>
          <cell r="R282" t="str">
            <v>No</v>
          </cell>
          <cell r="S282" t="str">
            <v>No</v>
          </cell>
          <cell r="T282" t="str">
            <v>No</v>
          </cell>
          <cell r="U282" t="str">
            <v>No</v>
          </cell>
          <cell r="V282" t="str">
            <v>No</v>
          </cell>
          <cell r="W282" t="str">
            <v>No</v>
          </cell>
          <cell r="X282" t="str">
            <v>No</v>
          </cell>
          <cell r="Y282" t="str">
            <v>No</v>
          </cell>
          <cell r="Z282">
            <v>162.6</v>
          </cell>
          <cell r="AA282" t="str">
            <v>cm</v>
          </cell>
          <cell r="AB282">
            <v>115</v>
          </cell>
          <cell r="AC282" t="str">
            <v>kg</v>
          </cell>
          <cell r="AF282">
            <v>43.5</v>
          </cell>
          <cell r="AG282">
            <v>24</v>
          </cell>
          <cell r="AH282">
            <v>29.4</v>
          </cell>
          <cell r="AI282">
            <v>2.1</v>
          </cell>
          <cell r="AJ282">
            <v>0.8</v>
          </cell>
          <cell r="AK282">
            <v>26.2</v>
          </cell>
          <cell r="AL282">
            <v>2.4</v>
          </cell>
          <cell r="AM282">
            <v>3.3</v>
          </cell>
          <cell r="AN282">
            <v>1.3</v>
          </cell>
          <cell r="AO282">
            <v>15.1</v>
          </cell>
          <cell r="AP282">
            <v>5.3</v>
          </cell>
          <cell r="AQ282">
            <v>0.5</v>
          </cell>
          <cell r="AR282">
            <v>7.4</v>
          </cell>
          <cell r="AS282">
            <v>8.1999999999999993</v>
          </cell>
          <cell r="AT282">
            <v>15.2</v>
          </cell>
          <cell r="AU282">
            <v>8.5</v>
          </cell>
          <cell r="AV282">
            <v>30.5</v>
          </cell>
          <cell r="AW282">
            <v>35.5</v>
          </cell>
          <cell r="AX282">
            <v>4.2</v>
          </cell>
          <cell r="AY282">
            <v>2.4</v>
          </cell>
          <cell r="AZ282">
            <v>27.1</v>
          </cell>
          <cell r="BA282">
            <v>3.3</v>
          </cell>
          <cell r="BB282">
            <v>4.2</v>
          </cell>
          <cell r="BC282">
            <v>2.2999999999999998</v>
          </cell>
          <cell r="BD282">
            <v>20</v>
          </cell>
          <cell r="BE282">
            <v>6.3</v>
          </cell>
          <cell r="BF282">
            <v>2.1</v>
          </cell>
          <cell r="BG282">
            <v>15.5</v>
          </cell>
          <cell r="BH282">
            <v>11.5</v>
          </cell>
          <cell r="BI282">
            <v>19.7</v>
          </cell>
          <cell r="BJ282">
            <v>10</v>
          </cell>
          <cell r="BK282">
            <v>37</v>
          </cell>
          <cell r="BL282">
            <v>41.6</v>
          </cell>
          <cell r="BM282">
            <v>6.2</v>
          </cell>
          <cell r="BN282">
            <v>4</v>
          </cell>
          <cell r="BO282">
            <v>27.1</v>
          </cell>
          <cell r="BP282">
            <v>4.0999999999999996</v>
          </cell>
          <cell r="BQ282">
            <v>4.8</v>
          </cell>
          <cell r="BR282">
            <v>3.3</v>
          </cell>
          <cell r="BS282">
            <v>24.9</v>
          </cell>
          <cell r="BT282">
            <v>6.9</v>
          </cell>
          <cell r="BU282">
            <v>3.7</v>
          </cell>
          <cell r="BV282">
            <v>23.5</v>
          </cell>
          <cell r="BW282">
            <v>14.7</v>
          </cell>
          <cell r="BX282">
            <v>24.3</v>
          </cell>
          <cell r="BY282">
            <v>12</v>
          </cell>
        </row>
        <row r="283">
          <cell r="A283">
            <v>1262824</v>
          </cell>
          <cell r="B283">
            <v>124583</v>
          </cell>
          <cell r="C283" t="str">
            <v>Complete</v>
          </cell>
          <cell r="D283">
            <v>1262824</v>
          </cell>
          <cell r="E283">
            <v>19594</v>
          </cell>
          <cell r="F283">
            <v>64.709999999999994</v>
          </cell>
          <cell r="G283">
            <v>48153</v>
          </cell>
          <cell r="H283" t="str">
            <v>Female</v>
          </cell>
          <cell r="I283" t="str">
            <v>White</v>
          </cell>
          <cell r="J283" t="str">
            <v>Independent</v>
          </cell>
          <cell r="K283" t="str">
            <v>No</v>
          </cell>
          <cell r="L283" t="str">
            <v>ASA 3 - Severe Disturb</v>
          </cell>
          <cell r="M283" t="str">
            <v>No</v>
          </cell>
          <cell r="N283" t="str">
            <v>No</v>
          </cell>
          <cell r="O283" t="str">
            <v>None</v>
          </cell>
          <cell r="P283" t="str">
            <v>No</v>
          </cell>
          <cell r="Q283" t="str">
            <v>No</v>
          </cell>
          <cell r="R283" t="str">
            <v>No</v>
          </cell>
          <cell r="S283" t="str">
            <v>Yes</v>
          </cell>
          <cell r="T283" t="str">
            <v>No</v>
          </cell>
          <cell r="U283" t="str">
            <v>No</v>
          </cell>
          <cell r="V283" t="str">
            <v>No</v>
          </cell>
          <cell r="W283" t="str">
            <v>No</v>
          </cell>
          <cell r="X283" t="str">
            <v>No</v>
          </cell>
          <cell r="Y283" t="str">
            <v>No</v>
          </cell>
          <cell r="Z283">
            <v>165.1</v>
          </cell>
          <cell r="AA283" t="str">
            <v>cm</v>
          </cell>
          <cell r="AB283">
            <v>74.900000000000006</v>
          </cell>
          <cell r="AC283" t="str">
            <v>kg</v>
          </cell>
          <cell r="AF283">
            <v>27.48</v>
          </cell>
          <cell r="AG283">
            <v>23.6</v>
          </cell>
          <cell r="AH283">
            <v>26.5</v>
          </cell>
          <cell r="AI283">
            <v>2.4</v>
          </cell>
          <cell r="AJ283">
            <v>1.4</v>
          </cell>
          <cell r="AK283">
            <v>18.2</v>
          </cell>
          <cell r="AL283">
            <v>2.4</v>
          </cell>
          <cell r="AM283">
            <v>2.8</v>
          </cell>
          <cell r="AN283">
            <v>1.3</v>
          </cell>
          <cell r="AO283">
            <v>15.4</v>
          </cell>
          <cell r="AP283">
            <v>4.9000000000000004</v>
          </cell>
          <cell r="AQ283">
            <v>0.5</v>
          </cell>
          <cell r="AR283">
            <v>6.1</v>
          </cell>
          <cell r="AS283">
            <v>7.4</v>
          </cell>
          <cell r="AT283">
            <v>13.6</v>
          </cell>
          <cell r="AU283">
            <v>8.5</v>
          </cell>
          <cell r="AV283">
            <v>30.1</v>
          </cell>
          <cell r="AW283">
            <v>32.6</v>
          </cell>
          <cell r="AX283">
            <v>4.5</v>
          </cell>
          <cell r="AY283">
            <v>3</v>
          </cell>
          <cell r="AZ283">
            <v>22.3</v>
          </cell>
          <cell r="BA283">
            <v>3.3</v>
          </cell>
          <cell r="BB283">
            <v>3.7</v>
          </cell>
          <cell r="BC283">
            <v>2.2000000000000002</v>
          </cell>
          <cell r="BD283">
            <v>20.3</v>
          </cell>
          <cell r="BE283">
            <v>5.9</v>
          </cell>
          <cell r="BF283">
            <v>2.1</v>
          </cell>
          <cell r="BG283">
            <v>14.2</v>
          </cell>
          <cell r="BH283">
            <v>10.7</v>
          </cell>
          <cell r="BI283">
            <v>18.100000000000001</v>
          </cell>
          <cell r="BJ283">
            <v>10</v>
          </cell>
          <cell r="BK283">
            <v>36.6</v>
          </cell>
          <cell r="BL283">
            <v>38.700000000000003</v>
          </cell>
          <cell r="BM283">
            <v>6.5</v>
          </cell>
          <cell r="BN283">
            <v>4.5999999999999996</v>
          </cell>
          <cell r="BO283">
            <v>26.3</v>
          </cell>
          <cell r="BP283">
            <v>4.0999999999999996</v>
          </cell>
          <cell r="BQ283">
            <v>4.5999999999999996</v>
          </cell>
          <cell r="BR283">
            <v>3.2</v>
          </cell>
          <cell r="BS283">
            <v>25.2</v>
          </cell>
          <cell r="BT283">
            <v>6.8</v>
          </cell>
          <cell r="BU283">
            <v>3.7</v>
          </cell>
          <cell r="BV283">
            <v>22.3</v>
          </cell>
          <cell r="BW283">
            <v>13.9</v>
          </cell>
          <cell r="BX283">
            <v>22.7</v>
          </cell>
          <cell r="BY283">
            <v>12</v>
          </cell>
        </row>
        <row r="284">
          <cell r="A284">
            <v>1262690</v>
          </cell>
          <cell r="B284">
            <v>126077</v>
          </cell>
          <cell r="C284" t="str">
            <v>Complete</v>
          </cell>
          <cell r="D284">
            <v>1262690</v>
          </cell>
          <cell r="E284">
            <v>19756</v>
          </cell>
          <cell r="F284">
            <v>64.52</v>
          </cell>
          <cell r="G284">
            <v>48153</v>
          </cell>
          <cell r="H284" t="str">
            <v>Male</v>
          </cell>
          <cell r="I284" t="str">
            <v>White</v>
          </cell>
          <cell r="J284" t="str">
            <v>Independent</v>
          </cell>
          <cell r="K284" t="str">
            <v>No</v>
          </cell>
          <cell r="L284" t="str">
            <v>ASA 3 - Severe Disturb</v>
          </cell>
          <cell r="M284" t="str">
            <v>No</v>
          </cell>
          <cell r="N284" t="str">
            <v>No</v>
          </cell>
          <cell r="O284" t="str">
            <v>None</v>
          </cell>
          <cell r="P284" t="str">
            <v>No</v>
          </cell>
          <cell r="Q284" t="str">
            <v>No</v>
          </cell>
          <cell r="R284" t="str">
            <v>No</v>
          </cell>
          <cell r="S284" t="str">
            <v>Yes</v>
          </cell>
          <cell r="T284" t="str">
            <v>No</v>
          </cell>
          <cell r="U284" t="str">
            <v>No</v>
          </cell>
          <cell r="V284" t="str">
            <v>No</v>
          </cell>
          <cell r="W284" t="str">
            <v>No</v>
          </cell>
          <cell r="X284" t="str">
            <v>No</v>
          </cell>
          <cell r="Y284" t="str">
            <v>No</v>
          </cell>
          <cell r="Z284">
            <v>175.3</v>
          </cell>
          <cell r="AA284" t="str">
            <v>cm</v>
          </cell>
          <cell r="AB284">
            <v>92.4</v>
          </cell>
          <cell r="AC284" t="str">
            <v>kg</v>
          </cell>
          <cell r="AF284">
            <v>30.07</v>
          </cell>
          <cell r="AG284">
            <v>25.2</v>
          </cell>
          <cell r="AH284">
            <v>28.3</v>
          </cell>
          <cell r="AI284">
            <v>3.2</v>
          </cell>
          <cell r="AJ284">
            <v>1.8</v>
          </cell>
          <cell r="AK284">
            <v>20.8</v>
          </cell>
          <cell r="AL284">
            <v>1.7</v>
          </cell>
          <cell r="AM284">
            <v>3.3</v>
          </cell>
          <cell r="AN284">
            <v>2</v>
          </cell>
          <cell r="AO284">
            <v>15.8</v>
          </cell>
          <cell r="AP284">
            <v>5.5</v>
          </cell>
          <cell r="AQ284">
            <v>0.6</v>
          </cell>
          <cell r="AR284">
            <v>4.9000000000000004</v>
          </cell>
          <cell r="AS284">
            <v>8.9</v>
          </cell>
          <cell r="AT284">
            <v>19.5</v>
          </cell>
          <cell r="AU284">
            <v>8</v>
          </cell>
          <cell r="AV284">
            <v>31.7</v>
          </cell>
          <cell r="AW284">
            <v>34.4</v>
          </cell>
          <cell r="AX284">
            <v>5.3</v>
          </cell>
          <cell r="AY284">
            <v>3.4</v>
          </cell>
          <cell r="AZ284">
            <v>24.9</v>
          </cell>
          <cell r="BA284">
            <v>2.6</v>
          </cell>
          <cell r="BB284">
            <v>4.2</v>
          </cell>
          <cell r="BC284">
            <v>3</v>
          </cell>
          <cell r="BD284">
            <v>20.7</v>
          </cell>
          <cell r="BE284">
            <v>6.5</v>
          </cell>
          <cell r="BF284">
            <v>2.2000000000000002</v>
          </cell>
          <cell r="BG284">
            <v>13</v>
          </cell>
          <cell r="BH284">
            <v>12.2</v>
          </cell>
          <cell r="BI284">
            <v>24.1</v>
          </cell>
          <cell r="BJ284">
            <v>10</v>
          </cell>
          <cell r="BK284">
            <v>38.200000000000003</v>
          </cell>
          <cell r="BL284">
            <v>40.5</v>
          </cell>
          <cell r="BM284">
            <v>7.3</v>
          </cell>
          <cell r="BN284">
            <v>5</v>
          </cell>
          <cell r="BO284">
            <v>27.1</v>
          </cell>
          <cell r="BP284">
            <v>3.6</v>
          </cell>
          <cell r="BQ284">
            <v>4.8</v>
          </cell>
          <cell r="BR284">
            <v>3.3</v>
          </cell>
          <cell r="BS284">
            <v>25.6</v>
          </cell>
          <cell r="BT284">
            <v>6.9</v>
          </cell>
          <cell r="BU284">
            <v>3.8</v>
          </cell>
          <cell r="BV284">
            <v>21.1</v>
          </cell>
          <cell r="BW284">
            <v>15.5</v>
          </cell>
          <cell r="BX284">
            <v>25.9</v>
          </cell>
          <cell r="BY284">
            <v>11.5</v>
          </cell>
        </row>
        <row r="285">
          <cell r="A285">
            <v>1261618</v>
          </cell>
          <cell r="B285">
            <v>127677</v>
          </cell>
          <cell r="C285" t="str">
            <v>Complete</v>
          </cell>
          <cell r="D285">
            <v>1261618</v>
          </cell>
          <cell r="E285">
            <v>20416</v>
          </cell>
          <cell r="F285">
            <v>63.13</v>
          </cell>
          <cell r="G285">
            <v>48153</v>
          </cell>
          <cell r="H285" t="str">
            <v>Female</v>
          </cell>
          <cell r="I285" t="str">
            <v>White</v>
          </cell>
          <cell r="J285" t="str">
            <v>Independent</v>
          </cell>
          <cell r="K285" t="str">
            <v>No</v>
          </cell>
          <cell r="L285" t="str">
            <v>ASA 3 - Severe Disturb</v>
          </cell>
          <cell r="M285" t="str">
            <v>No</v>
          </cell>
          <cell r="N285" t="str">
            <v>No</v>
          </cell>
          <cell r="O285" t="str">
            <v>None</v>
          </cell>
          <cell r="P285" t="str">
            <v>No</v>
          </cell>
          <cell r="Q285" t="str">
            <v>No</v>
          </cell>
          <cell r="R285" t="str">
            <v>Non-Insulin</v>
          </cell>
          <cell r="S285" t="str">
            <v>Yes</v>
          </cell>
          <cell r="T285" t="str">
            <v>No</v>
          </cell>
          <cell r="U285" t="str">
            <v>No</v>
          </cell>
          <cell r="V285" t="str">
            <v>Yes</v>
          </cell>
          <cell r="W285" t="str">
            <v>No</v>
          </cell>
          <cell r="X285" t="str">
            <v>No</v>
          </cell>
          <cell r="Y285" t="str">
            <v>No</v>
          </cell>
          <cell r="Z285">
            <v>165.5</v>
          </cell>
          <cell r="AA285" t="str">
            <v>cm</v>
          </cell>
          <cell r="AB285">
            <v>99</v>
          </cell>
          <cell r="AC285" t="str">
            <v>kg</v>
          </cell>
          <cell r="AF285">
            <v>36.14</v>
          </cell>
          <cell r="AG285">
            <v>28.3</v>
          </cell>
          <cell r="AH285">
            <v>33.299999999999997</v>
          </cell>
          <cell r="AI285">
            <v>3.5</v>
          </cell>
          <cell r="AJ285">
            <v>1.8</v>
          </cell>
          <cell r="AK285">
            <v>27.3</v>
          </cell>
          <cell r="AL285">
            <v>2.5</v>
          </cell>
          <cell r="AM285">
            <v>2.9</v>
          </cell>
          <cell r="AN285">
            <v>2.2999999999999998</v>
          </cell>
          <cell r="AO285">
            <v>17.8</v>
          </cell>
          <cell r="AP285">
            <v>6.3</v>
          </cell>
          <cell r="AQ285">
            <v>0.6</v>
          </cell>
          <cell r="AR285">
            <v>8.6999999999999993</v>
          </cell>
          <cell r="AS285">
            <v>10</v>
          </cell>
          <cell r="AT285">
            <v>12.3</v>
          </cell>
          <cell r="AU285">
            <v>9</v>
          </cell>
          <cell r="AV285">
            <v>34.799999999999997</v>
          </cell>
          <cell r="AW285">
            <v>39.4</v>
          </cell>
          <cell r="AX285">
            <v>5.5</v>
          </cell>
          <cell r="AY285">
            <v>3.4</v>
          </cell>
          <cell r="AZ285">
            <v>27.3</v>
          </cell>
          <cell r="BA285">
            <v>3.4</v>
          </cell>
          <cell r="BB285">
            <v>3.7</v>
          </cell>
          <cell r="BC285">
            <v>3.3</v>
          </cell>
          <cell r="BD285">
            <v>22.6</v>
          </cell>
          <cell r="BE285">
            <v>6.9</v>
          </cell>
          <cell r="BF285">
            <v>2.2000000000000002</v>
          </cell>
          <cell r="BG285">
            <v>16.8</v>
          </cell>
          <cell r="BH285">
            <v>13.2</v>
          </cell>
          <cell r="BI285">
            <v>16.899999999999999</v>
          </cell>
          <cell r="BJ285">
            <v>10.5</v>
          </cell>
          <cell r="BK285">
            <v>40.4</v>
          </cell>
          <cell r="BL285">
            <v>41.8</v>
          </cell>
          <cell r="BM285">
            <v>7.3</v>
          </cell>
          <cell r="BN285">
            <v>5</v>
          </cell>
          <cell r="BO285">
            <v>27.3</v>
          </cell>
          <cell r="BP285">
            <v>4.0999999999999996</v>
          </cell>
          <cell r="BQ285">
            <v>4.5999999999999996</v>
          </cell>
          <cell r="BR285">
            <v>3.3</v>
          </cell>
          <cell r="BS285">
            <v>26.8</v>
          </cell>
          <cell r="BT285">
            <v>6.9</v>
          </cell>
          <cell r="BU285">
            <v>3.8</v>
          </cell>
          <cell r="BV285">
            <v>24.9</v>
          </cell>
          <cell r="BW285">
            <v>15.9</v>
          </cell>
          <cell r="BX285">
            <v>21.4</v>
          </cell>
          <cell r="BY285">
            <v>12.5</v>
          </cell>
        </row>
        <row r="286">
          <cell r="A286">
            <v>1261571</v>
          </cell>
          <cell r="B286">
            <v>126018</v>
          </cell>
          <cell r="C286" t="str">
            <v>Complete</v>
          </cell>
          <cell r="D286">
            <v>1261571</v>
          </cell>
          <cell r="E286">
            <v>19020</v>
          </cell>
          <cell r="F286">
            <v>66.52</v>
          </cell>
          <cell r="G286">
            <v>48150</v>
          </cell>
          <cell r="H286" t="str">
            <v>Male</v>
          </cell>
          <cell r="I286" t="str">
            <v>Black or African American</v>
          </cell>
          <cell r="J286" t="str">
            <v>Independent</v>
          </cell>
          <cell r="K286" t="str">
            <v>No</v>
          </cell>
          <cell r="L286" t="str">
            <v>ASA 3 - Severe Disturb</v>
          </cell>
          <cell r="M286" t="str">
            <v>No</v>
          </cell>
          <cell r="N286" t="str">
            <v>No</v>
          </cell>
          <cell r="O286" t="str">
            <v>None</v>
          </cell>
          <cell r="P286" t="str">
            <v>No</v>
          </cell>
          <cell r="Q286" t="str">
            <v>No</v>
          </cell>
          <cell r="R286" t="str">
            <v>No</v>
          </cell>
          <cell r="S286" t="str">
            <v>Yes</v>
          </cell>
          <cell r="T286" t="str">
            <v>No</v>
          </cell>
          <cell r="U286" t="str">
            <v>No</v>
          </cell>
          <cell r="V286" t="str">
            <v>Yes</v>
          </cell>
          <cell r="W286" t="str">
            <v>No</v>
          </cell>
          <cell r="X286" t="str">
            <v>No</v>
          </cell>
          <cell r="Y286" t="str">
            <v>No</v>
          </cell>
          <cell r="Z286">
            <v>193</v>
          </cell>
          <cell r="AA286" t="str">
            <v>cm</v>
          </cell>
          <cell r="AB286">
            <v>83.6</v>
          </cell>
          <cell r="AC286" t="str">
            <v>kg</v>
          </cell>
          <cell r="AF286">
            <v>22.44</v>
          </cell>
          <cell r="AG286">
            <v>31.1</v>
          </cell>
          <cell r="AH286">
            <v>34</v>
          </cell>
          <cell r="AI286">
            <v>6.6</v>
          </cell>
          <cell r="AJ286">
            <v>4</v>
          </cell>
          <cell r="AK286">
            <v>21</v>
          </cell>
          <cell r="AL286">
            <v>1.9</v>
          </cell>
          <cell r="AM286">
            <v>3.3</v>
          </cell>
          <cell r="AN286">
            <v>2.6</v>
          </cell>
          <cell r="AO286">
            <v>18.3</v>
          </cell>
          <cell r="AP286">
            <v>7.4</v>
          </cell>
          <cell r="AQ286">
            <v>2.5</v>
          </cell>
          <cell r="AR286">
            <v>12.7</v>
          </cell>
          <cell r="AS286">
            <v>10.4</v>
          </cell>
          <cell r="AT286">
            <v>16.899999999999999</v>
          </cell>
          <cell r="AU286">
            <v>10</v>
          </cell>
          <cell r="AV286">
            <v>38.1</v>
          </cell>
          <cell r="AW286">
            <v>40.700000000000003</v>
          </cell>
          <cell r="AX286">
            <v>8.6</v>
          </cell>
          <cell r="AY286">
            <v>5.8</v>
          </cell>
          <cell r="AZ286">
            <v>25.5</v>
          </cell>
          <cell r="BA286">
            <v>2.8</v>
          </cell>
          <cell r="BB286">
            <v>4.4000000000000004</v>
          </cell>
          <cell r="BC286">
            <v>3.9</v>
          </cell>
          <cell r="BD286">
            <v>23.5</v>
          </cell>
          <cell r="BE286">
            <v>8</v>
          </cell>
          <cell r="BF286">
            <v>4.5</v>
          </cell>
          <cell r="BG286">
            <v>21.1</v>
          </cell>
          <cell r="BH286">
            <v>13.8</v>
          </cell>
          <cell r="BI286">
            <v>21.4</v>
          </cell>
          <cell r="BJ286">
            <v>12</v>
          </cell>
          <cell r="BK286">
            <v>43.1</v>
          </cell>
          <cell r="BL286">
            <v>45.6</v>
          </cell>
          <cell r="BM286">
            <v>8.6</v>
          </cell>
          <cell r="BN286">
            <v>5.8</v>
          </cell>
          <cell r="BO286">
            <v>30.1</v>
          </cell>
          <cell r="BP286">
            <v>3.7</v>
          </cell>
          <cell r="BQ286">
            <v>5.5</v>
          </cell>
          <cell r="BR286">
            <v>4.0999999999999996</v>
          </cell>
          <cell r="BS286">
            <v>28.1</v>
          </cell>
          <cell r="BT286">
            <v>8</v>
          </cell>
          <cell r="BU286">
            <v>5.3</v>
          </cell>
          <cell r="BV286">
            <v>26.3</v>
          </cell>
          <cell r="BW286">
            <v>16.3</v>
          </cell>
          <cell r="BX286">
            <v>24.4</v>
          </cell>
          <cell r="BY286">
            <v>13.5</v>
          </cell>
        </row>
        <row r="287">
          <cell r="A287">
            <v>1261160</v>
          </cell>
          <cell r="B287">
            <v>124548</v>
          </cell>
          <cell r="C287" t="str">
            <v>Complete</v>
          </cell>
          <cell r="D287">
            <v>1261160</v>
          </cell>
          <cell r="E287">
            <v>19015</v>
          </cell>
          <cell r="F287">
            <v>66.260000000000005</v>
          </cell>
          <cell r="G287">
            <v>48153</v>
          </cell>
          <cell r="H287" t="str">
            <v>Female</v>
          </cell>
          <cell r="I287" t="str">
            <v>White</v>
          </cell>
          <cell r="J287" t="str">
            <v>Independent</v>
          </cell>
          <cell r="K287" t="str">
            <v>No</v>
          </cell>
          <cell r="L287" t="str">
            <v>ASA 3 - Severe Disturb</v>
          </cell>
          <cell r="M287" t="str">
            <v>No</v>
          </cell>
          <cell r="N287" t="str">
            <v>No</v>
          </cell>
          <cell r="O287" t="str">
            <v>None</v>
          </cell>
          <cell r="P287" t="str">
            <v>No</v>
          </cell>
          <cell r="Q287" t="str">
            <v>No</v>
          </cell>
          <cell r="R287" t="str">
            <v>No</v>
          </cell>
          <cell r="S287" t="str">
            <v>No</v>
          </cell>
          <cell r="T287" t="str">
            <v>No</v>
          </cell>
          <cell r="U287" t="str">
            <v>No</v>
          </cell>
          <cell r="V287" t="str">
            <v>Yes</v>
          </cell>
          <cell r="W287" t="str">
            <v>No</v>
          </cell>
          <cell r="X287" t="str">
            <v>No</v>
          </cell>
          <cell r="Y287" t="str">
            <v>No</v>
          </cell>
          <cell r="Z287">
            <v>154.9</v>
          </cell>
          <cell r="AA287" t="str">
            <v>cm</v>
          </cell>
          <cell r="AB287">
            <v>45.6</v>
          </cell>
          <cell r="AC287" t="str">
            <v>kg</v>
          </cell>
          <cell r="AF287">
            <v>19</v>
          </cell>
          <cell r="AG287">
            <v>26.7</v>
          </cell>
          <cell r="AH287">
            <v>29.3</v>
          </cell>
          <cell r="AI287">
            <v>4.2</v>
          </cell>
          <cell r="AJ287">
            <v>2</v>
          </cell>
          <cell r="AK287">
            <v>18.399999999999999</v>
          </cell>
          <cell r="AL287">
            <v>2.7</v>
          </cell>
          <cell r="AM287">
            <v>2.7</v>
          </cell>
          <cell r="AN287">
            <v>1.1000000000000001</v>
          </cell>
          <cell r="AO287">
            <v>16.3</v>
          </cell>
          <cell r="AP287">
            <v>5.5</v>
          </cell>
          <cell r="AQ287">
            <v>1.5</v>
          </cell>
          <cell r="AR287">
            <v>13.4</v>
          </cell>
          <cell r="AS287">
            <v>8.1999999999999993</v>
          </cell>
          <cell r="AT287">
            <v>13.1</v>
          </cell>
          <cell r="AU287">
            <v>9.5</v>
          </cell>
          <cell r="AV287">
            <v>33.200000000000003</v>
          </cell>
          <cell r="AW287">
            <v>35.4</v>
          </cell>
          <cell r="AX287">
            <v>6.3</v>
          </cell>
          <cell r="AY287">
            <v>3.5</v>
          </cell>
          <cell r="AZ287">
            <v>22.5</v>
          </cell>
          <cell r="BA287">
            <v>3.6</v>
          </cell>
          <cell r="BB287">
            <v>3.6</v>
          </cell>
          <cell r="BC287">
            <v>2.1</v>
          </cell>
          <cell r="BD287">
            <v>21.2</v>
          </cell>
          <cell r="BE287">
            <v>6.5</v>
          </cell>
          <cell r="BF287">
            <v>3.1</v>
          </cell>
          <cell r="BG287">
            <v>21.4</v>
          </cell>
          <cell r="BH287">
            <v>11.5</v>
          </cell>
          <cell r="BI287">
            <v>17.7</v>
          </cell>
          <cell r="BJ287">
            <v>11</v>
          </cell>
          <cell r="BK287">
            <v>39.700000000000003</v>
          </cell>
          <cell r="BL287">
            <v>41.5</v>
          </cell>
          <cell r="BM287">
            <v>7.3</v>
          </cell>
          <cell r="BN287">
            <v>5.0999999999999996</v>
          </cell>
          <cell r="BO287">
            <v>26.5</v>
          </cell>
          <cell r="BP287">
            <v>4.0999999999999996</v>
          </cell>
          <cell r="BQ287">
            <v>4.5</v>
          </cell>
          <cell r="BR287">
            <v>3</v>
          </cell>
          <cell r="BS287">
            <v>26.1</v>
          </cell>
          <cell r="BT287">
            <v>6.9</v>
          </cell>
          <cell r="BU287">
            <v>4.3</v>
          </cell>
          <cell r="BV287">
            <v>25.5</v>
          </cell>
          <cell r="BW287">
            <v>14.7</v>
          </cell>
          <cell r="BX287">
            <v>22.2</v>
          </cell>
          <cell r="BY287">
            <v>12.5</v>
          </cell>
        </row>
        <row r="288">
          <cell r="A288">
            <v>1259903</v>
          </cell>
          <cell r="B288">
            <v>127453</v>
          </cell>
          <cell r="C288" t="str">
            <v>Complete</v>
          </cell>
          <cell r="D288">
            <v>1259903</v>
          </cell>
          <cell r="E288">
            <v>21140</v>
          </cell>
          <cell r="F288">
            <v>61.08</v>
          </cell>
          <cell r="G288">
            <v>48150</v>
          </cell>
          <cell r="H288" t="str">
            <v>Male</v>
          </cell>
          <cell r="I288" t="str">
            <v>White</v>
          </cell>
          <cell r="J288" t="str">
            <v>Independent</v>
          </cell>
          <cell r="K288" t="str">
            <v>No</v>
          </cell>
          <cell r="L288" t="str">
            <v>ASA 3 - Severe Disturb</v>
          </cell>
          <cell r="M288" t="str">
            <v>No</v>
          </cell>
          <cell r="N288" t="str">
            <v>No</v>
          </cell>
          <cell r="O288" t="str">
            <v>None</v>
          </cell>
          <cell r="P288" t="str">
            <v>No</v>
          </cell>
          <cell r="Q288" t="str">
            <v>No</v>
          </cell>
          <cell r="R288" t="str">
            <v>Non-Insulin</v>
          </cell>
          <cell r="S288" t="str">
            <v>Yes</v>
          </cell>
          <cell r="T288" t="str">
            <v>No</v>
          </cell>
          <cell r="U288" t="str">
            <v>No</v>
          </cell>
          <cell r="V288" t="str">
            <v>No</v>
          </cell>
          <cell r="W288" t="str">
            <v>No</v>
          </cell>
          <cell r="X288" t="str">
            <v>No</v>
          </cell>
          <cell r="Y288" t="str">
            <v>No</v>
          </cell>
          <cell r="Z288">
            <v>170.2</v>
          </cell>
          <cell r="AA288" t="str">
            <v>cm</v>
          </cell>
          <cell r="AB288">
            <v>77.2</v>
          </cell>
          <cell r="AC288" t="str">
            <v>kg</v>
          </cell>
          <cell r="AF288">
            <v>26.65</v>
          </cell>
          <cell r="AG288">
            <v>26.4</v>
          </cell>
          <cell r="AH288">
            <v>29.9</v>
          </cell>
          <cell r="AI288">
            <v>3.8</v>
          </cell>
          <cell r="AJ288">
            <v>2.5</v>
          </cell>
          <cell r="AK288">
            <v>21.3</v>
          </cell>
          <cell r="AL288">
            <v>1.8</v>
          </cell>
          <cell r="AM288">
            <v>3.2</v>
          </cell>
          <cell r="AN288">
            <v>2.2999999999999998</v>
          </cell>
          <cell r="AO288">
            <v>16.600000000000001</v>
          </cell>
          <cell r="AP288">
            <v>5.8</v>
          </cell>
          <cell r="AQ288">
            <v>0.7</v>
          </cell>
          <cell r="AR288">
            <v>5.5</v>
          </cell>
          <cell r="AS288">
            <v>9.1</v>
          </cell>
          <cell r="AT288">
            <v>14.5</v>
          </cell>
          <cell r="AU288">
            <v>9</v>
          </cell>
          <cell r="AV288">
            <v>33.4</v>
          </cell>
          <cell r="AW288">
            <v>36.6</v>
          </cell>
          <cell r="AX288">
            <v>6.1</v>
          </cell>
          <cell r="AY288">
            <v>4.3</v>
          </cell>
          <cell r="AZ288">
            <v>25.8</v>
          </cell>
          <cell r="BA288">
            <v>2.7</v>
          </cell>
          <cell r="BB288">
            <v>4.3</v>
          </cell>
          <cell r="BC288">
            <v>3.6</v>
          </cell>
          <cell r="BD288">
            <v>21.8</v>
          </cell>
          <cell r="BE288">
            <v>7</v>
          </cell>
          <cell r="BF288">
            <v>2.7</v>
          </cell>
          <cell r="BG288">
            <v>13.9</v>
          </cell>
          <cell r="BH288">
            <v>12.6</v>
          </cell>
          <cell r="BI288">
            <v>19</v>
          </cell>
          <cell r="BJ288">
            <v>11</v>
          </cell>
          <cell r="BK288">
            <v>40.4</v>
          </cell>
          <cell r="BL288">
            <v>43.3</v>
          </cell>
          <cell r="BM288">
            <v>8.5</v>
          </cell>
          <cell r="BN288">
            <v>5.8</v>
          </cell>
          <cell r="BO288">
            <v>30.3</v>
          </cell>
          <cell r="BP288">
            <v>3.5</v>
          </cell>
          <cell r="BQ288">
            <v>5.4</v>
          </cell>
          <cell r="BR288">
            <v>4.0999999999999996</v>
          </cell>
          <cell r="BS288">
            <v>26.9</v>
          </cell>
          <cell r="BT288">
            <v>8</v>
          </cell>
          <cell r="BU288">
            <v>4.8</v>
          </cell>
          <cell r="BV288">
            <v>22.3</v>
          </cell>
          <cell r="BW288">
            <v>16</v>
          </cell>
          <cell r="BX288">
            <v>23.5</v>
          </cell>
          <cell r="BY288">
            <v>13</v>
          </cell>
        </row>
        <row r="289">
          <cell r="A289">
            <v>1259078</v>
          </cell>
          <cell r="B289">
            <v>127080</v>
          </cell>
          <cell r="C289" t="str">
            <v>Complete</v>
          </cell>
          <cell r="D289">
            <v>1259078</v>
          </cell>
          <cell r="E289">
            <v>25989</v>
          </cell>
          <cell r="F289">
            <v>47.69</v>
          </cell>
          <cell r="G289">
            <v>48153</v>
          </cell>
          <cell r="H289" t="str">
            <v>Female</v>
          </cell>
          <cell r="I289" t="str">
            <v>Black or African American</v>
          </cell>
          <cell r="J289" t="str">
            <v>Independent</v>
          </cell>
          <cell r="K289" t="str">
            <v>No</v>
          </cell>
          <cell r="L289" t="str">
            <v>ASA 3 - Severe Disturb</v>
          </cell>
          <cell r="M289" t="str">
            <v>No</v>
          </cell>
          <cell r="N289" t="str">
            <v>No</v>
          </cell>
          <cell r="O289" t="str">
            <v>None</v>
          </cell>
          <cell r="P289" t="str">
            <v>No</v>
          </cell>
          <cell r="Q289" t="str">
            <v>No</v>
          </cell>
          <cell r="R289" t="str">
            <v>Insulin</v>
          </cell>
          <cell r="S289" t="str">
            <v>Yes</v>
          </cell>
          <cell r="T289" t="str">
            <v>No</v>
          </cell>
          <cell r="U289" t="str">
            <v>No</v>
          </cell>
          <cell r="V289" t="str">
            <v>No</v>
          </cell>
          <cell r="W289" t="str">
            <v>No</v>
          </cell>
          <cell r="X289" t="str">
            <v>No</v>
          </cell>
          <cell r="Y289" t="str">
            <v>No</v>
          </cell>
          <cell r="Z289">
            <v>175.3</v>
          </cell>
          <cell r="AA289" t="str">
            <v>cm</v>
          </cell>
          <cell r="AB289">
            <v>89.5</v>
          </cell>
          <cell r="AC289" t="str">
            <v>kg</v>
          </cell>
          <cell r="AF289">
            <v>29.12</v>
          </cell>
          <cell r="AG289">
            <v>27.1</v>
          </cell>
          <cell r="AH289">
            <v>30.1</v>
          </cell>
          <cell r="AI289">
            <v>3</v>
          </cell>
          <cell r="AJ289">
            <v>2.2999999999999998</v>
          </cell>
          <cell r="AK289">
            <v>20.100000000000001</v>
          </cell>
          <cell r="AL289">
            <v>3</v>
          </cell>
          <cell r="AM289">
            <v>2.6</v>
          </cell>
          <cell r="AN289">
            <v>1.7</v>
          </cell>
          <cell r="AO289">
            <v>18.100000000000001</v>
          </cell>
          <cell r="AP289">
            <v>5.0999999999999996</v>
          </cell>
          <cell r="AQ289">
            <v>0.6</v>
          </cell>
          <cell r="AR289">
            <v>9.1</v>
          </cell>
          <cell r="AS289">
            <v>8.9</v>
          </cell>
          <cell r="AT289">
            <v>12.2</v>
          </cell>
          <cell r="AU289">
            <v>9.5</v>
          </cell>
          <cell r="AV289">
            <v>33.6</v>
          </cell>
          <cell r="AW289">
            <v>36.299999999999997</v>
          </cell>
          <cell r="AX289">
            <v>5.0999999999999996</v>
          </cell>
          <cell r="AY289">
            <v>3.9</v>
          </cell>
          <cell r="AZ289">
            <v>24.1</v>
          </cell>
          <cell r="BA289">
            <v>4</v>
          </cell>
          <cell r="BB289">
            <v>3.5</v>
          </cell>
          <cell r="BC289">
            <v>2.7</v>
          </cell>
          <cell r="BD289">
            <v>23</v>
          </cell>
          <cell r="BE289">
            <v>6.1</v>
          </cell>
          <cell r="BF289">
            <v>2.2000000000000002</v>
          </cell>
          <cell r="BG289">
            <v>17.2</v>
          </cell>
          <cell r="BH289">
            <v>12.1</v>
          </cell>
          <cell r="BI289">
            <v>16.8</v>
          </cell>
          <cell r="BJ289">
            <v>11</v>
          </cell>
          <cell r="BK289">
            <v>40.1</v>
          </cell>
          <cell r="BL289">
            <v>41.8</v>
          </cell>
          <cell r="BM289">
            <v>7.1</v>
          </cell>
          <cell r="BN289">
            <v>5.0999999999999996</v>
          </cell>
          <cell r="BO289">
            <v>27.1</v>
          </cell>
          <cell r="BP289">
            <v>4.0999999999999996</v>
          </cell>
          <cell r="BQ289">
            <v>4.4000000000000004</v>
          </cell>
          <cell r="BR289">
            <v>3.3</v>
          </cell>
          <cell r="BS289">
            <v>26.8</v>
          </cell>
          <cell r="BT289">
            <v>6.9</v>
          </cell>
          <cell r="BU289">
            <v>3.8</v>
          </cell>
          <cell r="BV289">
            <v>25.3</v>
          </cell>
          <cell r="BW289">
            <v>15.4</v>
          </cell>
          <cell r="BX289">
            <v>21.3</v>
          </cell>
          <cell r="BY289">
            <v>12.5</v>
          </cell>
        </row>
        <row r="290">
          <cell r="A290">
            <v>1259035</v>
          </cell>
          <cell r="B290">
            <v>124039</v>
          </cell>
          <cell r="C290" t="str">
            <v>Complete</v>
          </cell>
          <cell r="D290">
            <v>1259035</v>
          </cell>
          <cell r="E290">
            <v>23820</v>
          </cell>
          <cell r="F290">
            <v>52.95</v>
          </cell>
          <cell r="G290">
            <v>48153</v>
          </cell>
          <cell r="H290" t="str">
            <v>Female</v>
          </cell>
          <cell r="I290" t="str">
            <v>White</v>
          </cell>
          <cell r="J290" t="str">
            <v>Independent</v>
          </cell>
          <cell r="K290" t="str">
            <v>No</v>
          </cell>
          <cell r="L290" t="str">
            <v>ASA 3 - Severe Disturb</v>
          </cell>
          <cell r="M290" t="str">
            <v>No</v>
          </cell>
          <cell r="N290" t="str">
            <v>No</v>
          </cell>
          <cell r="O290" t="str">
            <v>None</v>
          </cell>
          <cell r="P290" t="str">
            <v>No</v>
          </cell>
          <cell r="Q290" t="str">
            <v>No</v>
          </cell>
          <cell r="R290" t="str">
            <v>No</v>
          </cell>
          <cell r="S290" t="str">
            <v>No</v>
          </cell>
          <cell r="T290" t="str">
            <v>No</v>
          </cell>
          <cell r="U290" t="str">
            <v>No</v>
          </cell>
          <cell r="V290" t="str">
            <v>No</v>
          </cell>
          <cell r="W290" t="str">
            <v>No</v>
          </cell>
          <cell r="X290" t="str">
            <v>No</v>
          </cell>
          <cell r="Y290" t="str">
            <v>No</v>
          </cell>
          <cell r="Z290">
            <v>160</v>
          </cell>
          <cell r="AA290" t="str">
            <v>cm</v>
          </cell>
          <cell r="AB290">
            <v>68.7</v>
          </cell>
          <cell r="AC290" t="str">
            <v>kg</v>
          </cell>
          <cell r="AF290">
            <v>26.84</v>
          </cell>
          <cell r="AG290">
            <v>21.9</v>
          </cell>
          <cell r="AH290">
            <v>24.9</v>
          </cell>
          <cell r="AI290">
            <v>2</v>
          </cell>
          <cell r="AJ290">
            <v>0.9</v>
          </cell>
          <cell r="AK290">
            <v>18.100000000000001</v>
          </cell>
          <cell r="AL290">
            <v>2.2999999999999998</v>
          </cell>
          <cell r="AM290">
            <v>2.8</v>
          </cell>
          <cell r="AN290">
            <v>0.8</v>
          </cell>
          <cell r="AO290">
            <v>14.2</v>
          </cell>
          <cell r="AP290">
            <v>4.4000000000000004</v>
          </cell>
          <cell r="AQ290">
            <v>0.4</v>
          </cell>
          <cell r="AR290">
            <v>5.0999999999999996</v>
          </cell>
          <cell r="AS290">
            <v>6.7</v>
          </cell>
          <cell r="AT290">
            <v>12.5</v>
          </cell>
          <cell r="AU290">
            <v>8</v>
          </cell>
          <cell r="AV290">
            <v>28.4</v>
          </cell>
          <cell r="AW290">
            <v>31</v>
          </cell>
          <cell r="AX290">
            <v>4.0999999999999996</v>
          </cell>
          <cell r="AY290">
            <v>2.5</v>
          </cell>
          <cell r="AZ290">
            <v>22.1</v>
          </cell>
          <cell r="BA290">
            <v>3.3</v>
          </cell>
          <cell r="BB290">
            <v>3.7</v>
          </cell>
          <cell r="BC290">
            <v>1.8</v>
          </cell>
          <cell r="BD290">
            <v>19.100000000000001</v>
          </cell>
          <cell r="BE290">
            <v>5.4</v>
          </cell>
          <cell r="BF290">
            <v>2</v>
          </cell>
          <cell r="BG290">
            <v>13.2</v>
          </cell>
          <cell r="BH290">
            <v>10</v>
          </cell>
          <cell r="BI290">
            <v>17.100000000000001</v>
          </cell>
          <cell r="BJ290">
            <v>10</v>
          </cell>
          <cell r="BK290">
            <v>35</v>
          </cell>
          <cell r="BL290">
            <v>37.200000000000003</v>
          </cell>
          <cell r="BM290">
            <v>6.1</v>
          </cell>
          <cell r="BN290">
            <v>4.0999999999999996</v>
          </cell>
          <cell r="BO290">
            <v>26.2</v>
          </cell>
          <cell r="BP290">
            <v>4.0999999999999996</v>
          </cell>
          <cell r="BQ290">
            <v>4.5999999999999996</v>
          </cell>
          <cell r="BR290">
            <v>2.7</v>
          </cell>
          <cell r="BS290">
            <v>24</v>
          </cell>
          <cell r="BT290">
            <v>6.4</v>
          </cell>
          <cell r="BU290">
            <v>3.6</v>
          </cell>
          <cell r="BV290">
            <v>21.3</v>
          </cell>
          <cell r="BW290">
            <v>13.3</v>
          </cell>
          <cell r="BX290">
            <v>21.6</v>
          </cell>
          <cell r="BY290">
            <v>11.5</v>
          </cell>
        </row>
        <row r="291">
          <cell r="A291">
            <v>1258759</v>
          </cell>
          <cell r="B291">
            <v>124282</v>
          </cell>
          <cell r="C291" t="str">
            <v>Complete</v>
          </cell>
          <cell r="D291">
            <v>1258759</v>
          </cell>
          <cell r="E291">
            <v>21679</v>
          </cell>
          <cell r="F291">
            <v>58.87</v>
          </cell>
          <cell r="G291">
            <v>48153</v>
          </cell>
          <cell r="H291" t="str">
            <v>Female</v>
          </cell>
          <cell r="I291" t="str">
            <v>Black or African American</v>
          </cell>
          <cell r="J291" t="str">
            <v>Independent</v>
          </cell>
          <cell r="K291" t="str">
            <v>No</v>
          </cell>
          <cell r="L291" t="str">
            <v>ASA 3 - Severe Disturb</v>
          </cell>
          <cell r="M291" t="str">
            <v>No</v>
          </cell>
          <cell r="N291" t="str">
            <v>No</v>
          </cell>
          <cell r="O291" t="str">
            <v>None</v>
          </cell>
          <cell r="P291" t="str">
            <v>No</v>
          </cell>
          <cell r="Q291" t="str">
            <v>No</v>
          </cell>
          <cell r="R291" t="str">
            <v>No</v>
          </cell>
          <cell r="S291" t="str">
            <v>No</v>
          </cell>
          <cell r="T291" t="str">
            <v>No</v>
          </cell>
          <cell r="U291" t="str">
            <v>No</v>
          </cell>
          <cell r="V291" t="str">
            <v>No</v>
          </cell>
          <cell r="W291" t="str">
            <v>No</v>
          </cell>
          <cell r="X291" t="str">
            <v>No</v>
          </cell>
          <cell r="Y291" t="str">
            <v>No</v>
          </cell>
          <cell r="Z291">
            <v>149.9</v>
          </cell>
          <cell r="AA291" t="str">
            <v>cm</v>
          </cell>
          <cell r="AB291">
            <v>68.900000000000006</v>
          </cell>
          <cell r="AC291" t="str">
            <v>kg</v>
          </cell>
          <cell r="AF291">
            <v>30.66</v>
          </cell>
          <cell r="AG291">
            <v>22.4</v>
          </cell>
          <cell r="AH291">
            <v>26</v>
          </cell>
          <cell r="AI291">
            <v>2</v>
          </cell>
          <cell r="AJ291">
            <v>0.9</v>
          </cell>
          <cell r="AK291">
            <v>20.3</v>
          </cell>
          <cell r="AL291">
            <v>2.2999999999999998</v>
          </cell>
          <cell r="AM291">
            <v>3.1</v>
          </cell>
          <cell r="AN291">
            <v>0.9</v>
          </cell>
          <cell r="AO291">
            <v>14.3</v>
          </cell>
          <cell r="AP291">
            <v>4.5999999999999996</v>
          </cell>
          <cell r="AQ291">
            <v>0.4</v>
          </cell>
          <cell r="AR291">
            <v>5.3</v>
          </cell>
          <cell r="AS291">
            <v>7</v>
          </cell>
          <cell r="AT291">
            <v>13.8</v>
          </cell>
          <cell r="AU291">
            <v>8</v>
          </cell>
          <cell r="AV291">
            <v>28.9</v>
          </cell>
          <cell r="AW291">
            <v>32.1</v>
          </cell>
          <cell r="AX291">
            <v>4</v>
          </cell>
          <cell r="AY291">
            <v>2.5</v>
          </cell>
          <cell r="AZ291">
            <v>24.3</v>
          </cell>
          <cell r="BA291">
            <v>3.3</v>
          </cell>
          <cell r="BB291">
            <v>4</v>
          </cell>
          <cell r="BC291">
            <v>1.9</v>
          </cell>
          <cell r="BD291">
            <v>19.2</v>
          </cell>
          <cell r="BE291">
            <v>5.6</v>
          </cell>
          <cell r="BF291">
            <v>2</v>
          </cell>
          <cell r="BG291">
            <v>13.4</v>
          </cell>
          <cell r="BH291">
            <v>10.199999999999999</v>
          </cell>
          <cell r="BI291">
            <v>18.399999999999999</v>
          </cell>
          <cell r="BJ291">
            <v>10</v>
          </cell>
          <cell r="BK291">
            <v>35.4</v>
          </cell>
          <cell r="BL291">
            <v>38.299999999999997</v>
          </cell>
          <cell r="BM291">
            <v>6.1</v>
          </cell>
          <cell r="BN291">
            <v>4.0999999999999996</v>
          </cell>
          <cell r="BO291">
            <v>27.1</v>
          </cell>
          <cell r="BP291">
            <v>4.0999999999999996</v>
          </cell>
          <cell r="BQ291">
            <v>4.8</v>
          </cell>
          <cell r="BR291">
            <v>2.9</v>
          </cell>
          <cell r="BS291">
            <v>24.1</v>
          </cell>
          <cell r="BT291">
            <v>6.6</v>
          </cell>
          <cell r="BU291">
            <v>3.6</v>
          </cell>
          <cell r="BV291">
            <v>21.5</v>
          </cell>
          <cell r="BW291">
            <v>13.5</v>
          </cell>
          <cell r="BX291">
            <v>22.9</v>
          </cell>
          <cell r="BY291">
            <v>11.5</v>
          </cell>
        </row>
        <row r="292">
          <cell r="A292">
            <v>1258537</v>
          </cell>
          <cell r="B292">
            <v>125845</v>
          </cell>
          <cell r="C292" t="str">
            <v>Complete</v>
          </cell>
          <cell r="D292">
            <v>1258537</v>
          </cell>
          <cell r="E292">
            <v>18148</v>
          </cell>
          <cell r="F292">
            <v>68.819999999999993</v>
          </cell>
          <cell r="G292">
            <v>48153</v>
          </cell>
          <cell r="H292" t="str">
            <v>Male</v>
          </cell>
          <cell r="I292" t="str">
            <v>White</v>
          </cell>
          <cell r="J292" t="str">
            <v>Independent</v>
          </cell>
          <cell r="K292" t="str">
            <v>No</v>
          </cell>
          <cell r="L292" t="str">
            <v>ASA 3 - Severe Disturb</v>
          </cell>
          <cell r="M292" t="str">
            <v>No</v>
          </cell>
          <cell r="N292" t="str">
            <v>No</v>
          </cell>
          <cell r="O292" t="str">
            <v>None</v>
          </cell>
          <cell r="P292" t="str">
            <v>No</v>
          </cell>
          <cell r="Q292" t="str">
            <v>No</v>
          </cell>
          <cell r="R292" t="str">
            <v>Non-Insulin</v>
          </cell>
          <cell r="S292" t="str">
            <v>Yes</v>
          </cell>
          <cell r="T292" t="str">
            <v>No</v>
          </cell>
          <cell r="U292" t="str">
            <v>No</v>
          </cell>
          <cell r="V292" t="str">
            <v>No</v>
          </cell>
          <cell r="W292" t="str">
            <v>No</v>
          </cell>
          <cell r="X292" t="str">
            <v>No</v>
          </cell>
          <cell r="Y292" t="str">
            <v>No</v>
          </cell>
          <cell r="Z292">
            <v>175.3</v>
          </cell>
          <cell r="AA292" t="str">
            <v>cm</v>
          </cell>
          <cell r="AB292">
            <v>78.5</v>
          </cell>
          <cell r="AC292" t="str">
            <v>kg</v>
          </cell>
          <cell r="AF292">
            <v>25.54</v>
          </cell>
          <cell r="AG292">
            <v>27.3</v>
          </cell>
          <cell r="AH292">
            <v>29.4</v>
          </cell>
          <cell r="AI292">
            <v>4.0999999999999996</v>
          </cell>
          <cell r="AJ292">
            <v>3.6</v>
          </cell>
          <cell r="AK292">
            <v>18.3</v>
          </cell>
          <cell r="AL292">
            <v>2.4</v>
          </cell>
          <cell r="AM292">
            <v>3.2</v>
          </cell>
          <cell r="AN292">
            <v>2.5</v>
          </cell>
          <cell r="AO292">
            <v>16.600000000000001</v>
          </cell>
          <cell r="AP292">
            <v>5.0999999999999996</v>
          </cell>
          <cell r="AQ292">
            <v>1.4</v>
          </cell>
          <cell r="AR292">
            <v>11</v>
          </cell>
          <cell r="AS292">
            <v>9.6999999999999993</v>
          </cell>
          <cell r="AT292">
            <v>18.8</v>
          </cell>
          <cell r="AU292">
            <v>9.5</v>
          </cell>
          <cell r="AV292">
            <v>33.799999999999997</v>
          </cell>
          <cell r="AW292">
            <v>35.6</v>
          </cell>
          <cell r="AX292">
            <v>6.2</v>
          </cell>
          <cell r="AY292">
            <v>5.0999999999999996</v>
          </cell>
          <cell r="AZ292">
            <v>22.3</v>
          </cell>
          <cell r="BA292">
            <v>3.4</v>
          </cell>
          <cell r="BB292">
            <v>4.0999999999999996</v>
          </cell>
          <cell r="BC292">
            <v>3.3</v>
          </cell>
          <cell r="BD292">
            <v>21.4</v>
          </cell>
          <cell r="BE292">
            <v>6.1</v>
          </cell>
          <cell r="BF292">
            <v>3</v>
          </cell>
          <cell r="BG292">
            <v>19.100000000000001</v>
          </cell>
          <cell r="BH292">
            <v>13</v>
          </cell>
          <cell r="BI292">
            <v>13.3</v>
          </cell>
          <cell r="BJ292">
            <v>11</v>
          </cell>
          <cell r="BK292">
            <v>40.299999999999997</v>
          </cell>
          <cell r="BL292">
            <v>41.7</v>
          </cell>
          <cell r="BM292">
            <v>7.3</v>
          </cell>
          <cell r="BN292">
            <v>5.0999999999999996</v>
          </cell>
          <cell r="BO292">
            <v>26.3</v>
          </cell>
          <cell r="BP292">
            <v>4.0999999999999996</v>
          </cell>
          <cell r="BQ292">
            <v>4.8</v>
          </cell>
          <cell r="BR292">
            <v>3.3</v>
          </cell>
          <cell r="BS292">
            <v>26.3</v>
          </cell>
          <cell r="BT292">
            <v>6.9</v>
          </cell>
          <cell r="BU292">
            <v>4.3</v>
          </cell>
          <cell r="BV292">
            <v>25.5</v>
          </cell>
          <cell r="BW292">
            <v>15.9</v>
          </cell>
          <cell r="BX292">
            <v>25.9</v>
          </cell>
          <cell r="BY292">
            <v>12.5</v>
          </cell>
        </row>
        <row r="293">
          <cell r="A293">
            <v>1257964</v>
          </cell>
          <cell r="B293">
            <v>123854</v>
          </cell>
          <cell r="C293" t="str">
            <v>Complete</v>
          </cell>
          <cell r="D293">
            <v>1257964</v>
          </cell>
          <cell r="E293">
            <v>23132</v>
          </cell>
          <cell r="F293">
            <v>54.78</v>
          </cell>
          <cell r="G293">
            <v>48153</v>
          </cell>
          <cell r="H293" t="str">
            <v>Female</v>
          </cell>
          <cell r="I293" t="str">
            <v>White</v>
          </cell>
          <cell r="J293" t="str">
            <v>Independent</v>
          </cell>
          <cell r="K293" t="str">
            <v>No</v>
          </cell>
          <cell r="L293" t="str">
            <v>ASA 2 - Mild Disturb</v>
          </cell>
          <cell r="M293" t="str">
            <v>No</v>
          </cell>
          <cell r="N293" t="str">
            <v>No</v>
          </cell>
          <cell r="O293" t="str">
            <v>None</v>
          </cell>
          <cell r="P293" t="str">
            <v>No</v>
          </cell>
          <cell r="Q293" t="str">
            <v>No</v>
          </cell>
          <cell r="R293" t="str">
            <v>No</v>
          </cell>
          <cell r="S293" t="str">
            <v>No</v>
          </cell>
          <cell r="T293" t="str">
            <v>No</v>
          </cell>
          <cell r="U293" t="str">
            <v>No</v>
          </cell>
          <cell r="V293" t="str">
            <v>No</v>
          </cell>
          <cell r="W293" t="str">
            <v>No</v>
          </cell>
          <cell r="X293" t="str">
            <v>No</v>
          </cell>
          <cell r="Y293" t="str">
            <v>No</v>
          </cell>
          <cell r="Z293">
            <v>160</v>
          </cell>
          <cell r="AA293" t="str">
            <v>cm</v>
          </cell>
          <cell r="AB293">
            <v>68.5</v>
          </cell>
          <cell r="AC293" t="str">
            <v>kg</v>
          </cell>
          <cell r="AF293">
            <v>26.76</v>
          </cell>
          <cell r="AG293">
            <v>16.899999999999999</v>
          </cell>
          <cell r="AH293">
            <v>19.899999999999999</v>
          </cell>
          <cell r="AI293">
            <v>0.9</v>
          </cell>
          <cell r="AJ293">
            <v>0.4</v>
          </cell>
          <cell r="AK293">
            <v>15.4</v>
          </cell>
          <cell r="AL293">
            <v>1.9</v>
          </cell>
          <cell r="AM293">
            <v>2.2000000000000002</v>
          </cell>
          <cell r="AN293">
            <v>0.3</v>
          </cell>
          <cell r="AO293">
            <v>10.4</v>
          </cell>
          <cell r="AP293">
            <v>3.4</v>
          </cell>
          <cell r="AQ293">
            <v>0.1</v>
          </cell>
          <cell r="AR293">
            <v>2</v>
          </cell>
          <cell r="AS293">
            <v>4.9000000000000004</v>
          </cell>
          <cell r="AT293">
            <v>11.8</v>
          </cell>
          <cell r="AU293">
            <v>6.5</v>
          </cell>
          <cell r="AV293">
            <v>23.5</v>
          </cell>
          <cell r="AW293">
            <v>26</v>
          </cell>
          <cell r="AX293">
            <v>3</v>
          </cell>
          <cell r="AY293">
            <v>1.9</v>
          </cell>
          <cell r="AZ293">
            <v>19.399999999999999</v>
          </cell>
          <cell r="BA293">
            <v>2.8</v>
          </cell>
          <cell r="BB293">
            <v>3</v>
          </cell>
          <cell r="BC293">
            <v>1.3</v>
          </cell>
          <cell r="BD293">
            <v>15.3</v>
          </cell>
          <cell r="BE293">
            <v>4.4000000000000004</v>
          </cell>
          <cell r="BF293">
            <v>1.7</v>
          </cell>
          <cell r="BG293">
            <v>10.1</v>
          </cell>
          <cell r="BH293">
            <v>8.1999999999999993</v>
          </cell>
          <cell r="BI293">
            <v>16.399999999999999</v>
          </cell>
          <cell r="BJ293">
            <v>8</v>
          </cell>
          <cell r="BK293">
            <v>30</v>
          </cell>
          <cell r="BL293">
            <v>32.1</v>
          </cell>
          <cell r="BM293">
            <v>5</v>
          </cell>
          <cell r="BN293">
            <v>3.5</v>
          </cell>
          <cell r="BO293">
            <v>23.4</v>
          </cell>
          <cell r="BP293">
            <v>3.7</v>
          </cell>
          <cell r="BQ293">
            <v>3.9</v>
          </cell>
          <cell r="BR293">
            <v>2.2999999999999998</v>
          </cell>
          <cell r="BS293">
            <v>20.2</v>
          </cell>
          <cell r="BT293">
            <v>5.4</v>
          </cell>
          <cell r="BU293">
            <v>3.3</v>
          </cell>
          <cell r="BV293">
            <v>18.2</v>
          </cell>
          <cell r="BW293">
            <v>11.4</v>
          </cell>
          <cell r="BX293">
            <v>20.9</v>
          </cell>
          <cell r="BY293">
            <v>10</v>
          </cell>
        </row>
        <row r="294">
          <cell r="A294">
            <v>1257855</v>
          </cell>
          <cell r="B294">
            <v>124192</v>
          </cell>
          <cell r="C294" t="str">
            <v>Complete</v>
          </cell>
          <cell r="D294">
            <v>1257855</v>
          </cell>
          <cell r="E294">
            <v>32773</v>
          </cell>
          <cell r="F294">
            <v>28.5</v>
          </cell>
          <cell r="G294">
            <v>48153</v>
          </cell>
          <cell r="H294" t="str">
            <v>Female</v>
          </cell>
          <cell r="I294" t="str">
            <v>White</v>
          </cell>
          <cell r="J294" t="str">
            <v>Independent</v>
          </cell>
          <cell r="K294" t="str">
            <v>No</v>
          </cell>
          <cell r="L294" t="str">
            <v>ASA 3 - Severe Disturb</v>
          </cell>
          <cell r="M294" t="str">
            <v>No</v>
          </cell>
          <cell r="N294" t="str">
            <v>No</v>
          </cell>
          <cell r="O294" t="str">
            <v>None</v>
          </cell>
          <cell r="P294" t="str">
            <v>No</v>
          </cell>
          <cell r="Q294" t="str">
            <v>No</v>
          </cell>
          <cell r="R294" t="str">
            <v>No</v>
          </cell>
          <cell r="S294" t="str">
            <v>No</v>
          </cell>
          <cell r="T294" t="str">
            <v>No</v>
          </cell>
          <cell r="U294" t="str">
            <v>No</v>
          </cell>
          <cell r="V294" t="str">
            <v>No</v>
          </cell>
          <cell r="W294" t="str">
            <v>No</v>
          </cell>
          <cell r="X294" t="str">
            <v>No</v>
          </cell>
          <cell r="Y294" t="str">
            <v>No</v>
          </cell>
          <cell r="Z294">
            <v>157.5</v>
          </cell>
          <cell r="AA294" t="str">
            <v>cm</v>
          </cell>
          <cell r="AB294">
            <v>124.09</v>
          </cell>
          <cell r="AC294" t="str">
            <v>kg</v>
          </cell>
          <cell r="AF294">
            <v>50.02</v>
          </cell>
          <cell r="AG294">
            <v>24</v>
          </cell>
          <cell r="AH294">
            <v>29.4</v>
          </cell>
          <cell r="AI294">
            <v>2.1</v>
          </cell>
          <cell r="AJ294">
            <v>0.8</v>
          </cell>
          <cell r="AK294">
            <v>26.2</v>
          </cell>
          <cell r="AL294">
            <v>2.4</v>
          </cell>
          <cell r="AM294">
            <v>3.3</v>
          </cell>
          <cell r="AN294">
            <v>1.3</v>
          </cell>
          <cell r="AO294">
            <v>15.1</v>
          </cell>
          <cell r="AP294">
            <v>5.3</v>
          </cell>
          <cell r="AQ294">
            <v>0.5</v>
          </cell>
          <cell r="AR294">
            <v>7.4</v>
          </cell>
          <cell r="AS294">
            <v>8.1999999999999993</v>
          </cell>
          <cell r="AT294">
            <v>15.2</v>
          </cell>
          <cell r="AU294">
            <v>8.5</v>
          </cell>
          <cell r="AV294">
            <v>30.5</v>
          </cell>
          <cell r="AW294">
            <v>35.5</v>
          </cell>
          <cell r="AX294">
            <v>4.2</v>
          </cell>
          <cell r="AY294">
            <v>2.4</v>
          </cell>
          <cell r="AZ294">
            <v>27.1</v>
          </cell>
          <cell r="BA294">
            <v>3.3</v>
          </cell>
          <cell r="BB294">
            <v>4.2</v>
          </cell>
          <cell r="BC294">
            <v>2.2999999999999998</v>
          </cell>
          <cell r="BD294">
            <v>20</v>
          </cell>
          <cell r="BE294">
            <v>6.3</v>
          </cell>
          <cell r="BF294">
            <v>2.1</v>
          </cell>
          <cell r="BG294">
            <v>15.5</v>
          </cell>
          <cell r="BH294">
            <v>11.5</v>
          </cell>
          <cell r="BI294">
            <v>19.7</v>
          </cell>
          <cell r="BJ294">
            <v>10</v>
          </cell>
          <cell r="BK294">
            <v>37</v>
          </cell>
          <cell r="BL294">
            <v>41.6</v>
          </cell>
          <cell r="BM294">
            <v>6.2</v>
          </cell>
          <cell r="BN294">
            <v>4</v>
          </cell>
          <cell r="BO294">
            <v>27.1</v>
          </cell>
          <cell r="BP294">
            <v>4.0999999999999996</v>
          </cell>
          <cell r="BQ294">
            <v>4.8</v>
          </cell>
          <cell r="BR294">
            <v>3.3</v>
          </cell>
          <cell r="BS294">
            <v>24.9</v>
          </cell>
          <cell r="BT294">
            <v>6.9</v>
          </cell>
          <cell r="BU294">
            <v>3.7</v>
          </cell>
          <cell r="BV294">
            <v>23.5</v>
          </cell>
          <cell r="BW294">
            <v>14.7</v>
          </cell>
          <cell r="BX294">
            <v>24.3</v>
          </cell>
          <cell r="BY294">
            <v>12</v>
          </cell>
        </row>
        <row r="295">
          <cell r="A295">
            <v>1257798</v>
          </cell>
          <cell r="B295">
            <v>125924</v>
          </cell>
          <cell r="C295" t="str">
            <v>Complete</v>
          </cell>
          <cell r="D295">
            <v>1257798</v>
          </cell>
          <cell r="E295">
            <v>15056</v>
          </cell>
          <cell r="F295">
            <v>77.290000000000006</v>
          </cell>
          <cell r="G295">
            <v>48150</v>
          </cell>
          <cell r="H295" t="str">
            <v>Male</v>
          </cell>
          <cell r="I295" t="str">
            <v>White</v>
          </cell>
          <cell r="J295" t="str">
            <v>Independent</v>
          </cell>
          <cell r="K295" t="str">
            <v>No</v>
          </cell>
          <cell r="L295" t="str">
            <v>ASA 3 - Severe Disturb</v>
          </cell>
          <cell r="M295" t="str">
            <v>No</v>
          </cell>
          <cell r="N295" t="str">
            <v>No</v>
          </cell>
          <cell r="O295" t="str">
            <v>None</v>
          </cell>
          <cell r="P295" t="str">
            <v>No</v>
          </cell>
          <cell r="Q295" t="str">
            <v>No</v>
          </cell>
          <cell r="R295" t="str">
            <v>Non-Insulin</v>
          </cell>
          <cell r="S295" t="str">
            <v>No</v>
          </cell>
          <cell r="T295" t="str">
            <v>No</v>
          </cell>
          <cell r="U295" t="str">
            <v>No</v>
          </cell>
          <cell r="V295" t="str">
            <v>No</v>
          </cell>
          <cell r="W295" t="str">
            <v>No</v>
          </cell>
          <cell r="X295" t="str">
            <v>No</v>
          </cell>
          <cell r="Y295" t="str">
            <v>No</v>
          </cell>
          <cell r="Z295">
            <v>182.9</v>
          </cell>
          <cell r="AA295" t="str">
            <v>cm</v>
          </cell>
          <cell r="AB295">
            <v>69.900000000000006</v>
          </cell>
          <cell r="AC295" t="str">
            <v>kg</v>
          </cell>
          <cell r="AF295">
            <v>20.9</v>
          </cell>
          <cell r="AG295">
            <v>29.5</v>
          </cell>
          <cell r="AH295">
            <v>32.4</v>
          </cell>
          <cell r="AI295">
            <v>5.7</v>
          </cell>
          <cell r="AJ295">
            <v>3.8</v>
          </cell>
          <cell r="AK295">
            <v>18</v>
          </cell>
          <cell r="AL295">
            <v>2.7</v>
          </cell>
          <cell r="AM295">
            <v>3.8</v>
          </cell>
          <cell r="AN295">
            <v>2</v>
          </cell>
          <cell r="AO295">
            <v>17.7</v>
          </cell>
          <cell r="AP295">
            <v>5.5</v>
          </cell>
          <cell r="AQ295">
            <v>3.3</v>
          </cell>
          <cell r="AR295">
            <v>20.8</v>
          </cell>
          <cell r="AS295">
            <v>9.9</v>
          </cell>
          <cell r="AT295">
            <v>16.2</v>
          </cell>
          <cell r="AU295">
            <v>10.5</v>
          </cell>
          <cell r="AV295">
            <v>36.5</v>
          </cell>
          <cell r="AW295">
            <v>39</v>
          </cell>
          <cell r="AX295">
            <v>8.1</v>
          </cell>
          <cell r="AY295">
            <v>5.7</v>
          </cell>
          <cell r="AZ295">
            <v>22.6</v>
          </cell>
          <cell r="BA295">
            <v>3.6</v>
          </cell>
          <cell r="BB295">
            <v>4.9000000000000004</v>
          </cell>
          <cell r="BC295">
            <v>3.2</v>
          </cell>
          <cell r="BD295">
            <v>22.8</v>
          </cell>
          <cell r="BE295">
            <v>6.7</v>
          </cell>
          <cell r="BF295">
            <v>5.3</v>
          </cell>
          <cell r="BG295">
            <v>26.3</v>
          </cell>
          <cell r="BH295">
            <v>13.4</v>
          </cell>
          <cell r="BI295">
            <v>20.7</v>
          </cell>
          <cell r="BJ295">
            <v>12.5</v>
          </cell>
          <cell r="BK295">
            <v>43.1</v>
          </cell>
          <cell r="BL295">
            <v>45.6</v>
          </cell>
          <cell r="BM295">
            <v>8.6</v>
          </cell>
          <cell r="BN295">
            <v>5.8</v>
          </cell>
          <cell r="BO295">
            <v>27.1</v>
          </cell>
          <cell r="BP295">
            <v>3.8</v>
          </cell>
          <cell r="BQ295">
            <v>5.8</v>
          </cell>
          <cell r="BR295">
            <v>4.0999999999999996</v>
          </cell>
          <cell r="BS295">
            <v>28</v>
          </cell>
          <cell r="BT295">
            <v>7.8</v>
          </cell>
          <cell r="BU295">
            <v>5.3</v>
          </cell>
          <cell r="BV295">
            <v>26.3</v>
          </cell>
          <cell r="BW295">
            <v>16.3</v>
          </cell>
          <cell r="BX295">
            <v>24.4</v>
          </cell>
          <cell r="BY295">
            <v>13.5</v>
          </cell>
        </row>
        <row r="296">
          <cell r="A296">
            <v>1257632</v>
          </cell>
          <cell r="B296">
            <v>123782</v>
          </cell>
          <cell r="C296" t="str">
            <v>Complete</v>
          </cell>
          <cell r="D296">
            <v>1257632</v>
          </cell>
          <cell r="E296">
            <v>12336</v>
          </cell>
          <cell r="F296">
            <v>84.33</v>
          </cell>
          <cell r="G296">
            <v>48153</v>
          </cell>
          <cell r="H296" t="str">
            <v>Female</v>
          </cell>
          <cell r="I296" t="str">
            <v>White</v>
          </cell>
          <cell r="J296" t="str">
            <v>Independent</v>
          </cell>
          <cell r="K296" t="str">
            <v>No</v>
          </cell>
          <cell r="L296" t="str">
            <v>ASA 3 - Severe Disturb</v>
          </cell>
          <cell r="M296" t="str">
            <v>No</v>
          </cell>
          <cell r="N296" t="str">
            <v>No</v>
          </cell>
          <cell r="O296" t="str">
            <v>None</v>
          </cell>
          <cell r="P296" t="str">
            <v>No</v>
          </cell>
          <cell r="Q296" t="str">
            <v>No</v>
          </cell>
          <cell r="R296" t="str">
            <v>No</v>
          </cell>
          <cell r="S296" t="str">
            <v>No</v>
          </cell>
          <cell r="T296" t="str">
            <v>No</v>
          </cell>
          <cell r="U296" t="str">
            <v>No</v>
          </cell>
          <cell r="V296" t="str">
            <v>No</v>
          </cell>
          <cell r="W296" t="str">
            <v>No</v>
          </cell>
          <cell r="X296" t="str">
            <v>No</v>
          </cell>
          <cell r="Y296" t="str">
            <v>No</v>
          </cell>
          <cell r="Z296">
            <v>164</v>
          </cell>
          <cell r="AA296" t="str">
            <v>cm</v>
          </cell>
          <cell r="AB296">
            <v>58.2</v>
          </cell>
          <cell r="AC296" t="str">
            <v>kg</v>
          </cell>
          <cell r="AF296">
            <v>21.64</v>
          </cell>
          <cell r="AG296">
            <v>26.5</v>
          </cell>
          <cell r="AH296">
            <v>28.8</v>
          </cell>
          <cell r="AI296">
            <v>4.0999999999999996</v>
          </cell>
          <cell r="AJ296">
            <v>2.4</v>
          </cell>
          <cell r="AK296">
            <v>15.4</v>
          </cell>
          <cell r="AL296">
            <v>3.5</v>
          </cell>
          <cell r="AM296">
            <v>3.4</v>
          </cell>
          <cell r="AN296">
            <v>1.1000000000000001</v>
          </cell>
          <cell r="AO296">
            <v>16.399999999999999</v>
          </cell>
          <cell r="AP296">
            <v>4.5999999999999996</v>
          </cell>
          <cell r="AQ296">
            <v>2.4</v>
          </cell>
          <cell r="AR296">
            <v>23</v>
          </cell>
          <cell r="AS296">
            <v>8.1</v>
          </cell>
          <cell r="AT296">
            <v>15.1</v>
          </cell>
          <cell r="AU296">
            <v>10</v>
          </cell>
          <cell r="AV296">
            <v>33</v>
          </cell>
          <cell r="AW296">
            <v>34.9</v>
          </cell>
          <cell r="AX296">
            <v>6.2</v>
          </cell>
          <cell r="AY296">
            <v>4</v>
          </cell>
          <cell r="AZ296">
            <v>19.399999999999999</v>
          </cell>
          <cell r="BA296">
            <v>4.0999999999999996</v>
          </cell>
          <cell r="BB296">
            <v>4.2</v>
          </cell>
          <cell r="BC296">
            <v>2</v>
          </cell>
          <cell r="BD296">
            <v>21.3</v>
          </cell>
          <cell r="BE296">
            <v>5.6</v>
          </cell>
          <cell r="BF296">
            <v>4</v>
          </cell>
          <cell r="BG296">
            <v>25.5</v>
          </cell>
          <cell r="BH296">
            <v>11.3</v>
          </cell>
          <cell r="BI296">
            <v>19.7</v>
          </cell>
          <cell r="BJ296">
            <v>12</v>
          </cell>
          <cell r="BK296">
            <v>39.5</v>
          </cell>
          <cell r="BL296">
            <v>41</v>
          </cell>
          <cell r="BM296">
            <v>7.3</v>
          </cell>
          <cell r="BN296">
            <v>5.0999999999999996</v>
          </cell>
          <cell r="BO296">
            <v>23.4</v>
          </cell>
          <cell r="BP296">
            <v>4.0999999999999996</v>
          </cell>
          <cell r="BQ296">
            <v>4.8</v>
          </cell>
          <cell r="BR296">
            <v>3</v>
          </cell>
          <cell r="BS296">
            <v>26.2</v>
          </cell>
          <cell r="BT296">
            <v>6.6</v>
          </cell>
          <cell r="BU296">
            <v>4.3</v>
          </cell>
          <cell r="BV296">
            <v>25.5</v>
          </cell>
          <cell r="BW296">
            <v>14.6</v>
          </cell>
          <cell r="BX296">
            <v>24.2</v>
          </cell>
          <cell r="BY296">
            <v>12.5</v>
          </cell>
        </row>
        <row r="297">
          <cell r="A297">
            <v>1256869</v>
          </cell>
          <cell r="B297">
            <v>123732</v>
          </cell>
          <cell r="C297" t="str">
            <v>Complete</v>
          </cell>
          <cell r="D297">
            <v>1256869</v>
          </cell>
          <cell r="E297">
            <v>18069</v>
          </cell>
          <cell r="F297">
            <v>68.599999999999994</v>
          </cell>
          <cell r="G297">
            <v>48153</v>
          </cell>
          <cell r="H297" t="str">
            <v>Male</v>
          </cell>
          <cell r="I297" t="str">
            <v>White</v>
          </cell>
          <cell r="J297" t="str">
            <v>Independent</v>
          </cell>
          <cell r="K297" t="str">
            <v>No</v>
          </cell>
          <cell r="L297" t="str">
            <v>ASA 3 - Severe Disturb</v>
          </cell>
          <cell r="M297" t="str">
            <v>No</v>
          </cell>
          <cell r="N297" t="str">
            <v>No</v>
          </cell>
          <cell r="O297" t="str">
            <v>None</v>
          </cell>
          <cell r="P297" t="str">
            <v>No</v>
          </cell>
          <cell r="Q297" t="str">
            <v>No</v>
          </cell>
          <cell r="R297" t="str">
            <v>No</v>
          </cell>
          <cell r="S297" t="str">
            <v>No</v>
          </cell>
          <cell r="T297" t="str">
            <v>No</v>
          </cell>
          <cell r="U297" t="str">
            <v>No</v>
          </cell>
          <cell r="V297" t="str">
            <v>No</v>
          </cell>
          <cell r="W297" t="str">
            <v>No</v>
          </cell>
          <cell r="X297" t="str">
            <v>No</v>
          </cell>
          <cell r="Y297" t="str">
            <v>No</v>
          </cell>
          <cell r="Z297">
            <v>182.9</v>
          </cell>
          <cell r="AA297" t="str">
            <v>cm</v>
          </cell>
          <cell r="AB297">
            <v>104.7</v>
          </cell>
          <cell r="AC297" t="str">
            <v>kg</v>
          </cell>
          <cell r="AF297">
            <v>31.3</v>
          </cell>
          <cell r="AG297">
            <v>25.3</v>
          </cell>
          <cell r="AH297">
            <v>28.3</v>
          </cell>
          <cell r="AI297">
            <v>3.7</v>
          </cell>
          <cell r="AJ297">
            <v>2</v>
          </cell>
          <cell r="AK297">
            <v>19.7</v>
          </cell>
          <cell r="AL297">
            <v>2.2000000000000002</v>
          </cell>
          <cell r="AM297">
            <v>3.8</v>
          </cell>
          <cell r="AN297">
            <v>1.6</v>
          </cell>
          <cell r="AO297">
            <v>14.9</v>
          </cell>
          <cell r="AP297">
            <v>4.9000000000000004</v>
          </cell>
          <cell r="AQ297">
            <v>1.2</v>
          </cell>
          <cell r="AR297">
            <v>8.8000000000000007</v>
          </cell>
          <cell r="AS297">
            <v>8.6</v>
          </cell>
          <cell r="AT297">
            <v>21.1</v>
          </cell>
          <cell r="AU297">
            <v>8.5</v>
          </cell>
          <cell r="AV297">
            <v>31.9</v>
          </cell>
          <cell r="AW297">
            <v>34.4</v>
          </cell>
          <cell r="AX297">
            <v>5.7</v>
          </cell>
          <cell r="AY297">
            <v>3.6</v>
          </cell>
          <cell r="AZ297">
            <v>23.7</v>
          </cell>
          <cell r="BA297">
            <v>3.1</v>
          </cell>
          <cell r="BB297">
            <v>4.7</v>
          </cell>
          <cell r="BC297">
            <v>2.6</v>
          </cell>
          <cell r="BD297">
            <v>19.8</v>
          </cell>
          <cell r="BE297">
            <v>5.9</v>
          </cell>
          <cell r="BF297">
            <v>2.8</v>
          </cell>
          <cell r="BG297">
            <v>16.899999999999999</v>
          </cell>
          <cell r="BH297">
            <v>11.9</v>
          </cell>
          <cell r="BI297">
            <v>25.7</v>
          </cell>
          <cell r="BJ297">
            <v>10.5</v>
          </cell>
          <cell r="BK297">
            <v>38.4</v>
          </cell>
          <cell r="BL297">
            <v>40.5</v>
          </cell>
          <cell r="BM297">
            <v>7.3</v>
          </cell>
          <cell r="BN297">
            <v>5.0999999999999996</v>
          </cell>
          <cell r="BO297">
            <v>27.1</v>
          </cell>
          <cell r="BP297">
            <v>4</v>
          </cell>
          <cell r="BQ297">
            <v>4.8</v>
          </cell>
          <cell r="BR297">
            <v>3.3</v>
          </cell>
          <cell r="BS297">
            <v>24.7</v>
          </cell>
          <cell r="BT297">
            <v>6.9</v>
          </cell>
          <cell r="BU297">
            <v>4.3</v>
          </cell>
          <cell r="BV297">
            <v>24.9</v>
          </cell>
          <cell r="BW297">
            <v>15.1</v>
          </cell>
          <cell r="BX297">
            <v>25.9</v>
          </cell>
          <cell r="BY297">
            <v>12</v>
          </cell>
        </row>
        <row r="298">
          <cell r="A298">
            <v>1256090</v>
          </cell>
          <cell r="B298">
            <v>123721</v>
          </cell>
          <cell r="C298" t="str">
            <v>Complete</v>
          </cell>
          <cell r="D298">
            <v>1256090</v>
          </cell>
          <cell r="E298">
            <v>18463</v>
          </cell>
          <cell r="F298">
            <v>67.52</v>
          </cell>
          <cell r="G298">
            <v>48153</v>
          </cell>
          <cell r="H298" t="str">
            <v>Female</v>
          </cell>
          <cell r="I298" t="str">
            <v>White</v>
          </cell>
          <cell r="J298" t="str">
            <v>Independent</v>
          </cell>
          <cell r="K298" t="str">
            <v>No</v>
          </cell>
          <cell r="L298" t="str">
            <v>ASA 2 - Mild Disturb</v>
          </cell>
          <cell r="M298" t="str">
            <v>No</v>
          </cell>
          <cell r="N298" t="str">
            <v>No</v>
          </cell>
          <cell r="O298" t="str">
            <v>None</v>
          </cell>
          <cell r="P298" t="str">
            <v>No</v>
          </cell>
          <cell r="Q298" t="str">
            <v>No</v>
          </cell>
          <cell r="R298" t="str">
            <v>No</v>
          </cell>
          <cell r="S298" t="str">
            <v>No</v>
          </cell>
          <cell r="T298" t="str">
            <v>No</v>
          </cell>
          <cell r="U298" t="str">
            <v>No</v>
          </cell>
          <cell r="V298" t="str">
            <v>No</v>
          </cell>
          <cell r="W298" t="str">
            <v>No</v>
          </cell>
          <cell r="X298" t="str">
            <v>No</v>
          </cell>
          <cell r="Y298" t="str">
            <v>No</v>
          </cell>
          <cell r="Z298">
            <v>177.8</v>
          </cell>
          <cell r="AA298" t="str">
            <v>cm</v>
          </cell>
          <cell r="AB298">
            <v>72.72</v>
          </cell>
          <cell r="AC298" t="str">
            <v>kg</v>
          </cell>
          <cell r="AF298">
            <v>23</v>
          </cell>
          <cell r="AG298">
            <v>18.8</v>
          </cell>
          <cell r="AH298">
            <v>20.9</v>
          </cell>
          <cell r="AI298">
            <v>1.3</v>
          </cell>
          <cell r="AJ298">
            <v>0.7</v>
          </cell>
          <cell r="AK298">
            <v>13.2</v>
          </cell>
          <cell r="AL298">
            <v>2.4</v>
          </cell>
          <cell r="AM298">
            <v>2.2000000000000002</v>
          </cell>
          <cell r="AN298">
            <v>0.4</v>
          </cell>
          <cell r="AO298">
            <v>11.3</v>
          </cell>
          <cell r="AP298">
            <v>3.6</v>
          </cell>
          <cell r="AQ298">
            <v>0.3</v>
          </cell>
          <cell r="AR298">
            <v>6.3</v>
          </cell>
          <cell r="AS298">
            <v>5.3</v>
          </cell>
          <cell r="AT298">
            <v>12.5</v>
          </cell>
          <cell r="AU298">
            <v>7</v>
          </cell>
          <cell r="AV298">
            <v>25.3</v>
          </cell>
          <cell r="AW298">
            <v>27</v>
          </cell>
          <cell r="AX298">
            <v>3.4</v>
          </cell>
          <cell r="AY298">
            <v>2.2999999999999998</v>
          </cell>
          <cell r="AZ298">
            <v>17.2</v>
          </cell>
          <cell r="BA298">
            <v>3.3</v>
          </cell>
          <cell r="BB298">
            <v>3.1</v>
          </cell>
          <cell r="BC298">
            <v>1.4</v>
          </cell>
          <cell r="BD298">
            <v>16.2</v>
          </cell>
          <cell r="BE298">
            <v>4.5</v>
          </cell>
          <cell r="BF298">
            <v>1.9</v>
          </cell>
          <cell r="BG298">
            <v>14.4</v>
          </cell>
          <cell r="BH298">
            <v>8.6</v>
          </cell>
          <cell r="BI298">
            <v>17.100000000000001</v>
          </cell>
          <cell r="BJ298">
            <v>9</v>
          </cell>
          <cell r="BK298">
            <v>31.8</v>
          </cell>
          <cell r="BL298">
            <v>33.200000000000003</v>
          </cell>
          <cell r="BM298">
            <v>5.4</v>
          </cell>
          <cell r="BN298">
            <v>3.9</v>
          </cell>
          <cell r="BO298">
            <v>21.2</v>
          </cell>
          <cell r="BP298">
            <v>4.0999999999999996</v>
          </cell>
          <cell r="BQ298">
            <v>4</v>
          </cell>
          <cell r="BR298">
            <v>2.2999999999999998</v>
          </cell>
          <cell r="BS298">
            <v>21.1</v>
          </cell>
          <cell r="BT298">
            <v>5.5</v>
          </cell>
          <cell r="BU298">
            <v>3.5</v>
          </cell>
          <cell r="BV298">
            <v>22.5</v>
          </cell>
          <cell r="BW298">
            <v>11.8</v>
          </cell>
          <cell r="BX298">
            <v>21.6</v>
          </cell>
          <cell r="BY298">
            <v>10.5</v>
          </cell>
        </row>
        <row r="299">
          <cell r="A299">
            <v>1255684</v>
          </cell>
          <cell r="B299">
            <v>125948</v>
          </cell>
          <cell r="C299" t="str">
            <v>Complete</v>
          </cell>
          <cell r="D299">
            <v>1255684</v>
          </cell>
          <cell r="E299">
            <v>18062</v>
          </cell>
          <cell r="F299">
            <v>69.09</v>
          </cell>
          <cell r="G299">
            <v>48153</v>
          </cell>
          <cell r="H299" t="str">
            <v>Male</v>
          </cell>
          <cell r="I299" t="str">
            <v>White</v>
          </cell>
          <cell r="J299" t="str">
            <v>Independent</v>
          </cell>
          <cell r="K299" t="str">
            <v>No</v>
          </cell>
          <cell r="L299" t="str">
            <v>ASA 3 - Severe Disturb</v>
          </cell>
          <cell r="M299" t="str">
            <v>No</v>
          </cell>
          <cell r="N299" t="str">
            <v>No</v>
          </cell>
          <cell r="O299" t="str">
            <v>None</v>
          </cell>
          <cell r="P299" t="str">
            <v>No</v>
          </cell>
          <cell r="Q299" t="str">
            <v>No</v>
          </cell>
          <cell r="R299" t="str">
            <v>Insulin</v>
          </cell>
          <cell r="S299" t="str">
            <v>No</v>
          </cell>
          <cell r="T299" t="str">
            <v>No</v>
          </cell>
          <cell r="U299" t="str">
            <v>No</v>
          </cell>
          <cell r="V299" t="str">
            <v>Yes</v>
          </cell>
          <cell r="W299" t="str">
            <v>No</v>
          </cell>
          <cell r="X299" t="str">
            <v>No</v>
          </cell>
          <cell r="Y299" t="str">
            <v>No</v>
          </cell>
          <cell r="Z299">
            <v>172.7</v>
          </cell>
          <cell r="AA299" t="str">
            <v>cm</v>
          </cell>
          <cell r="AB299">
            <v>70.3</v>
          </cell>
          <cell r="AC299" t="str">
            <v>kg</v>
          </cell>
          <cell r="AF299">
            <v>23.57</v>
          </cell>
          <cell r="AG299">
            <v>31.7</v>
          </cell>
          <cell r="AH299">
            <v>33.9</v>
          </cell>
          <cell r="AI299">
            <v>5.9</v>
          </cell>
          <cell r="AJ299">
            <v>3.8</v>
          </cell>
          <cell r="AK299">
            <v>20.8</v>
          </cell>
          <cell r="AL299">
            <v>2.6</v>
          </cell>
          <cell r="AM299">
            <v>2.7</v>
          </cell>
          <cell r="AN299">
            <v>2.1</v>
          </cell>
          <cell r="AO299">
            <v>19.600000000000001</v>
          </cell>
          <cell r="AP299">
            <v>6.4</v>
          </cell>
          <cell r="AQ299">
            <v>2.2999999999999998</v>
          </cell>
          <cell r="AR299">
            <v>16.3</v>
          </cell>
          <cell r="AS299">
            <v>11.4</v>
          </cell>
          <cell r="AT299">
            <v>15.6</v>
          </cell>
          <cell r="AU299">
            <v>10.5</v>
          </cell>
          <cell r="AV299">
            <v>38.200000000000003</v>
          </cell>
          <cell r="AW299">
            <v>40</v>
          </cell>
          <cell r="AX299">
            <v>7.3</v>
          </cell>
          <cell r="AY299">
            <v>5.0999999999999996</v>
          </cell>
          <cell r="AZ299">
            <v>24.8</v>
          </cell>
          <cell r="BA299">
            <v>3.5</v>
          </cell>
          <cell r="BB299">
            <v>3.5</v>
          </cell>
          <cell r="BC299">
            <v>3.1</v>
          </cell>
          <cell r="BD299">
            <v>24.5</v>
          </cell>
          <cell r="BE299">
            <v>6.9</v>
          </cell>
          <cell r="BF299">
            <v>3.9</v>
          </cell>
          <cell r="BG299">
            <v>24.3</v>
          </cell>
          <cell r="BH299">
            <v>14.6</v>
          </cell>
          <cell r="BI299">
            <v>20.2</v>
          </cell>
          <cell r="BJ299">
            <v>12.5</v>
          </cell>
          <cell r="BK299">
            <v>40.4</v>
          </cell>
          <cell r="BL299">
            <v>41.8</v>
          </cell>
          <cell r="BM299">
            <v>7.3</v>
          </cell>
          <cell r="BN299">
            <v>5.0999999999999996</v>
          </cell>
          <cell r="BO299">
            <v>27.1</v>
          </cell>
          <cell r="BP299">
            <v>4.0999999999999996</v>
          </cell>
          <cell r="BQ299">
            <v>4.4000000000000004</v>
          </cell>
          <cell r="BR299">
            <v>3.3</v>
          </cell>
          <cell r="BS299">
            <v>26.8</v>
          </cell>
          <cell r="BT299">
            <v>6.9</v>
          </cell>
          <cell r="BU299">
            <v>4.3</v>
          </cell>
          <cell r="BV299">
            <v>25.5</v>
          </cell>
          <cell r="BW299">
            <v>15.9</v>
          </cell>
          <cell r="BX299">
            <v>24.7</v>
          </cell>
          <cell r="BY299">
            <v>12.5</v>
          </cell>
        </row>
        <row r="300">
          <cell r="A300">
            <v>1255019</v>
          </cell>
          <cell r="B300">
            <v>123932</v>
          </cell>
          <cell r="C300" t="str">
            <v>Complete</v>
          </cell>
          <cell r="D300">
            <v>1255019</v>
          </cell>
          <cell r="E300">
            <v>34211</v>
          </cell>
          <cell r="F300">
            <v>24.48</v>
          </cell>
          <cell r="G300">
            <v>48153</v>
          </cell>
          <cell r="H300" t="str">
            <v>Male</v>
          </cell>
          <cell r="I300" t="str">
            <v>White</v>
          </cell>
          <cell r="J300" t="str">
            <v>Independent</v>
          </cell>
          <cell r="K300" t="str">
            <v>No</v>
          </cell>
          <cell r="L300" t="str">
            <v>ASA 3 - Severe Disturb</v>
          </cell>
          <cell r="M300" t="str">
            <v>No</v>
          </cell>
          <cell r="N300" t="str">
            <v>No</v>
          </cell>
          <cell r="O300" t="str">
            <v>None</v>
          </cell>
          <cell r="P300" t="str">
            <v>No</v>
          </cell>
          <cell r="Q300" t="str">
            <v>No</v>
          </cell>
          <cell r="R300" t="str">
            <v>No</v>
          </cell>
          <cell r="S300" t="str">
            <v>No</v>
          </cell>
          <cell r="T300" t="str">
            <v>No</v>
          </cell>
          <cell r="U300" t="str">
            <v>No</v>
          </cell>
          <cell r="V300" t="str">
            <v>No</v>
          </cell>
          <cell r="W300" t="str">
            <v>No</v>
          </cell>
          <cell r="X300" t="str">
            <v>No</v>
          </cell>
          <cell r="Y300" t="str">
            <v>No</v>
          </cell>
          <cell r="Z300">
            <v>157.5</v>
          </cell>
          <cell r="AA300" t="str">
            <v>cm</v>
          </cell>
          <cell r="AB300">
            <v>92.7</v>
          </cell>
          <cell r="AC300" t="str">
            <v>kg</v>
          </cell>
          <cell r="AF300">
            <v>37.369999999999997</v>
          </cell>
          <cell r="AG300">
            <v>24.3</v>
          </cell>
          <cell r="AH300">
            <v>28.2</v>
          </cell>
          <cell r="AI300">
            <v>2.8</v>
          </cell>
          <cell r="AJ300">
            <v>1.1000000000000001</v>
          </cell>
          <cell r="AK300">
            <v>23.1</v>
          </cell>
          <cell r="AL300">
            <v>1.7</v>
          </cell>
          <cell r="AM300">
            <v>3.5</v>
          </cell>
          <cell r="AN300">
            <v>1.5</v>
          </cell>
          <cell r="AO300">
            <v>14.9</v>
          </cell>
          <cell r="AP300">
            <v>5.4</v>
          </cell>
          <cell r="AQ300">
            <v>0.6</v>
          </cell>
          <cell r="AR300">
            <v>4.5</v>
          </cell>
          <cell r="AS300">
            <v>8.8000000000000007</v>
          </cell>
          <cell r="AT300">
            <v>16.899999999999999</v>
          </cell>
          <cell r="AU300">
            <v>8</v>
          </cell>
          <cell r="AV300">
            <v>30.8</v>
          </cell>
          <cell r="AW300">
            <v>34.4</v>
          </cell>
          <cell r="AX300">
            <v>4.9000000000000004</v>
          </cell>
          <cell r="AY300">
            <v>2.7</v>
          </cell>
          <cell r="AZ300">
            <v>27.1</v>
          </cell>
          <cell r="BA300">
            <v>2.6</v>
          </cell>
          <cell r="BB300">
            <v>4.4000000000000004</v>
          </cell>
          <cell r="BC300">
            <v>2.5</v>
          </cell>
          <cell r="BD300">
            <v>19.8</v>
          </cell>
          <cell r="BE300">
            <v>6.3</v>
          </cell>
          <cell r="BF300">
            <v>2.2000000000000002</v>
          </cell>
          <cell r="BG300">
            <v>12.6</v>
          </cell>
          <cell r="BH300">
            <v>12</v>
          </cell>
          <cell r="BI300">
            <v>21.4</v>
          </cell>
          <cell r="BJ300">
            <v>10</v>
          </cell>
          <cell r="BK300">
            <v>37.299999999999997</v>
          </cell>
          <cell r="BL300">
            <v>40.5</v>
          </cell>
          <cell r="BM300">
            <v>6.9</v>
          </cell>
          <cell r="BN300">
            <v>4.3</v>
          </cell>
          <cell r="BO300">
            <v>27.1</v>
          </cell>
          <cell r="BP300">
            <v>3.5</v>
          </cell>
          <cell r="BQ300">
            <v>4.8</v>
          </cell>
          <cell r="BR300">
            <v>3.3</v>
          </cell>
          <cell r="BS300">
            <v>24.7</v>
          </cell>
          <cell r="BT300">
            <v>6.9</v>
          </cell>
          <cell r="BU300">
            <v>3.8</v>
          </cell>
          <cell r="BV300">
            <v>20.7</v>
          </cell>
          <cell r="BW300">
            <v>15.3</v>
          </cell>
          <cell r="BX300">
            <v>25.9</v>
          </cell>
          <cell r="BY300">
            <v>11.5</v>
          </cell>
        </row>
        <row r="301">
          <cell r="A301">
            <v>1254679</v>
          </cell>
          <cell r="B301">
            <v>123612</v>
          </cell>
          <cell r="C301" t="str">
            <v>Complete</v>
          </cell>
          <cell r="D301">
            <v>1254679</v>
          </cell>
          <cell r="E301">
            <v>23501</v>
          </cell>
          <cell r="F301">
            <v>53.7</v>
          </cell>
          <cell r="G301">
            <v>48153</v>
          </cell>
          <cell r="H301" t="str">
            <v>Female</v>
          </cell>
          <cell r="I301" t="str">
            <v>White</v>
          </cell>
          <cell r="J301" t="str">
            <v>Independent</v>
          </cell>
          <cell r="K301" t="str">
            <v>No</v>
          </cell>
          <cell r="L301" t="str">
            <v>ASA 2 - Mild Disturb</v>
          </cell>
          <cell r="M301" t="str">
            <v>No</v>
          </cell>
          <cell r="N301" t="str">
            <v>No</v>
          </cell>
          <cell r="O301" t="str">
            <v>None</v>
          </cell>
          <cell r="P301" t="str">
            <v>No</v>
          </cell>
          <cell r="Q301" t="str">
            <v>No</v>
          </cell>
          <cell r="R301" t="str">
            <v>No</v>
          </cell>
          <cell r="S301" t="str">
            <v>No</v>
          </cell>
          <cell r="T301" t="str">
            <v>No</v>
          </cell>
          <cell r="U301" t="str">
            <v>No</v>
          </cell>
          <cell r="V301" t="str">
            <v>No</v>
          </cell>
          <cell r="W301" t="str">
            <v>No</v>
          </cell>
          <cell r="X301" t="str">
            <v>No</v>
          </cell>
          <cell r="Y301" t="str">
            <v>No</v>
          </cell>
          <cell r="Z301">
            <v>167.6</v>
          </cell>
          <cell r="AA301" t="str">
            <v>cm</v>
          </cell>
          <cell r="AB301">
            <v>85.9</v>
          </cell>
          <cell r="AC301" t="str">
            <v>kg</v>
          </cell>
          <cell r="AF301">
            <v>30.58</v>
          </cell>
        </row>
        <row r="302">
          <cell r="A302">
            <v>1253731</v>
          </cell>
          <cell r="B302">
            <v>130761</v>
          </cell>
          <cell r="C302" t="str">
            <v>Complete</v>
          </cell>
          <cell r="D302">
            <v>1253731</v>
          </cell>
          <cell r="E302">
            <v>19988</v>
          </cell>
          <cell r="F302">
            <v>65.239999999999995</v>
          </cell>
          <cell r="G302">
            <v>48150</v>
          </cell>
          <cell r="H302" t="str">
            <v>Male</v>
          </cell>
          <cell r="I302" t="str">
            <v>Black or African American</v>
          </cell>
          <cell r="J302" t="str">
            <v>Independent</v>
          </cell>
          <cell r="K302" t="str">
            <v>No</v>
          </cell>
          <cell r="L302" t="str">
            <v>ASA 3 - Severe Disturb</v>
          </cell>
          <cell r="M302" t="str">
            <v>No</v>
          </cell>
          <cell r="N302" t="str">
            <v>No</v>
          </cell>
          <cell r="O302" t="str">
            <v>None</v>
          </cell>
          <cell r="P302" t="str">
            <v>No</v>
          </cell>
          <cell r="Q302" t="str">
            <v>No</v>
          </cell>
          <cell r="R302" t="str">
            <v>No</v>
          </cell>
          <cell r="S302" t="str">
            <v>No</v>
          </cell>
          <cell r="T302" t="str">
            <v>No</v>
          </cell>
          <cell r="U302" t="str">
            <v>No</v>
          </cell>
          <cell r="V302" t="str">
            <v>No</v>
          </cell>
          <cell r="W302" t="str">
            <v>No</v>
          </cell>
          <cell r="X302" t="str">
            <v>No</v>
          </cell>
          <cell r="Y302" t="str">
            <v>No</v>
          </cell>
          <cell r="Z302">
            <v>177.8</v>
          </cell>
          <cell r="AA302" t="str">
            <v>cm</v>
          </cell>
          <cell r="AB302">
            <v>66.8</v>
          </cell>
          <cell r="AC302" t="str">
            <v>kg</v>
          </cell>
          <cell r="AF302">
            <v>21.13</v>
          </cell>
        </row>
        <row r="303">
          <cell r="A303">
            <v>1252833</v>
          </cell>
          <cell r="B303">
            <v>123323</v>
          </cell>
          <cell r="C303" t="str">
            <v>Complete</v>
          </cell>
          <cell r="D303">
            <v>1252833</v>
          </cell>
          <cell r="E303">
            <v>15821</v>
          </cell>
          <cell r="F303">
            <v>74.62</v>
          </cell>
          <cell r="G303">
            <v>48153</v>
          </cell>
          <cell r="H303" t="str">
            <v>Male</v>
          </cell>
          <cell r="I303" t="str">
            <v>White</v>
          </cell>
          <cell r="J303" t="str">
            <v>Independent</v>
          </cell>
          <cell r="K303" t="str">
            <v>No</v>
          </cell>
          <cell r="L303" t="str">
            <v>ASA 3 - Severe Disturb</v>
          </cell>
          <cell r="M303" t="str">
            <v>No</v>
          </cell>
          <cell r="N303" t="str">
            <v>No</v>
          </cell>
          <cell r="O303" t="str">
            <v>None</v>
          </cell>
          <cell r="P303" t="str">
            <v>No</v>
          </cell>
          <cell r="Q303" t="str">
            <v>No</v>
          </cell>
          <cell r="R303" t="str">
            <v>No</v>
          </cell>
          <cell r="S303" t="str">
            <v>Yes</v>
          </cell>
          <cell r="T303" t="str">
            <v>No</v>
          </cell>
          <cell r="U303" t="str">
            <v>No</v>
          </cell>
          <cell r="V303" t="str">
            <v>No</v>
          </cell>
          <cell r="W303" t="str">
            <v>No</v>
          </cell>
          <cell r="X303" t="str">
            <v>No</v>
          </cell>
          <cell r="Y303" t="str">
            <v>No</v>
          </cell>
          <cell r="Z303">
            <v>185.4</v>
          </cell>
          <cell r="AA303" t="str">
            <v>cm</v>
          </cell>
          <cell r="AB303">
            <v>94.1</v>
          </cell>
          <cell r="AC303" t="str">
            <v>kg</v>
          </cell>
          <cell r="AF303">
            <v>27.38</v>
          </cell>
        </row>
        <row r="304">
          <cell r="A304">
            <v>1251453</v>
          </cell>
          <cell r="B304">
            <v>123928</v>
          </cell>
          <cell r="C304" t="str">
            <v>Complete</v>
          </cell>
          <cell r="D304">
            <v>1251453</v>
          </cell>
          <cell r="E304">
            <v>20093</v>
          </cell>
          <cell r="F304">
            <v>63.13</v>
          </cell>
          <cell r="G304">
            <v>48153</v>
          </cell>
          <cell r="H304" t="str">
            <v>Female</v>
          </cell>
          <cell r="I304" t="str">
            <v>Black or African American</v>
          </cell>
          <cell r="J304" t="str">
            <v>Independent</v>
          </cell>
          <cell r="K304" t="str">
            <v>No</v>
          </cell>
          <cell r="L304" t="str">
            <v>ASA 3 - Severe Disturb</v>
          </cell>
          <cell r="M304" t="str">
            <v>No</v>
          </cell>
          <cell r="N304" t="str">
            <v>No</v>
          </cell>
          <cell r="O304" t="str">
            <v>None</v>
          </cell>
          <cell r="P304" t="str">
            <v>No</v>
          </cell>
          <cell r="Q304" t="str">
            <v>No</v>
          </cell>
          <cell r="R304" t="str">
            <v>Insulin</v>
          </cell>
          <cell r="S304" t="str">
            <v>Yes</v>
          </cell>
          <cell r="T304" t="str">
            <v>No</v>
          </cell>
          <cell r="U304" t="str">
            <v>No</v>
          </cell>
          <cell r="V304" t="str">
            <v>No</v>
          </cell>
          <cell r="W304" t="str">
            <v>No</v>
          </cell>
          <cell r="X304" t="str">
            <v>No</v>
          </cell>
          <cell r="Y304" t="str">
            <v>No</v>
          </cell>
          <cell r="Z304">
            <v>180.3</v>
          </cell>
          <cell r="AA304" t="str">
            <v>cm</v>
          </cell>
          <cell r="AB304">
            <v>105</v>
          </cell>
          <cell r="AC304" t="str">
            <v>kg</v>
          </cell>
          <cell r="AF304">
            <v>32.299999999999997</v>
          </cell>
        </row>
        <row r="305">
          <cell r="A305">
            <v>1250660</v>
          </cell>
          <cell r="B305">
            <v>122879</v>
          </cell>
          <cell r="C305" t="str">
            <v>Complete</v>
          </cell>
          <cell r="D305">
            <v>1250660</v>
          </cell>
          <cell r="E305">
            <v>20843</v>
          </cell>
          <cell r="F305">
            <v>60.75</v>
          </cell>
          <cell r="G305">
            <v>48153</v>
          </cell>
          <cell r="H305" t="str">
            <v>Male</v>
          </cell>
          <cell r="I305" t="str">
            <v>Black or African American</v>
          </cell>
          <cell r="J305" t="str">
            <v>Independent</v>
          </cell>
          <cell r="K305" t="str">
            <v>No</v>
          </cell>
          <cell r="L305" t="str">
            <v>ASA 3 - Severe Disturb</v>
          </cell>
          <cell r="M305" t="str">
            <v>No</v>
          </cell>
          <cell r="N305" t="str">
            <v>No</v>
          </cell>
          <cell r="O305" t="str">
            <v>None</v>
          </cell>
          <cell r="P305" t="str">
            <v>No</v>
          </cell>
          <cell r="Q305" t="str">
            <v>No</v>
          </cell>
          <cell r="R305" t="str">
            <v>Non-Insulin</v>
          </cell>
          <cell r="S305" t="str">
            <v>No</v>
          </cell>
          <cell r="T305" t="str">
            <v>No</v>
          </cell>
          <cell r="U305" t="str">
            <v>No</v>
          </cell>
          <cell r="V305" t="str">
            <v>No</v>
          </cell>
          <cell r="W305" t="str">
            <v>No</v>
          </cell>
          <cell r="X305" t="str">
            <v>No</v>
          </cell>
          <cell r="Y305" t="str">
            <v>No</v>
          </cell>
          <cell r="Z305">
            <v>177.7</v>
          </cell>
          <cell r="AA305" t="str">
            <v>cm</v>
          </cell>
          <cell r="AB305">
            <v>63.7</v>
          </cell>
          <cell r="AC305" t="str">
            <v>kg</v>
          </cell>
          <cell r="AF305">
            <v>20.170000000000002</v>
          </cell>
        </row>
        <row r="306">
          <cell r="A306">
            <v>1250595</v>
          </cell>
          <cell r="B306">
            <v>124588</v>
          </cell>
          <cell r="C306" t="str">
            <v>Complete</v>
          </cell>
          <cell r="D306">
            <v>1250595</v>
          </cell>
          <cell r="E306">
            <v>18982</v>
          </cell>
          <cell r="F306">
            <v>66.37</v>
          </cell>
          <cell r="G306">
            <v>48153</v>
          </cell>
          <cell r="H306" t="str">
            <v>Female</v>
          </cell>
          <cell r="I306" t="str">
            <v>Black or African American</v>
          </cell>
          <cell r="J306" t="str">
            <v>Independent</v>
          </cell>
          <cell r="K306" t="str">
            <v>No</v>
          </cell>
          <cell r="L306" t="str">
            <v>ASA 4 - Life Threat</v>
          </cell>
          <cell r="M306" t="str">
            <v>No</v>
          </cell>
          <cell r="N306" t="str">
            <v>No</v>
          </cell>
          <cell r="O306" t="str">
            <v>None</v>
          </cell>
          <cell r="P306" t="str">
            <v>No</v>
          </cell>
          <cell r="Q306" t="str">
            <v>No</v>
          </cell>
          <cell r="R306" t="str">
            <v>Insulin</v>
          </cell>
          <cell r="S306" t="str">
            <v>Yes</v>
          </cell>
          <cell r="T306" t="str">
            <v>No</v>
          </cell>
          <cell r="U306" t="str">
            <v>No</v>
          </cell>
          <cell r="V306" t="str">
            <v>No</v>
          </cell>
          <cell r="W306" t="str">
            <v>No</v>
          </cell>
          <cell r="X306" t="str">
            <v>No</v>
          </cell>
          <cell r="Y306" t="str">
            <v>No</v>
          </cell>
          <cell r="Z306">
            <v>154.9</v>
          </cell>
          <cell r="AA306" t="str">
            <v>cm</v>
          </cell>
          <cell r="AB306">
            <v>65.900000000000006</v>
          </cell>
          <cell r="AC306" t="str">
            <v>kg</v>
          </cell>
          <cell r="AF306">
            <v>27.47</v>
          </cell>
        </row>
        <row r="307">
          <cell r="A307">
            <v>1250138</v>
          </cell>
          <cell r="B307">
            <v>122878</v>
          </cell>
          <cell r="C307" t="str">
            <v>Complete</v>
          </cell>
          <cell r="D307">
            <v>1250138</v>
          </cell>
          <cell r="E307">
            <v>15672</v>
          </cell>
          <cell r="F307">
            <v>74.91</v>
          </cell>
          <cell r="G307">
            <v>48153</v>
          </cell>
          <cell r="H307" t="str">
            <v>Female</v>
          </cell>
          <cell r="I307" t="str">
            <v>Asian</v>
          </cell>
          <cell r="J307" t="str">
            <v>Independent</v>
          </cell>
          <cell r="K307" t="str">
            <v>No</v>
          </cell>
          <cell r="L307" t="str">
            <v>ASA 3 - Severe Disturb</v>
          </cell>
          <cell r="M307" t="str">
            <v>No</v>
          </cell>
          <cell r="N307" t="str">
            <v>No</v>
          </cell>
          <cell r="O307" t="str">
            <v>None</v>
          </cell>
          <cell r="P307" t="str">
            <v>No</v>
          </cell>
          <cell r="Q307" t="str">
            <v>No</v>
          </cell>
          <cell r="R307" t="str">
            <v>No</v>
          </cell>
          <cell r="S307" t="str">
            <v>Yes</v>
          </cell>
          <cell r="T307" t="str">
            <v>No</v>
          </cell>
          <cell r="U307" t="str">
            <v>No</v>
          </cell>
          <cell r="V307" t="str">
            <v>No</v>
          </cell>
          <cell r="W307" t="str">
            <v>No</v>
          </cell>
          <cell r="X307" t="str">
            <v>No</v>
          </cell>
          <cell r="Y307" t="str">
            <v>No</v>
          </cell>
          <cell r="Z307">
            <v>144.80000000000001</v>
          </cell>
          <cell r="AA307" t="str">
            <v>cm</v>
          </cell>
          <cell r="AB307">
            <v>41.6</v>
          </cell>
          <cell r="AC307" t="str">
            <v>kg</v>
          </cell>
          <cell r="AF307">
            <v>19.84</v>
          </cell>
        </row>
        <row r="308">
          <cell r="A308">
            <v>1250092</v>
          </cell>
          <cell r="B308">
            <v>123525</v>
          </cell>
          <cell r="C308" t="str">
            <v>Complete</v>
          </cell>
          <cell r="D308">
            <v>1250092</v>
          </cell>
          <cell r="E308">
            <v>15005</v>
          </cell>
          <cell r="F308">
            <v>76.94</v>
          </cell>
          <cell r="G308">
            <v>48150</v>
          </cell>
          <cell r="H308" t="str">
            <v>Male</v>
          </cell>
          <cell r="I308" t="str">
            <v>White</v>
          </cell>
          <cell r="J308" t="str">
            <v>Independent</v>
          </cell>
          <cell r="K308" t="str">
            <v>No</v>
          </cell>
          <cell r="L308" t="str">
            <v>ASA 3 - Severe Disturb</v>
          </cell>
          <cell r="M308" t="str">
            <v>No</v>
          </cell>
          <cell r="N308" t="str">
            <v>No</v>
          </cell>
          <cell r="O308" t="str">
            <v>None</v>
          </cell>
          <cell r="P308" t="str">
            <v>No</v>
          </cell>
          <cell r="Q308" t="str">
            <v>No</v>
          </cell>
          <cell r="R308" t="str">
            <v>Non-Insulin</v>
          </cell>
          <cell r="S308" t="str">
            <v>No</v>
          </cell>
          <cell r="T308" t="str">
            <v>No</v>
          </cell>
          <cell r="U308" t="str">
            <v>No</v>
          </cell>
          <cell r="V308" t="str">
            <v>No</v>
          </cell>
          <cell r="W308" t="str">
            <v>No</v>
          </cell>
          <cell r="X308" t="str">
            <v>No</v>
          </cell>
          <cell r="Y308" t="str">
            <v>No</v>
          </cell>
          <cell r="Z308">
            <v>170.2</v>
          </cell>
          <cell r="AA308" t="str">
            <v>cm</v>
          </cell>
          <cell r="AB308">
            <v>68.180000000000007</v>
          </cell>
          <cell r="AC308" t="str">
            <v>kg</v>
          </cell>
          <cell r="AF308">
            <v>23.54</v>
          </cell>
        </row>
        <row r="309">
          <cell r="A309">
            <v>1250085</v>
          </cell>
          <cell r="B309">
            <v>128391</v>
          </cell>
          <cell r="C309" t="str">
            <v>Complete</v>
          </cell>
          <cell r="D309">
            <v>1250085</v>
          </cell>
          <cell r="E309">
            <v>19595</v>
          </cell>
          <cell r="F309">
            <v>65.61</v>
          </cell>
          <cell r="G309">
            <v>48150</v>
          </cell>
          <cell r="H309" t="str">
            <v>Female</v>
          </cell>
          <cell r="I309" t="str">
            <v>White</v>
          </cell>
          <cell r="J309" t="str">
            <v>Independent</v>
          </cell>
          <cell r="K309" t="str">
            <v>No</v>
          </cell>
          <cell r="L309" t="str">
            <v>ASA 4 - Life Threat</v>
          </cell>
          <cell r="M309" t="str">
            <v>No</v>
          </cell>
          <cell r="N309" t="str">
            <v>No</v>
          </cell>
          <cell r="O309" t="str">
            <v>None</v>
          </cell>
          <cell r="P309" t="str">
            <v>No</v>
          </cell>
          <cell r="Q309" t="str">
            <v>No</v>
          </cell>
          <cell r="R309" t="str">
            <v>Insulin</v>
          </cell>
          <cell r="S309" t="str">
            <v>No</v>
          </cell>
          <cell r="T309" t="str">
            <v>No</v>
          </cell>
          <cell r="U309" t="str">
            <v>No</v>
          </cell>
          <cell r="V309" t="str">
            <v>No</v>
          </cell>
          <cell r="W309" t="str">
            <v>No</v>
          </cell>
          <cell r="X309" t="str">
            <v>No</v>
          </cell>
          <cell r="Y309" t="str">
            <v>No</v>
          </cell>
          <cell r="Z309">
            <v>167.6</v>
          </cell>
          <cell r="AA309" t="str">
            <v>cm</v>
          </cell>
          <cell r="AB309">
            <v>64.099999999999994</v>
          </cell>
          <cell r="AC309" t="str">
            <v>kg</v>
          </cell>
          <cell r="AF309">
            <v>22.82</v>
          </cell>
        </row>
        <row r="310">
          <cell r="A310">
            <v>1248361</v>
          </cell>
          <cell r="B310">
            <v>122580</v>
          </cell>
          <cell r="C310" t="str">
            <v>Complete</v>
          </cell>
          <cell r="D310">
            <v>1248361</v>
          </cell>
          <cell r="E310">
            <v>17894</v>
          </cell>
          <cell r="F310">
            <v>68.73</v>
          </cell>
          <cell r="G310">
            <v>48153</v>
          </cell>
          <cell r="H310" t="str">
            <v>Male</v>
          </cell>
          <cell r="I310" t="str">
            <v>Black or African American</v>
          </cell>
          <cell r="J310" t="str">
            <v>Independent</v>
          </cell>
          <cell r="K310" t="str">
            <v>No</v>
          </cell>
          <cell r="L310" t="str">
            <v>ASA 2 - Mild Disturb</v>
          </cell>
          <cell r="M310" t="str">
            <v>No</v>
          </cell>
          <cell r="N310" t="str">
            <v>No</v>
          </cell>
          <cell r="O310" t="str">
            <v>None</v>
          </cell>
          <cell r="P310" t="str">
            <v>No</v>
          </cell>
          <cell r="Q310" t="str">
            <v>No</v>
          </cell>
          <cell r="R310" t="str">
            <v>No</v>
          </cell>
          <cell r="S310" t="str">
            <v>No</v>
          </cell>
          <cell r="T310" t="str">
            <v>No</v>
          </cell>
          <cell r="U310" t="str">
            <v>No</v>
          </cell>
          <cell r="V310" t="str">
            <v>No</v>
          </cell>
          <cell r="W310" t="str">
            <v>No</v>
          </cell>
          <cell r="X310" t="str">
            <v>No</v>
          </cell>
          <cell r="Y310" t="str">
            <v>No</v>
          </cell>
          <cell r="Z310">
            <v>175.3</v>
          </cell>
          <cell r="AA310" t="str">
            <v>cm</v>
          </cell>
          <cell r="AB310">
            <v>76.099999999999994</v>
          </cell>
          <cell r="AC310" t="str">
            <v>kg</v>
          </cell>
          <cell r="AF310">
            <v>24.76</v>
          </cell>
        </row>
        <row r="311">
          <cell r="A311">
            <v>1247985</v>
          </cell>
          <cell r="B311">
            <v>122607</v>
          </cell>
          <cell r="C311" t="str">
            <v>Complete</v>
          </cell>
          <cell r="D311">
            <v>1247985</v>
          </cell>
          <cell r="E311">
            <v>19816</v>
          </cell>
          <cell r="F311">
            <v>63.45</v>
          </cell>
          <cell r="G311">
            <v>48153</v>
          </cell>
          <cell r="H311" t="str">
            <v>Female</v>
          </cell>
          <cell r="I311" t="str">
            <v>White</v>
          </cell>
          <cell r="J311" t="str">
            <v>Independent</v>
          </cell>
          <cell r="K311" t="str">
            <v>No</v>
          </cell>
          <cell r="L311" t="str">
            <v>ASA 2 - Mild Disturb</v>
          </cell>
          <cell r="M311" t="str">
            <v>No</v>
          </cell>
          <cell r="N311" t="str">
            <v>No</v>
          </cell>
          <cell r="O311" t="str">
            <v>None</v>
          </cell>
          <cell r="P311" t="str">
            <v>No</v>
          </cell>
          <cell r="Q311" t="str">
            <v>No</v>
          </cell>
          <cell r="R311" t="str">
            <v>No</v>
          </cell>
          <cell r="S311" t="str">
            <v>No</v>
          </cell>
          <cell r="T311" t="str">
            <v>No</v>
          </cell>
          <cell r="U311" t="str">
            <v>No</v>
          </cell>
          <cell r="V311" t="str">
            <v>Yes</v>
          </cell>
          <cell r="W311" t="str">
            <v>No</v>
          </cell>
          <cell r="X311" t="str">
            <v>No</v>
          </cell>
          <cell r="Y311" t="str">
            <v>No</v>
          </cell>
          <cell r="Z311">
            <v>165.1</v>
          </cell>
          <cell r="AA311" t="str">
            <v>cm</v>
          </cell>
          <cell r="AB311">
            <v>70.099999999999994</v>
          </cell>
          <cell r="AC311" t="str">
            <v>kg</v>
          </cell>
          <cell r="AF311">
            <v>25.72</v>
          </cell>
        </row>
        <row r="312">
          <cell r="A312">
            <v>1247100</v>
          </cell>
          <cell r="B312">
            <v>122552</v>
          </cell>
          <cell r="C312" t="str">
            <v>Complete</v>
          </cell>
          <cell r="D312">
            <v>1247100</v>
          </cell>
          <cell r="E312">
            <v>14629</v>
          </cell>
          <cell r="F312">
            <v>77.67</v>
          </cell>
          <cell r="G312">
            <v>48153</v>
          </cell>
          <cell r="H312" t="str">
            <v>Female</v>
          </cell>
          <cell r="I312" t="str">
            <v>White</v>
          </cell>
          <cell r="J312" t="str">
            <v>Independent</v>
          </cell>
          <cell r="K312" t="str">
            <v>No</v>
          </cell>
          <cell r="L312" t="str">
            <v>ASA 3 - Severe Disturb</v>
          </cell>
          <cell r="M312" t="str">
            <v>No</v>
          </cell>
          <cell r="N312" t="str">
            <v>No</v>
          </cell>
          <cell r="O312" t="str">
            <v>None</v>
          </cell>
          <cell r="P312" t="str">
            <v>No</v>
          </cell>
          <cell r="Q312" t="str">
            <v>No</v>
          </cell>
          <cell r="R312" t="str">
            <v>No</v>
          </cell>
          <cell r="S312" t="str">
            <v>Yes</v>
          </cell>
          <cell r="T312" t="str">
            <v>No</v>
          </cell>
          <cell r="U312" t="str">
            <v>No</v>
          </cell>
          <cell r="V312" t="str">
            <v>No</v>
          </cell>
          <cell r="W312" t="str">
            <v>No</v>
          </cell>
          <cell r="X312" t="str">
            <v>No</v>
          </cell>
          <cell r="Y312" t="str">
            <v>No</v>
          </cell>
          <cell r="Z312">
            <v>160</v>
          </cell>
          <cell r="AA312" t="str">
            <v>cm</v>
          </cell>
          <cell r="AB312">
            <v>53.2</v>
          </cell>
          <cell r="AC312" t="str">
            <v>kg</v>
          </cell>
          <cell r="AF312">
            <v>20.78</v>
          </cell>
        </row>
        <row r="313">
          <cell r="A313">
            <v>1247061</v>
          </cell>
          <cell r="B313">
            <v>122557</v>
          </cell>
          <cell r="C313" t="str">
            <v>Complete</v>
          </cell>
          <cell r="D313">
            <v>1247061</v>
          </cell>
          <cell r="E313">
            <v>13153</v>
          </cell>
          <cell r="F313">
            <v>81.709999999999994</v>
          </cell>
          <cell r="G313">
            <v>48153</v>
          </cell>
          <cell r="H313" t="str">
            <v>Male</v>
          </cell>
          <cell r="I313" t="str">
            <v>White</v>
          </cell>
          <cell r="J313" t="str">
            <v>Independent</v>
          </cell>
          <cell r="K313" t="str">
            <v>No</v>
          </cell>
          <cell r="L313" t="str">
            <v>ASA 3 - Severe Disturb</v>
          </cell>
          <cell r="M313" t="str">
            <v>No</v>
          </cell>
          <cell r="N313" t="str">
            <v>No</v>
          </cell>
          <cell r="O313" t="str">
            <v>None</v>
          </cell>
          <cell r="P313" t="str">
            <v>No</v>
          </cell>
          <cell r="Q313" t="str">
            <v>No</v>
          </cell>
          <cell r="R313" t="str">
            <v>No</v>
          </cell>
          <cell r="S313" t="str">
            <v>Yes</v>
          </cell>
          <cell r="T313" t="str">
            <v>No</v>
          </cell>
          <cell r="U313" t="str">
            <v>No</v>
          </cell>
          <cell r="V313" t="str">
            <v>No</v>
          </cell>
          <cell r="W313" t="str">
            <v>No</v>
          </cell>
          <cell r="X313" t="str">
            <v>No</v>
          </cell>
          <cell r="Y313" t="str">
            <v>No</v>
          </cell>
          <cell r="Z313">
            <v>182.9</v>
          </cell>
          <cell r="AA313" t="str">
            <v>cm</v>
          </cell>
          <cell r="AB313">
            <v>81</v>
          </cell>
          <cell r="AC313" t="str">
            <v>kg</v>
          </cell>
          <cell r="AF313">
            <v>24.21</v>
          </cell>
        </row>
        <row r="314">
          <cell r="A314">
            <v>1246637</v>
          </cell>
          <cell r="B314">
            <v>124189</v>
          </cell>
          <cell r="C314" t="str">
            <v>Complete</v>
          </cell>
          <cell r="D314">
            <v>1246637</v>
          </cell>
          <cell r="E314">
            <v>23511</v>
          </cell>
          <cell r="F314">
            <v>53.85</v>
          </cell>
          <cell r="G314">
            <v>48150</v>
          </cell>
          <cell r="H314" t="str">
            <v>Female</v>
          </cell>
          <cell r="I314" t="str">
            <v>Black or African American</v>
          </cell>
          <cell r="J314" t="str">
            <v>Independent</v>
          </cell>
          <cell r="K314" t="str">
            <v>No</v>
          </cell>
          <cell r="L314" t="str">
            <v>ASA 3 - Severe Disturb</v>
          </cell>
          <cell r="M314" t="str">
            <v>No</v>
          </cell>
          <cell r="N314" t="str">
            <v>No</v>
          </cell>
          <cell r="O314" t="str">
            <v>None</v>
          </cell>
          <cell r="P314" t="str">
            <v>No</v>
          </cell>
          <cell r="Q314" t="str">
            <v>Yes</v>
          </cell>
          <cell r="R314" t="str">
            <v>No</v>
          </cell>
          <cell r="S314" t="str">
            <v>No</v>
          </cell>
          <cell r="T314" t="str">
            <v>No</v>
          </cell>
          <cell r="U314" t="str">
            <v>No</v>
          </cell>
          <cell r="V314" t="str">
            <v>No</v>
          </cell>
          <cell r="W314" t="str">
            <v>No</v>
          </cell>
          <cell r="X314" t="str">
            <v>No</v>
          </cell>
          <cell r="Y314" t="str">
            <v>No</v>
          </cell>
          <cell r="Z314">
            <v>157.5</v>
          </cell>
          <cell r="AA314" t="str">
            <v>cm</v>
          </cell>
          <cell r="AB314">
            <v>88</v>
          </cell>
          <cell r="AC314" t="str">
            <v>kg</v>
          </cell>
          <cell r="AF314">
            <v>35.47</v>
          </cell>
        </row>
        <row r="315">
          <cell r="A315">
            <v>1246508</v>
          </cell>
          <cell r="B315">
            <v>122456</v>
          </cell>
          <cell r="C315" t="str">
            <v>Complete</v>
          </cell>
          <cell r="D315">
            <v>1246508</v>
          </cell>
          <cell r="E315">
            <v>14216</v>
          </cell>
          <cell r="F315">
            <v>78.75</v>
          </cell>
          <cell r="G315">
            <v>48153</v>
          </cell>
          <cell r="H315" t="str">
            <v>Female</v>
          </cell>
          <cell r="I315" t="str">
            <v>White</v>
          </cell>
          <cell r="J315" t="str">
            <v>Independent</v>
          </cell>
          <cell r="K315" t="str">
            <v>No</v>
          </cell>
          <cell r="L315" t="str">
            <v>ASA 2 - Mild Disturb</v>
          </cell>
          <cell r="M315" t="str">
            <v>No</v>
          </cell>
          <cell r="N315" t="str">
            <v>No</v>
          </cell>
          <cell r="O315" t="str">
            <v>None</v>
          </cell>
          <cell r="P315" t="str">
            <v>No</v>
          </cell>
          <cell r="Q315" t="str">
            <v>No</v>
          </cell>
          <cell r="R315" t="str">
            <v>No</v>
          </cell>
          <cell r="S315" t="str">
            <v>No</v>
          </cell>
          <cell r="T315" t="str">
            <v>No</v>
          </cell>
          <cell r="U315" t="str">
            <v>No</v>
          </cell>
          <cell r="V315" t="str">
            <v>No</v>
          </cell>
          <cell r="W315" t="str">
            <v>No</v>
          </cell>
          <cell r="X315" t="str">
            <v>No</v>
          </cell>
          <cell r="Y315" t="str">
            <v>No</v>
          </cell>
          <cell r="Z315">
            <v>177.8</v>
          </cell>
          <cell r="AA315" t="str">
            <v>cm</v>
          </cell>
          <cell r="AB315">
            <v>90.9</v>
          </cell>
          <cell r="AC315" t="str">
            <v>kg</v>
          </cell>
          <cell r="AF315">
            <v>28.75</v>
          </cell>
        </row>
        <row r="316">
          <cell r="A316">
            <v>1245332</v>
          </cell>
          <cell r="B316">
            <v>124286</v>
          </cell>
          <cell r="C316" t="str">
            <v>Complete</v>
          </cell>
          <cell r="D316">
            <v>1245332</v>
          </cell>
          <cell r="E316">
            <v>24956</v>
          </cell>
          <cell r="F316">
            <v>49.9</v>
          </cell>
          <cell r="G316">
            <v>48150</v>
          </cell>
          <cell r="H316" t="str">
            <v>Male</v>
          </cell>
          <cell r="I316" t="str">
            <v>White</v>
          </cell>
          <cell r="J316" t="str">
            <v>Independent</v>
          </cell>
          <cell r="K316" t="str">
            <v>No</v>
          </cell>
          <cell r="L316" t="str">
            <v>ASA 3 - Severe Disturb</v>
          </cell>
          <cell r="M316" t="str">
            <v>No</v>
          </cell>
          <cell r="N316" t="str">
            <v>No</v>
          </cell>
          <cell r="O316" t="str">
            <v>None</v>
          </cell>
          <cell r="P316" t="str">
            <v>No</v>
          </cell>
          <cell r="Q316" t="str">
            <v>No</v>
          </cell>
          <cell r="R316" t="str">
            <v>No</v>
          </cell>
          <cell r="S316" t="str">
            <v>No</v>
          </cell>
          <cell r="T316" t="str">
            <v>No</v>
          </cell>
          <cell r="U316" t="str">
            <v>No</v>
          </cell>
          <cell r="V316" t="str">
            <v>No</v>
          </cell>
          <cell r="W316" t="str">
            <v>No</v>
          </cell>
          <cell r="X316" t="str">
            <v>No</v>
          </cell>
          <cell r="Y316" t="str">
            <v>No</v>
          </cell>
          <cell r="Z316">
            <v>170.2</v>
          </cell>
          <cell r="AA316" t="str">
            <v>cm</v>
          </cell>
          <cell r="AB316">
            <v>89.2</v>
          </cell>
          <cell r="AC316" t="str">
            <v>kg</v>
          </cell>
          <cell r="AF316">
            <v>30.79</v>
          </cell>
        </row>
        <row r="317">
          <cell r="A317">
            <v>1245010</v>
          </cell>
          <cell r="B317">
            <v>122419</v>
          </cell>
          <cell r="C317" t="str">
            <v>Complete</v>
          </cell>
          <cell r="D317">
            <v>1245010</v>
          </cell>
          <cell r="E317">
            <v>18316</v>
          </cell>
          <cell r="F317">
            <v>67.540000000000006</v>
          </cell>
          <cell r="G317">
            <v>48153</v>
          </cell>
          <cell r="H317" t="str">
            <v>Male</v>
          </cell>
          <cell r="I317" t="str">
            <v>White</v>
          </cell>
          <cell r="J317" t="str">
            <v>Independent</v>
          </cell>
          <cell r="K317" t="str">
            <v>No</v>
          </cell>
          <cell r="L317" t="str">
            <v>ASA 2 - Mild Disturb</v>
          </cell>
          <cell r="M317" t="str">
            <v>No</v>
          </cell>
          <cell r="N317" t="str">
            <v>No</v>
          </cell>
          <cell r="O317" t="str">
            <v>None</v>
          </cell>
          <cell r="P317" t="str">
            <v>No</v>
          </cell>
          <cell r="Q317" t="str">
            <v>No</v>
          </cell>
          <cell r="R317" t="str">
            <v>No</v>
          </cell>
          <cell r="S317" t="str">
            <v>Yes</v>
          </cell>
          <cell r="T317" t="str">
            <v>No</v>
          </cell>
          <cell r="U317" t="str">
            <v>No</v>
          </cell>
          <cell r="V317" t="str">
            <v>No</v>
          </cell>
          <cell r="W317" t="str">
            <v>No</v>
          </cell>
          <cell r="X317" t="str">
            <v>No</v>
          </cell>
          <cell r="Y317" t="str">
            <v>No</v>
          </cell>
          <cell r="Z317">
            <v>180.3</v>
          </cell>
          <cell r="AA317" t="str">
            <v>cm</v>
          </cell>
          <cell r="AB317">
            <v>79.2</v>
          </cell>
          <cell r="AC317" t="str">
            <v>kg</v>
          </cell>
          <cell r="AF317">
            <v>24.36</v>
          </cell>
        </row>
        <row r="318">
          <cell r="A318">
            <v>1244449</v>
          </cell>
          <cell r="B318">
            <v>121945</v>
          </cell>
          <cell r="C318" t="str">
            <v>Complete</v>
          </cell>
          <cell r="D318">
            <v>1244449</v>
          </cell>
          <cell r="E318">
            <v>20650</v>
          </cell>
          <cell r="F318">
            <v>60.99</v>
          </cell>
          <cell r="G318">
            <v>48153</v>
          </cell>
          <cell r="H318" t="str">
            <v>Male</v>
          </cell>
          <cell r="I318" t="str">
            <v>White</v>
          </cell>
          <cell r="J318" t="str">
            <v>Independent</v>
          </cell>
          <cell r="K318" t="str">
            <v>No</v>
          </cell>
          <cell r="L318" t="str">
            <v>ASA 3 - Severe Disturb</v>
          </cell>
          <cell r="M318" t="str">
            <v>No</v>
          </cell>
          <cell r="N318" t="str">
            <v>No</v>
          </cell>
          <cell r="O318" t="str">
            <v>None</v>
          </cell>
          <cell r="P318" t="str">
            <v>No</v>
          </cell>
          <cell r="Q318" t="str">
            <v>No</v>
          </cell>
          <cell r="R318" t="str">
            <v>No</v>
          </cell>
          <cell r="S318" t="str">
            <v>Yes</v>
          </cell>
          <cell r="T318" t="str">
            <v>No</v>
          </cell>
          <cell r="U318" t="str">
            <v>No</v>
          </cell>
          <cell r="V318" t="str">
            <v>No</v>
          </cell>
          <cell r="W318" t="str">
            <v>No</v>
          </cell>
          <cell r="X318" t="str">
            <v>No</v>
          </cell>
          <cell r="Y318" t="str">
            <v>No</v>
          </cell>
          <cell r="Z318">
            <v>177</v>
          </cell>
          <cell r="AA318" t="str">
            <v>cm</v>
          </cell>
          <cell r="AB318">
            <v>83</v>
          </cell>
          <cell r="AC318" t="str">
            <v>kg</v>
          </cell>
          <cell r="AF318">
            <v>26.49</v>
          </cell>
        </row>
        <row r="319">
          <cell r="A319">
            <v>1243790</v>
          </cell>
          <cell r="B319">
            <v>121953</v>
          </cell>
          <cell r="C319" t="str">
            <v>Complete</v>
          </cell>
          <cell r="D319">
            <v>1243790</v>
          </cell>
          <cell r="E319">
            <v>20511</v>
          </cell>
          <cell r="F319">
            <v>61.36</v>
          </cell>
          <cell r="G319">
            <v>48150</v>
          </cell>
          <cell r="H319" t="str">
            <v>Male</v>
          </cell>
          <cell r="I319" t="str">
            <v>White</v>
          </cell>
          <cell r="J319" t="str">
            <v>Independent</v>
          </cell>
          <cell r="K319" t="str">
            <v>No</v>
          </cell>
          <cell r="L319" t="str">
            <v>ASA 3 - Severe Disturb</v>
          </cell>
          <cell r="M319" t="str">
            <v>Yes</v>
          </cell>
          <cell r="N319" t="str">
            <v>No</v>
          </cell>
          <cell r="O319" t="str">
            <v>None</v>
          </cell>
          <cell r="P319" t="str">
            <v>No</v>
          </cell>
          <cell r="Q319" t="str">
            <v>No</v>
          </cell>
          <cell r="R319" t="str">
            <v>No</v>
          </cell>
          <cell r="S319" t="str">
            <v>Yes</v>
          </cell>
          <cell r="T319" t="str">
            <v>No</v>
          </cell>
          <cell r="U319" t="str">
            <v>No</v>
          </cell>
          <cell r="V319" t="str">
            <v>No</v>
          </cell>
          <cell r="W319" t="str">
            <v>No</v>
          </cell>
          <cell r="X319" t="str">
            <v>No</v>
          </cell>
          <cell r="Y319" t="str">
            <v>No</v>
          </cell>
          <cell r="Z319">
            <v>185.5</v>
          </cell>
          <cell r="AA319" t="str">
            <v>cm</v>
          </cell>
          <cell r="AB319">
            <v>103.18</v>
          </cell>
          <cell r="AC319" t="str">
            <v>kg</v>
          </cell>
          <cell r="AF319">
            <v>29.99</v>
          </cell>
        </row>
        <row r="320">
          <cell r="A320">
            <v>1242939</v>
          </cell>
          <cell r="B320">
            <v>121923</v>
          </cell>
          <cell r="C320" t="str">
            <v>Complete</v>
          </cell>
          <cell r="D320">
            <v>1242939</v>
          </cell>
          <cell r="E320">
            <v>15767</v>
          </cell>
          <cell r="F320">
            <v>74.319999999999993</v>
          </cell>
          <cell r="G320">
            <v>48153</v>
          </cell>
          <cell r="H320" t="str">
            <v>Female</v>
          </cell>
          <cell r="I320" t="str">
            <v>White</v>
          </cell>
          <cell r="J320" t="str">
            <v>Independent</v>
          </cell>
          <cell r="K320" t="str">
            <v>No</v>
          </cell>
          <cell r="L320" t="str">
            <v>ASA 2 - Mild Disturb</v>
          </cell>
          <cell r="M320" t="str">
            <v>No</v>
          </cell>
          <cell r="N320" t="str">
            <v>No</v>
          </cell>
          <cell r="O320" t="str">
            <v>None</v>
          </cell>
          <cell r="P320" t="str">
            <v>No</v>
          </cell>
          <cell r="Q320" t="str">
            <v>No</v>
          </cell>
          <cell r="R320" t="str">
            <v>Non-Insulin</v>
          </cell>
          <cell r="S320" t="str">
            <v>Yes</v>
          </cell>
          <cell r="T320" t="str">
            <v>No</v>
          </cell>
          <cell r="U320" t="str">
            <v>No</v>
          </cell>
          <cell r="V320" t="str">
            <v>No</v>
          </cell>
          <cell r="W320" t="str">
            <v>No</v>
          </cell>
          <cell r="X320" t="str">
            <v>No</v>
          </cell>
          <cell r="Y320" t="str">
            <v>No</v>
          </cell>
          <cell r="Z320">
            <v>157.5</v>
          </cell>
          <cell r="AA320" t="str">
            <v>cm</v>
          </cell>
          <cell r="AB320">
            <v>72.7</v>
          </cell>
          <cell r="AC320" t="str">
            <v>kg</v>
          </cell>
          <cell r="AF320">
            <v>29.31</v>
          </cell>
        </row>
        <row r="321">
          <cell r="A321">
            <v>1242019</v>
          </cell>
          <cell r="B321">
            <v>122395</v>
          </cell>
          <cell r="C321" t="str">
            <v>Complete</v>
          </cell>
          <cell r="D321">
            <v>1242019</v>
          </cell>
          <cell r="E321">
            <v>16031</v>
          </cell>
          <cell r="F321">
            <v>73.75</v>
          </cell>
          <cell r="G321">
            <v>48150</v>
          </cell>
          <cell r="H321" t="str">
            <v>Male</v>
          </cell>
          <cell r="I321" t="str">
            <v>White</v>
          </cell>
          <cell r="J321" t="str">
            <v>Independent</v>
          </cell>
          <cell r="K321" t="str">
            <v>No</v>
          </cell>
          <cell r="L321" t="str">
            <v>ASA 3 - Severe Disturb</v>
          </cell>
          <cell r="M321" t="str">
            <v>No</v>
          </cell>
          <cell r="N321" t="str">
            <v>No</v>
          </cell>
          <cell r="O321" t="str">
            <v>None</v>
          </cell>
          <cell r="P321" t="str">
            <v>No</v>
          </cell>
          <cell r="Q321" t="str">
            <v>No</v>
          </cell>
          <cell r="R321" t="str">
            <v>No</v>
          </cell>
          <cell r="S321" t="str">
            <v>Yes</v>
          </cell>
          <cell r="T321" t="str">
            <v>No</v>
          </cell>
          <cell r="U321" t="str">
            <v>No</v>
          </cell>
          <cell r="V321" t="str">
            <v>Yes</v>
          </cell>
          <cell r="W321" t="str">
            <v>No</v>
          </cell>
          <cell r="X321" t="str">
            <v>No</v>
          </cell>
          <cell r="Y321" t="str">
            <v>No</v>
          </cell>
          <cell r="Z321">
            <v>177.8</v>
          </cell>
          <cell r="AA321" t="str">
            <v>cm</v>
          </cell>
          <cell r="AB321">
            <v>106</v>
          </cell>
          <cell r="AC321" t="str">
            <v>kg</v>
          </cell>
          <cell r="AF321">
            <v>33.53</v>
          </cell>
        </row>
        <row r="322">
          <cell r="A322">
            <v>1241130</v>
          </cell>
          <cell r="B322">
            <v>121813</v>
          </cell>
          <cell r="C322" t="str">
            <v>Complete</v>
          </cell>
          <cell r="D322">
            <v>1241130</v>
          </cell>
          <cell r="E322">
            <v>19567</v>
          </cell>
          <cell r="F322">
            <v>63.9</v>
          </cell>
          <cell r="G322">
            <v>48153</v>
          </cell>
          <cell r="H322" t="str">
            <v>Male</v>
          </cell>
          <cell r="I322" t="str">
            <v>Black or African American</v>
          </cell>
          <cell r="J322" t="str">
            <v>Independent</v>
          </cell>
          <cell r="K322" t="str">
            <v>No</v>
          </cell>
          <cell r="L322" t="str">
            <v>ASA 3 - Severe Disturb</v>
          </cell>
          <cell r="M322" t="str">
            <v>No</v>
          </cell>
          <cell r="N322" t="str">
            <v>No</v>
          </cell>
          <cell r="O322" t="str">
            <v>None</v>
          </cell>
          <cell r="P322" t="str">
            <v>No</v>
          </cell>
          <cell r="Q322" t="str">
            <v>No</v>
          </cell>
          <cell r="R322" t="str">
            <v>Insulin</v>
          </cell>
          <cell r="S322" t="str">
            <v>Yes</v>
          </cell>
          <cell r="T322" t="str">
            <v>No</v>
          </cell>
          <cell r="U322" t="str">
            <v>No</v>
          </cell>
          <cell r="V322" t="str">
            <v>Yes</v>
          </cell>
          <cell r="W322" t="str">
            <v>No</v>
          </cell>
          <cell r="X322" t="str">
            <v>No</v>
          </cell>
          <cell r="Y322" t="str">
            <v>No</v>
          </cell>
          <cell r="Z322">
            <v>177.8</v>
          </cell>
          <cell r="AA322" t="str">
            <v>cm</v>
          </cell>
          <cell r="AB322">
            <v>106</v>
          </cell>
          <cell r="AC322" t="str">
            <v>kg</v>
          </cell>
          <cell r="AF322">
            <v>33.53</v>
          </cell>
        </row>
        <row r="323">
          <cell r="A323">
            <v>1240710</v>
          </cell>
          <cell r="B323">
            <v>121869</v>
          </cell>
          <cell r="C323" t="str">
            <v>Complete</v>
          </cell>
          <cell r="D323">
            <v>1240710</v>
          </cell>
          <cell r="E323">
            <v>28114</v>
          </cell>
          <cell r="F323">
            <v>40.520000000000003</v>
          </cell>
          <cell r="G323">
            <v>48153</v>
          </cell>
          <cell r="H323" t="str">
            <v>Male</v>
          </cell>
          <cell r="I323" t="str">
            <v>White</v>
          </cell>
          <cell r="J323" t="str">
            <v>Independent</v>
          </cell>
          <cell r="K323" t="str">
            <v>No</v>
          </cell>
          <cell r="L323" t="str">
            <v>ASA 3 - Severe Disturb</v>
          </cell>
          <cell r="M323" t="str">
            <v>No</v>
          </cell>
          <cell r="N323" t="str">
            <v>No</v>
          </cell>
          <cell r="O323" t="str">
            <v>None</v>
          </cell>
          <cell r="P323" t="str">
            <v>No</v>
          </cell>
          <cell r="Q323" t="str">
            <v>No</v>
          </cell>
          <cell r="R323" t="str">
            <v>No</v>
          </cell>
          <cell r="S323" t="str">
            <v>Yes</v>
          </cell>
          <cell r="T323" t="str">
            <v>No</v>
          </cell>
          <cell r="U323" t="str">
            <v>No</v>
          </cell>
          <cell r="V323" t="str">
            <v>Yes</v>
          </cell>
          <cell r="W323" t="str">
            <v>No</v>
          </cell>
          <cell r="X323" t="str">
            <v>No</v>
          </cell>
          <cell r="Y323" t="str">
            <v>No</v>
          </cell>
          <cell r="Z323">
            <v>172.7</v>
          </cell>
          <cell r="AA323" t="str">
            <v>cm</v>
          </cell>
          <cell r="AB323">
            <v>89</v>
          </cell>
          <cell r="AC323" t="str">
            <v>kg</v>
          </cell>
          <cell r="AF323">
            <v>29.84</v>
          </cell>
        </row>
        <row r="324">
          <cell r="A324">
            <v>1240169</v>
          </cell>
          <cell r="B324">
            <v>121553</v>
          </cell>
          <cell r="C324" t="str">
            <v>Complete</v>
          </cell>
          <cell r="D324">
            <v>1240169</v>
          </cell>
          <cell r="E324">
            <v>19278</v>
          </cell>
          <cell r="F324">
            <v>64.62</v>
          </cell>
          <cell r="G324">
            <v>48153</v>
          </cell>
          <cell r="H324" t="str">
            <v>Female</v>
          </cell>
          <cell r="I324" t="str">
            <v>White</v>
          </cell>
          <cell r="J324" t="str">
            <v>Independent</v>
          </cell>
          <cell r="K324" t="str">
            <v>No</v>
          </cell>
          <cell r="L324" t="str">
            <v>ASA 3 - Severe Disturb</v>
          </cell>
          <cell r="M324" t="str">
            <v>No</v>
          </cell>
          <cell r="N324" t="str">
            <v>No</v>
          </cell>
          <cell r="O324" t="str">
            <v>None</v>
          </cell>
          <cell r="P324" t="str">
            <v>No</v>
          </cell>
          <cell r="Q324" t="str">
            <v>No</v>
          </cell>
          <cell r="R324" t="str">
            <v>Non-Insulin</v>
          </cell>
          <cell r="S324" t="str">
            <v>Yes</v>
          </cell>
          <cell r="T324" t="str">
            <v>No</v>
          </cell>
          <cell r="U324" t="str">
            <v>No</v>
          </cell>
          <cell r="V324" t="str">
            <v>Yes</v>
          </cell>
          <cell r="W324" t="str">
            <v>No</v>
          </cell>
          <cell r="X324" t="str">
            <v>No</v>
          </cell>
          <cell r="Y324" t="str">
            <v>No</v>
          </cell>
          <cell r="Z324">
            <v>167.6</v>
          </cell>
          <cell r="AA324" t="str">
            <v>cm</v>
          </cell>
          <cell r="AB324">
            <v>80</v>
          </cell>
          <cell r="AC324" t="str">
            <v>kg</v>
          </cell>
          <cell r="AF324">
            <v>28.48</v>
          </cell>
        </row>
        <row r="325">
          <cell r="A325">
            <v>1238587</v>
          </cell>
          <cell r="B325">
            <v>121340</v>
          </cell>
          <cell r="C325" t="str">
            <v>Complete</v>
          </cell>
          <cell r="D325">
            <v>1238587</v>
          </cell>
          <cell r="E325">
            <v>19522</v>
          </cell>
          <cell r="F325">
            <v>63.87</v>
          </cell>
          <cell r="G325">
            <v>48150</v>
          </cell>
          <cell r="H325" t="str">
            <v>Male</v>
          </cell>
          <cell r="I325" t="str">
            <v>White</v>
          </cell>
          <cell r="J325" t="str">
            <v>Independent</v>
          </cell>
          <cell r="K325" t="str">
            <v>No</v>
          </cell>
          <cell r="L325" t="str">
            <v>ASA 3 - Severe Disturb</v>
          </cell>
          <cell r="M325" t="str">
            <v>No</v>
          </cell>
          <cell r="N325" t="str">
            <v>No</v>
          </cell>
          <cell r="O325" t="str">
            <v>None</v>
          </cell>
          <cell r="P325" t="str">
            <v>No</v>
          </cell>
          <cell r="Q325" t="str">
            <v>No</v>
          </cell>
          <cell r="R325" t="str">
            <v>No</v>
          </cell>
          <cell r="S325" t="str">
            <v>No</v>
          </cell>
          <cell r="T325" t="str">
            <v>No</v>
          </cell>
          <cell r="U325" t="str">
            <v>No</v>
          </cell>
          <cell r="V325" t="str">
            <v>No</v>
          </cell>
          <cell r="W325" t="str">
            <v>No</v>
          </cell>
          <cell r="X325" t="str">
            <v>No</v>
          </cell>
          <cell r="Y325" t="str">
            <v>No</v>
          </cell>
          <cell r="Z325">
            <v>178.5</v>
          </cell>
          <cell r="AA325" t="str">
            <v>cm</v>
          </cell>
          <cell r="AB325">
            <v>103.9</v>
          </cell>
          <cell r="AC325" t="str">
            <v>kg</v>
          </cell>
          <cell r="AF325">
            <v>32.61</v>
          </cell>
        </row>
        <row r="326">
          <cell r="A326">
            <v>1238411</v>
          </cell>
          <cell r="B326">
            <v>121194</v>
          </cell>
          <cell r="C326" t="str">
            <v>Complete</v>
          </cell>
          <cell r="D326">
            <v>1238411</v>
          </cell>
          <cell r="E326">
            <v>22770</v>
          </cell>
          <cell r="F326">
            <v>54.94</v>
          </cell>
          <cell r="G326">
            <v>48153</v>
          </cell>
          <cell r="H326" t="str">
            <v>Male</v>
          </cell>
          <cell r="I326" t="str">
            <v>Black or African American</v>
          </cell>
          <cell r="J326" t="str">
            <v>Independent</v>
          </cell>
          <cell r="K326" t="str">
            <v>No</v>
          </cell>
          <cell r="L326" t="str">
            <v>ASA 3 - Severe Disturb</v>
          </cell>
          <cell r="M326" t="str">
            <v>No</v>
          </cell>
          <cell r="N326" t="str">
            <v>No</v>
          </cell>
          <cell r="O326" t="str">
            <v>None</v>
          </cell>
          <cell r="P326" t="str">
            <v>No</v>
          </cell>
          <cell r="Q326" t="str">
            <v>No</v>
          </cell>
          <cell r="R326" t="str">
            <v>Non-Insulin</v>
          </cell>
          <cell r="S326" t="str">
            <v>Yes</v>
          </cell>
          <cell r="T326" t="str">
            <v>No</v>
          </cell>
          <cell r="U326" t="str">
            <v>No</v>
          </cell>
          <cell r="V326" t="str">
            <v>Yes</v>
          </cell>
          <cell r="W326" t="str">
            <v>No</v>
          </cell>
          <cell r="X326" t="str">
            <v>No</v>
          </cell>
          <cell r="Y326" t="str">
            <v>No</v>
          </cell>
          <cell r="Z326">
            <v>182.9</v>
          </cell>
          <cell r="AA326" t="str">
            <v>cm</v>
          </cell>
          <cell r="AB326">
            <v>119.1</v>
          </cell>
          <cell r="AC326" t="str">
            <v>kg</v>
          </cell>
          <cell r="AF326">
            <v>35.6</v>
          </cell>
        </row>
        <row r="327">
          <cell r="A327">
            <v>1237883</v>
          </cell>
          <cell r="B327">
            <v>121220</v>
          </cell>
          <cell r="C327" t="str">
            <v>Complete</v>
          </cell>
          <cell r="D327">
            <v>1237883</v>
          </cell>
          <cell r="E327">
            <v>17136</v>
          </cell>
          <cell r="F327">
            <v>70.37</v>
          </cell>
          <cell r="G327">
            <v>48153</v>
          </cell>
          <cell r="H327" t="str">
            <v>Female</v>
          </cell>
          <cell r="I327" t="str">
            <v>White</v>
          </cell>
          <cell r="J327" t="str">
            <v>Independent</v>
          </cell>
          <cell r="K327" t="str">
            <v>No</v>
          </cell>
          <cell r="L327" t="str">
            <v>ASA 2 - Mild Disturb</v>
          </cell>
          <cell r="M327" t="str">
            <v>No</v>
          </cell>
          <cell r="N327" t="str">
            <v>No</v>
          </cell>
          <cell r="O327" t="str">
            <v>None</v>
          </cell>
          <cell r="P327" t="str">
            <v>No</v>
          </cell>
          <cell r="Q327" t="str">
            <v>No</v>
          </cell>
          <cell r="R327" t="str">
            <v>Non-Insulin</v>
          </cell>
          <cell r="S327" t="str">
            <v>Yes</v>
          </cell>
          <cell r="T327" t="str">
            <v>No</v>
          </cell>
          <cell r="U327" t="str">
            <v>Moderate Exertion</v>
          </cell>
          <cell r="V327" t="str">
            <v>No</v>
          </cell>
          <cell r="W327" t="str">
            <v>No</v>
          </cell>
          <cell r="X327" t="str">
            <v>No</v>
          </cell>
          <cell r="Y327" t="str">
            <v>No</v>
          </cell>
          <cell r="Z327">
            <v>160</v>
          </cell>
          <cell r="AA327" t="str">
            <v>cm</v>
          </cell>
          <cell r="AB327">
            <v>81.400000000000006</v>
          </cell>
          <cell r="AC327" t="str">
            <v>kg</v>
          </cell>
          <cell r="AF327">
            <v>31.8</v>
          </cell>
        </row>
        <row r="328">
          <cell r="A328">
            <v>1236503</v>
          </cell>
          <cell r="B328">
            <v>121558</v>
          </cell>
          <cell r="C328" t="str">
            <v>Complete</v>
          </cell>
          <cell r="D328">
            <v>1236503</v>
          </cell>
          <cell r="E328">
            <v>16657</v>
          </cell>
          <cell r="F328">
            <v>71.790000000000006</v>
          </cell>
          <cell r="G328">
            <v>48153</v>
          </cell>
          <cell r="H328" t="str">
            <v>Male</v>
          </cell>
          <cell r="I328" t="str">
            <v>White</v>
          </cell>
          <cell r="J328" t="str">
            <v>Independent</v>
          </cell>
          <cell r="K328" t="str">
            <v>No</v>
          </cell>
          <cell r="L328" t="str">
            <v>ASA 3 - Severe Disturb</v>
          </cell>
          <cell r="M328" t="str">
            <v>No</v>
          </cell>
          <cell r="N328" t="str">
            <v>No</v>
          </cell>
          <cell r="O328" t="str">
            <v>None</v>
          </cell>
          <cell r="P328" t="str">
            <v>No</v>
          </cell>
          <cell r="Q328" t="str">
            <v>No</v>
          </cell>
          <cell r="R328" t="str">
            <v>Insulin</v>
          </cell>
          <cell r="S328" t="str">
            <v>No</v>
          </cell>
          <cell r="T328" t="str">
            <v>No</v>
          </cell>
          <cell r="U328" t="str">
            <v>No</v>
          </cell>
          <cell r="V328" t="str">
            <v>Yes</v>
          </cell>
          <cell r="W328" t="str">
            <v>No</v>
          </cell>
          <cell r="X328" t="str">
            <v>No</v>
          </cell>
          <cell r="Y328" t="str">
            <v>No</v>
          </cell>
          <cell r="Z328">
            <v>177.8</v>
          </cell>
          <cell r="AA328" t="str">
            <v>cm</v>
          </cell>
          <cell r="AB328">
            <v>95.4</v>
          </cell>
          <cell r="AC328" t="str">
            <v>kg</v>
          </cell>
          <cell r="AF328">
            <v>30.18</v>
          </cell>
        </row>
        <row r="329">
          <cell r="A329">
            <v>1235330</v>
          </cell>
          <cell r="B329">
            <v>120734</v>
          </cell>
          <cell r="C329" t="str">
            <v>Complete</v>
          </cell>
          <cell r="D329">
            <v>1235330</v>
          </cell>
          <cell r="E329">
            <v>21295</v>
          </cell>
          <cell r="F329">
            <v>58.83</v>
          </cell>
          <cell r="G329">
            <v>48153</v>
          </cell>
          <cell r="H329" t="str">
            <v>Male</v>
          </cell>
          <cell r="I329" t="str">
            <v>White</v>
          </cell>
          <cell r="J329" t="str">
            <v>Independent</v>
          </cell>
          <cell r="K329" t="str">
            <v>No</v>
          </cell>
          <cell r="L329" t="str">
            <v>ASA 3 - Severe Disturb</v>
          </cell>
          <cell r="M329" t="str">
            <v>No</v>
          </cell>
          <cell r="N329" t="str">
            <v>No</v>
          </cell>
          <cell r="O329" t="str">
            <v>None</v>
          </cell>
          <cell r="P329" t="str">
            <v>No</v>
          </cell>
          <cell r="Q329" t="str">
            <v>No</v>
          </cell>
          <cell r="R329" t="str">
            <v>Insulin</v>
          </cell>
          <cell r="S329" t="str">
            <v>No</v>
          </cell>
          <cell r="T329" t="str">
            <v>No</v>
          </cell>
          <cell r="U329" t="str">
            <v>No</v>
          </cell>
          <cell r="V329" t="str">
            <v>No</v>
          </cell>
          <cell r="W329" t="str">
            <v>No</v>
          </cell>
          <cell r="X329" t="str">
            <v>No</v>
          </cell>
          <cell r="Y329" t="str">
            <v>No</v>
          </cell>
          <cell r="Z329">
            <v>180.3</v>
          </cell>
          <cell r="AA329" t="str">
            <v>cm</v>
          </cell>
          <cell r="AB329">
            <v>97.6</v>
          </cell>
          <cell r="AC329" t="str">
            <v>kg</v>
          </cell>
          <cell r="AF329">
            <v>30.02</v>
          </cell>
        </row>
        <row r="330">
          <cell r="A330">
            <v>1235030</v>
          </cell>
          <cell r="B330">
            <v>120814</v>
          </cell>
          <cell r="C330" t="str">
            <v>Complete</v>
          </cell>
          <cell r="D330">
            <v>1235030</v>
          </cell>
          <cell r="E330">
            <v>14130</v>
          </cell>
          <cell r="F330">
            <v>78.459999999999994</v>
          </cell>
          <cell r="G330">
            <v>48153</v>
          </cell>
          <cell r="H330" t="str">
            <v>Female</v>
          </cell>
          <cell r="I330" t="str">
            <v>White</v>
          </cell>
          <cell r="J330" t="str">
            <v>Independent</v>
          </cell>
          <cell r="K330" t="str">
            <v>No</v>
          </cell>
          <cell r="L330" t="str">
            <v>ASA 3 - Severe Disturb</v>
          </cell>
          <cell r="M330" t="str">
            <v>No</v>
          </cell>
          <cell r="N330" t="str">
            <v>No</v>
          </cell>
          <cell r="O330" t="str">
            <v>None</v>
          </cell>
          <cell r="P330" t="str">
            <v>No</v>
          </cell>
          <cell r="Q330" t="str">
            <v>No</v>
          </cell>
          <cell r="R330" t="str">
            <v>Non-Insulin</v>
          </cell>
          <cell r="S330" t="str">
            <v>Yes</v>
          </cell>
          <cell r="T330" t="str">
            <v>No</v>
          </cell>
          <cell r="U330" t="str">
            <v>No</v>
          </cell>
          <cell r="V330" t="str">
            <v>No</v>
          </cell>
          <cell r="W330" t="str">
            <v>No</v>
          </cell>
          <cell r="X330" t="str">
            <v>No</v>
          </cell>
          <cell r="Y330" t="str">
            <v>No</v>
          </cell>
          <cell r="Z330">
            <v>156.6</v>
          </cell>
          <cell r="AA330" t="str">
            <v>cm</v>
          </cell>
          <cell r="AB330">
            <v>58.4</v>
          </cell>
          <cell r="AC330" t="str">
            <v>kg</v>
          </cell>
          <cell r="AF330">
            <v>23.81</v>
          </cell>
        </row>
        <row r="331">
          <cell r="A331">
            <v>1234751</v>
          </cell>
          <cell r="B331">
            <v>121909</v>
          </cell>
          <cell r="C331" t="str">
            <v>Complete</v>
          </cell>
          <cell r="D331">
            <v>1234751</v>
          </cell>
          <cell r="E331">
            <v>17286</v>
          </cell>
          <cell r="F331">
            <v>70.16</v>
          </cell>
          <cell r="G331">
            <v>48150</v>
          </cell>
          <cell r="H331" t="str">
            <v>Female</v>
          </cell>
          <cell r="I331" t="str">
            <v>White</v>
          </cell>
          <cell r="J331" t="str">
            <v>Independent</v>
          </cell>
          <cell r="K331" t="str">
            <v>No</v>
          </cell>
          <cell r="L331" t="str">
            <v>ASA 3 - Severe Disturb</v>
          </cell>
          <cell r="M331" t="str">
            <v>No</v>
          </cell>
          <cell r="N331" t="str">
            <v>No</v>
          </cell>
          <cell r="O331" t="str">
            <v>None</v>
          </cell>
          <cell r="P331" t="str">
            <v>No</v>
          </cell>
          <cell r="Q331" t="str">
            <v>No</v>
          </cell>
          <cell r="R331" t="str">
            <v>No</v>
          </cell>
          <cell r="S331" t="str">
            <v>No</v>
          </cell>
          <cell r="T331" t="str">
            <v>No</v>
          </cell>
          <cell r="U331" t="str">
            <v>No</v>
          </cell>
          <cell r="V331" t="str">
            <v>No</v>
          </cell>
          <cell r="W331" t="str">
            <v>No</v>
          </cell>
          <cell r="X331" t="str">
            <v>No</v>
          </cell>
          <cell r="Y331" t="str">
            <v>No</v>
          </cell>
          <cell r="Z331">
            <v>157.5</v>
          </cell>
          <cell r="AA331" t="str">
            <v>cm</v>
          </cell>
          <cell r="AB331">
            <v>61.3</v>
          </cell>
          <cell r="AC331" t="str">
            <v>kg</v>
          </cell>
          <cell r="AF331">
            <v>24.71</v>
          </cell>
        </row>
        <row r="332">
          <cell r="A332">
            <v>1234641</v>
          </cell>
          <cell r="B332">
            <v>122304</v>
          </cell>
          <cell r="C332" t="str">
            <v>Complete</v>
          </cell>
          <cell r="D332">
            <v>1234641</v>
          </cell>
          <cell r="E332">
            <v>21426</v>
          </cell>
          <cell r="F332">
            <v>58.96</v>
          </cell>
          <cell r="G332">
            <v>48153</v>
          </cell>
          <cell r="H332" t="str">
            <v>Female</v>
          </cell>
          <cell r="I332" t="str">
            <v>Asian</v>
          </cell>
          <cell r="J332" t="str">
            <v>Independent</v>
          </cell>
          <cell r="K332" t="str">
            <v>No</v>
          </cell>
          <cell r="L332" t="str">
            <v>ASA 2 - Mild Disturb</v>
          </cell>
          <cell r="M332" t="str">
            <v>No</v>
          </cell>
          <cell r="N332" t="str">
            <v>No</v>
          </cell>
          <cell r="O332" t="str">
            <v>None</v>
          </cell>
          <cell r="P332" t="str">
            <v>No</v>
          </cell>
          <cell r="Q332" t="str">
            <v>No</v>
          </cell>
          <cell r="R332" t="str">
            <v>No</v>
          </cell>
          <cell r="S332" t="str">
            <v>No</v>
          </cell>
          <cell r="T332" t="str">
            <v>No</v>
          </cell>
          <cell r="U332" t="str">
            <v>No</v>
          </cell>
          <cell r="V332" t="str">
            <v>No</v>
          </cell>
          <cell r="W332" t="str">
            <v>No</v>
          </cell>
          <cell r="X332" t="str">
            <v>No</v>
          </cell>
          <cell r="Y332" t="str">
            <v>No</v>
          </cell>
          <cell r="Z332">
            <v>160</v>
          </cell>
          <cell r="AA332" t="str">
            <v>cm</v>
          </cell>
          <cell r="AB332">
            <v>54.85</v>
          </cell>
          <cell r="AC332" t="str">
            <v>kg</v>
          </cell>
          <cell r="AF332">
            <v>21.43</v>
          </cell>
        </row>
        <row r="333">
          <cell r="A333">
            <v>1234626</v>
          </cell>
          <cell r="B333">
            <v>121262</v>
          </cell>
          <cell r="C333" t="str">
            <v>Complete</v>
          </cell>
          <cell r="D333">
            <v>1234626</v>
          </cell>
          <cell r="E333">
            <v>20707</v>
          </cell>
          <cell r="F333">
            <v>60.61</v>
          </cell>
          <cell r="G333">
            <v>48153</v>
          </cell>
          <cell r="H333" t="str">
            <v>Female</v>
          </cell>
          <cell r="I333" t="str">
            <v>White</v>
          </cell>
          <cell r="J333" t="str">
            <v>Independent</v>
          </cell>
          <cell r="K333" t="str">
            <v>No</v>
          </cell>
          <cell r="L333" t="str">
            <v>ASA 3 - Severe Disturb</v>
          </cell>
          <cell r="M333" t="str">
            <v>No</v>
          </cell>
          <cell r="N333" t="str">
            <v>No</v>
          </cell>
          <cell r="O333" t="str">
            <v>None</v>
          </cell>
          <cell r="P333" t="str">
            <v>No</v>
          </cell>
          <cell r="Q333" t="str">
            <v>No</v>
          </cell>
          <cell r="R333" t="str">
            <v>No</v>
          </cell>
          <cell r="S333" t="str">
            <v>Yes</v>
          </cell>
          <cell r="T333" t="str">
            <v>No</v>
          </cell>
          <cell r="U333" t="str">
            <v>No</v>
          </cell>
          <cell r="V333" t="str">
            <v>No</v>
          </cell>
          <cell r="W333" t="str">
            <v>No</v>
          </cell>
          <cell r="X333" t="str">
            <v>No</v>
          </cell>
          <cell r="Y333" t="str">
            <v>No</v>
          </cell>
          <cell r="Z333">
            <v>167.5</v>
          </cell>
          <cell r="AA333" t="str">
            <v>cm</v>
          </cell>
          <cell r="AB333">
            <v>91.7</v>
          </cell>
          <cell r="AC333" t="str">
            <v>kg</v>
          </cell>
          <cell r="AF333">
            <v>32.68</v>
          </cell>
        </row>
        <row r="334">
          <cell r="A334">
            <v>1234168</v>
          </cell>
          <cell r="B334">
            <v>121997</v>
          </cell>
          <cell r="C334" t="str">
            <v>Complete</v>
          </cell>
          <cell r="D334">
            <v>1234168</v>
          </cell>
          <cell r="E334">
            <v>15772</v>
          </cell>
          <cell r="F334">
            <v>74.33</v>
          </cell>
          <cell r="G334">
            <v>48153</v>
          </cell>
          <cell r="H334" t="str">
            <v>Male</v>
          </cell>
          <cell r="I334" t="str">
            <v>White</v>
          </cell>
          <cell r="J334" t="str">
            <v>Independent</v>
          </cell>
          <cell r="K334" t="str">
            <v>No</v>
          </cell>
          <cell r="L334" t="str">
            <v>ASA 3 - Severe Disturb</v>
          </cell>
          <cell r="M334" t="str">
            <v>No</v>
          </cell>
          <cell r="N334" t="str">
            <v>No</v>
          </cell>
          <cell r="O334" t="str">
            <v>None</v>
          </cell>
          <cell r="P334" t="str">
            <v>No</v>
          </cell>
          <cell r="Q334" t="str">
            <v>No</v>
          </cell>
          <cell r="R334" t="str">
            <v>Insulin</v>
          </cell>
          <cell r="S334" t="str">
            <v>Yes</v>
          </cell>
          <cell r="T334" t="str">
            <v>No</v>
          </cell>
          <cell r="U334" t="str">
            <v>No</v>
          </cell>
          <cell r="V334" t="str">
            <v>No</v>
          </cell>
          <cell r="W334" t="str">
            <v>No</v>
          </cell>
          <cell r="X334" t="str">
            <v>No</v>
          </cell>
          <cell r="Y334" t="str">
            <v>No</v>
          </cell>
          <cell r="Z334">
            <v>182.91</v>
          </cell>
          <cell r="AA334" t="str">
            <v>cm</v>
          </cell>
          <cell r="AB334">
            <v>78.5</v>
          </cell>
          <cell r="AC334" t="str">
            <v>kg</v>
          </cell>
          <cell r="AF334">
            <v>23.46</v>
          </cell>
        </row>
        <row r="335">
          <cell r="A335">
            <v>1233511</v>
          </cell>
          <cell r="B335">
            <v>120714</v>
          </cell>
          <cell r="C335" t="str">
            <v>Complete</v>
          </cell>
          <cell r="D335">
            <v>1233511</v>
          </cell>
          <cell r="E335">
            <v>22201</v>
          </cell>
          <cell r="F335">
            <v>56.32</v>
          </cell>
          <cell r="G335">
            <v>48153</v>
          </cell>
          <cell r="H335" t="str">
            <v>Female</v>
          </cell>
          <cell r="I335" t="str">
            <v>White</v>
          </cell>
          <cell r="J335" t="str">
            <v>Independent</v>
          </cell>
          <cell r="K335" t="str">
            <v>No</v>
          </cell>
          <cell r="L335" t="str">
            <v>ASA 3 - Severe Disturb</v>
          </cell>
          <cell r="M335" t="str">
            <v>No</v>
          </cell>
          <cell r="N335" t="str">
            <v>No</v>
          </cell>
          <cell r="O335" t="str">
            <v>None</v>
          </cell>
          <cell r="P335" t="str">
            <v>No</v>
          </cell>
          <cell r="Q335" t="str">
            <v>No</v>
          </cell>
          <cell r="R335" t="str">
            <v>No</v>
          </cell>
          <cell r="S335" t="str">
            <v>No</v>
          </cell>
          <cell r="T335" t="str">
            <v>No</v>
          </cell>
          <cell r="U335" t="str">
            <v>No</v>
          </cell>
          <cell r="V335" t="str">
            <v>Yes</v>
          </cell>
          <cell r="W335" t="str">
            <v>No</v>
          </cell>
          <cell r="X335" t="str">
            <v>No</v>
          </cell>
          <cell r="Y335" t="str">
            <v>No</v>
          </cell>
          <cell r="Z335">
            <v>170.2</v>
          </cell>
          <cell r="AA335" t="str">
            <v>cm</v>
          </cell>
          <cell r="AB335">
            <v>63</v>
          </cell>
          <cell r="AC335" t="str">
            <v>kg</v>
          </cell>
          <cell r="AF335">
            <v>21.75</v>
          </cell>
        </row>
        <row r="336">
          <cell r="A336">
            <v>1233265</v>
          </cell>
          <cell r="B336">
            <v>120591</v>
          </cell>
          <cell r="C336" t="str">
            <v>Complete</v>
          </cell>
          <cell r="D336">
            <v>1233265</v>
          </cell>
          <cell r="E336">
            <v>14325</v>
          </cell>
          <cell r="F336">
            <v>77.849999999999994</v>
          </cell>
          <cell r="G336">
            <v>48153</v>
          </cell>
          <cell r="H336" t="str">
            <v>Male</v>
          </cell>
          <cell r="I336" t="str">
            <v>White</v>
          </cell>
          <cell r="J336" t="str">
            <v>Independent</v>
          </cell>
          <cell r="K336" t="str">
            <v>No</v>
          </cell>
          <cell r="L336" t="str">
            <v>ASA 3 - Severe Disturb</v>
          </cell>
          <cell r="M336" t="str">
            <v>No</v>
          </cell>
          <cell r="N336" t="str">
            <v>No</v>
          </cell>
          <cell r="O336" t="str">
            <v>None</v>
          </cell>
          <cell r="P336" t="str">
            <v>No</v>
          </cell>
          <cell r="Q336" t="str">
            <v>No</v>
          </cell>
          <cell r="R336" t="str">
            <v>No</v>
          </cell>
          <cell r="S336" t="str">
            <v>Yes</v>
          </cell>
          <cell r="T336" t="str">
            <v>No</v>
          </cell>
          <cell r="U336" t="str">
            <v>No</v>
          </cell>
          <cell r="V336" t="str">
            <v>No</v>
          </cell>
          <cell r="W336" t="str">
            <v>No</v>
          </cell>
          <cell r="X336" t="str">
            <v>No</v>
          </cell>
          <cell r="Y336" t="str">
            <v>Yes</v>
          </cell>
          <cell r="Z336">
            <v>170.2</v>
          </cell>
          <cell r="AA336" t="str">
            <v>cm</v>
          </cell>
          <cell r="AB336">
            <v>103.2</v>
          </cell>
          <cell r="AC336" t="str">
            <v>kg</v>
          </cell>
          <cell r="AF336">
            <v>35.630000000000003</v>
          </cell>
        </row>
        <row r="337">
          <cell r="A337">
            <v>1232328</v>
          </cell>
          <cell r="B337">
            <v>120670</v>
          </cell>
          <cell r="C337" t="str">
            <v>Complete</v>
          </cell>
          <cell r="D337">
            <v>1232328</v>
          </cell>
          <cell r="E337">
            <v>28017</v>
          </cell>
          <cell r="F337">
            <v>40.380000000000003</v>
          </cell>
          <cell r="G337">
            <v>48153</v>
          </cell>
          <cell r="H337" t="str">
            <v>Male</v>
          </cell>
          <cell r="I337" t="str">
            <v>White</v>
          </cell>
          <cell r="J337" t="str">
            <v>Independent</v>
          </cell>
          <cell r="K337" t="str">
            <v>No</v>
          </cell>
          <cell r="L337" t="str">
            <v>ASA 2 - Mild Disturb</v>
          </cell>
          <cell r="M337" t="str">
            <v>No</v>
          </cell>
          <cell r="N337" t="str">
            <v>No</v>
          </cell>
          <cell r="O337" t="str">
            <v>None</v>
          </cell>
          <cell r="P337" t="str">
            <v>No</v>
          </cell>
          <cell r="Q337" t="str">
            <v>No</v>
          </cell>
          <cell r="R337" t="str">
            <v>No</v>
          </cell>
          <cell r="S337" t="str">
            <v>No</v>
          </cell>
          <cell r="T337" t="str">
            <v>No</v>
          </cell>
          <cell r="U337" t="str">
            <v>No</v>
          </cell>
          <cell r="V337" t="str">
            <v>No</v>
          </cell>
          <cell r="W337" t="str">
            <v>No</v>
          </cell>
          <cell r="X337" t="str">
            <v>No</v>
          </cell>
          <cell r="Y337" t="str">
            <v>No</v>
          </cell>
          <cell r="Z337">
            <v>176</v>
          </cell>
          <cell r="AA337" t="str">
            <v>cm</v>
          </cell>
          <cell r="AB337">
            <v>95.9</v>
          </cell>
          <cell r="AC337" t="str">
            <v>kg</v>
          </cell>
          <cell r="AF337">
            <v>30.96</v>
          </cell>
        </row>
        <row r="338">
          <cell r="A338">
            <v>1232114</v>
          </cell>
          <cell r="B338">
            <v>120461</v>
          </cell>
          <cell r="C338" t="str">
            <v>Complete</v>
          </cell>
          <cell r="D338">
            <v>1232114</v>
          </cell>
          <cell r="E338">
            <v>17973</v>
          </cell>
          <cell r="F338">
            <v>67.83</v>
          </cell>
          <cell r="G338">
            <v>48153</v>
          </cell>
          <cell r="H338" t="str">
            <v>Male</v>
          </cell>
          <cell r="I338" t="str">
            <v>White</v>
          </cell>
          <cell r="J338" t="str">
            <v>Independent</v>
          </cell>
          <cell r="K338" t="str">
            <v>No</v>
          </cell>
          <cell r="L338" t="str">
            <v>ASA 3 - Severe Disturb</v>
          </cell>
          <cell r="M338" t="str">
            <v>No</v>
          </cell>
          <cell r="N338" t="str">
            <v>No</v>
          </cell>
          <cell r="O338" t="str">
            <v>None</v>
          </cell>
          <cell r="P338" t="str">
            <v>No</v>
          </cell>
          <cell r="Q338" t="str">
            <v>No</v>
          </cell>
          <cell r="R338" t="str">
            <v>No</v>
          </cell>
          <cell r="S338" t="str">
            <v>No</v>
          </cell>
          <cell r="T338" t="str">
            <v>No</v>
          </cell>
          <cell r="U338" t="str">
            <v>No</v>
          </cell>
          <cell r="V338" t="str">
            <v>No</v>
          </cell>
          <cell r="W338" t="str">
            <v>No</v>
          </cell>
          <cell r="X338" t="str">
            <v>No</v>
          </cell>
          <cell r="Y338" t="str">
            <v>No</v>
          </cell>
          <cell r="Z338">
            <v>170.2</v>
          </cell>
          <cell r="AA338" t="str">
            <v>cm</v>
          </cell>
          <cell r="AB338">
            <v>77.900000000000006</v>
          </cell>
          <cell r="AC338" t="str">
            <v>kg</v>
          </cell>
          <cell r="AF338">
            <v>26.89</v>
          </cell>
        </row>
        <row r="339">
          <cell r="A339">
            <v>1231340</v>
          </cell>
          <cell r="B339">
            <v>120392</v>
          </cell>
          <cell r="C339" t="str">
            <v>Complete</v>
          </cell>
          <cell r="D339">
            <v>1231340</v>
          </cell>
          <cell r="E339">
            <v>18679</v>
          </cell>
          <cell r="F339">
            <v>65.87</v>
          </cell>
          <cell r="G339">
            <v>48150</v>
          </cell>
          <cell r="H339" t="str">
            <v>Male</v>
          </cell>
          <cell r="I339" t="str">
            <v>Black or African American</v>
          </cell>
          <cell r="J339" t="str">
            <v>Independent</v>
          </cell>
          <cell r="K339" t="str">
            <v>No</v>
          </cell>
          <cell r="L339" t="str">
            <v>ASA 3 - Severe Disturb</v>
          </cell>
          <cell r="M339" t="str">
            <v>No</v>
          </cell>
          <cell r="N339" t="str">
            <v>No</v>
          </cell>
          <cell r="O339" t="str">
            <v>None</v>
          </cell>
          <cell r="P339" t="str">
            <v>No</v>
          </cell>
          <cell r="Q339" t="str">
            <v>No</v>
          </cell>
          <cell r="R339" t="str">
            <v>No</v>
          </cell>
          <cell r="S339" t="str">
            <v>No</v>
          </cell>
          <cell r="T339" t="str">
            <v>No</v>
          </cell>
          <cell r="U339" t="str">
            <v>No</v>
          </cell>
          <cell r="V339" t="str">
            <v>No</v>
          </cell>
          <cell r="W339" t="str">
            <v>No</v>
          </cell>
          <cell r="X339" t="str">
            <v>No</v>
          </cell>
          <cell r="Y339" t="str">
            <v>No</v>
          </cell>
          <cell r="Z339">
            <v>170.2</v>
          </cell>
          <cell r="AA339" t="str">
            <v>cm</v>
          </cell>
          <cell r="AB339">
            <v>74.2</v>
          </cell>
          <cell r="AC339" t="str">
            <v>kg</v>
          </cell>
          <cell r="AF339">
            <v>25.61</v>
          </cell>
        </row>
        <row r="340">
          <cell r="A340">
            <v>1231264</v>
          </cell>
          <cell r="B340">
            <v>121193</v>
          </cell>
          <cell r="C340" t="str">
            <v>Complete</v>
          </cell>
          <cell r="D340">
            <v>1231264</v>
          </cell>
          <cell r="E340">
            <v>14671</v>
          </cell>
          <cell r="F340">
            <v>77.12</v>
          </cell>
          <cell r="G340">
            <v>48150</v>
          </cell>
          <cell r="H340" t="str">
            <v>Male</v>
          </cell>
          <cell r="I340" t="str">
            <v>White</v>
          </cell>
          <cell r="J340" t="str">
            <v>Independent</v>
          </cell>
          <cell r="K340" t="str">
            <v>No</v>
          </cell>
          <cell r="L340" t="str">
            <v>ASA 3 - Severe Disturb</v>
          </cell>
          <cell r="M340" t="str">
            <v>No</v>
          </cell>
          <cell r="N340" t="str">
            <v>No</v>
          </cell>
          <cell r="O340" t="str">
            <v>None</v>
          </cell>
          <cell r="P340" t="str">
            <v>No</v>
          </cell>
          <cell r="Q340" t="str">
            <v>No</v>
          </cell>
          <cell r="R340" t="str">
            <v>Insulin</v>
          </cell>
          <cell r="S340" t="str">
            <v>Yes</v>
          </cell>
          <cell r="T340" t="str">
            <v>No</v>
          </cell>
          <cell r="U340" t="str">
            <v>No</v>
          </cell>
          <cell r="V340" t="str">
            <v>No</v>
          </cell>
          <cell r="W340" t="str">
            <v>No</v>
          </cell>
          <cell r="X340" t="str">
            <v>No</v>
          </cell>
          <cell r="Y340" t="str">
            <v>No</v>
          </cell>
          <cell r="Z340">
            <v>180.3</v>
          </cell>
          <cell r="AA340" t="str">
            <v>cm</v>
          </cell>
          <cell r="AB340">
            <v>76.3</v>
          </cell>
          <cell r="AC340" t="str">
            <v>kg</v>
          </cell>
          <cell r="AF340">
            <v>23.47</v>
          </cell>
        </row>
        <row r="341">
          <cell r="A341">
            <v>1231152</v>
          </cell>
          <cell r="B341">
            <v>120348</v>
          </cell>
          <cell r="C341" t="str">
            <v>Complete</v>
          </cell>
          <cell r="D341">
            <v>1231152</v>
          </cell>
          <cell r="E341">
            <v>17191</v>
          </cell>
          <cell r="F341">
            <v>69.91</v>
          </cell>
          <cell r="G341">
            <v>48153</v>
          </cell>
          <cell r="H341" t="str">
            <v>Male</v>
          </cell>
          <cell r="I341" t="str">
            <v>White</v>
          </cell>
          <cell r="J341" t="str">
            <v>Independent</v>
          </cell>
          <cell r="K341" t="str">
            <v>No</v>
          </cell>
          <cell r="L341" t="str">
            <v>ASA 3 - Severe Disturb</v>
          </cell>
          <cell r="M341" t="str">
            <v>No</v>
          </cell>
          <cell r="N341" t="str">
            <v>No</v>
          </cell>
          <cell r="O341" t="str">
            <v>None</v>
          </cell>
          <cell r="P341" t="str">
            <v>No</v>
          </cell>
          <cell r="Q341" t="str">
            <v>No</v>
          </cell>
          <cell r="R341" t="str">
            <v>Insulin</v>
          </cell>
          <cell r="S341" t="str">
            <v>Yes</v>
          </cell>
          <cell r="T341" t="str">
            <v>No</v>
          </cell>
          <cell r="U341" t="str">
            <v>No</v>
          </cell>
          <cell r="V341" t="str">
            <v>No</v>
          </cell>
          <cell r="W341" t="str">
            <v>No</v>
          </cell>
          <cell r="X341" t="str">
            <v>No</v>
          </cell>
          <cell r="Y341" t="str">
            <v>No</v>
          </cell>
          <cell r="Z341">
            <v>180.3</v>
          </cell>
          <cell r="AA341" t="str">
            <v>cm</v>
          </cell>
          <cell r="AB341">
            <v>80.5</v>
          </cell>
          <cell r="AC341" t="str">
            <v>kg</v>
          </cell>
          <cell r="AF341">
            <v>24.76</v>
          </cell>
        </row>
        <row r="342">
          <cell r="A342">
            <v>1230055</v>
          </cell>
          <cell r="B342">
            <v>120177</v>
          </cell>
          <cell r="C342" t="str">
            <v>Complete</v>
          </cell>
          <cell r="D342">
            <v>1230055</v>
          </cell>
          <cell r="E342">
            <v>19459</v>
          </cell>
          <cell r="F342">
            <v>63.66</v>
          </cell>
          <cell r="G342">
            <v>48153</v>
          </cell>
          <cell r="H342" t="str">
            <v>Female</v>
          </cell>
          <cell r="I342" t="str">
            <v>White</v>
          </cell>
          <cell r="J342" t="str">
            <v>Independent</v>
          </cell>
          <cell r="K342" t="str">
            <v>No</v>
          </cell>
          <cell r="L342" t="str">
            <v>ASA 3 - Severe Disturb</v>
          </cell>
          <cell r="M342" t="str">
            <v>No</v>
          </cell>
          <cell r="N342" t="str">
            <v>No</v>
          </cell>
          <cell r="O342" t="str">
            <v>None</v>
          </cell>
          <cell r="P342" t="str">
            <v>No</v>
          </cell>
          <cell r="Q342" t="str">
            <v>No</v>
          </cell>
          <cell r="R342" t="str">
            <v>No</v>
          </cell>
          <cell r="S342" t="str">
            <v>No</v>
          </cell>
          <cell r="T342" t="str">
            <v>No</v>
          </cell>
          <cell r="U342" t="str">
            <v>No</v>
          </cell>
          <cell r="V342" t="str">
            <v>No</v>
          </cell>
          <cell r="W342" t="str">
            <v>No</v>
          </cell>
          <cell r="X342" t="str">
            <v>No</v>
          </cell>
          <cell r="Y342" t="str">
            <v>No</v>
          </cell>
          <cell r="Z342">
            <v>165.1</v>
          </cell>
          <cell r="AA342" t="str">
            <v>cm</v>
          </cell>
          <cell r="AB342">
            <v>95</v>
          </cell>
          <cell r="AC342" t="str">
            <v>kg</v>
          </cell>
          <cell r="AF342">
            <v>34.85</v>
          </cell>
        </row>
        <row r="343">
          <cell r="A343">
            <v>1229986</v>
          </cell>
          <cell r="B343">
            <v>120250</v>
          </cell>
          <cell r="C343" t="str">
            <v>Complete</v>
          </cell>
          <cell r="D343">
            <v>1229986</v>
          </cell>
          <cell r="E343">
            <v>16678</v>
          </cell>
          <cell r="F343">
            <v>71.3</v>
          </cell>
          <cell r="G343">
            <v>48153</v>
          </cell>
          <cell r="H343" t="str">
            <v>Male</v>
          </cell>
          <cell r="I343" t="str">
            <v>White</v>
          </cell>
          <cell r="J343" t="str">
            <v>Independent</v>
          </cell>
          <cell r="K343" t="str">
            <v>No</v>
          </cell>
          <cell r="L343" t="str">
            <v>ASA 3 - Severe Disturb</v>
          </cell>
          <cell r="M343" t="str">
            <v>No</v>
          </cell>
          <cell r="N343" t="str">
            <v>No</v>
          </cell>
          <cell r="O343" t="str">
            <v>None</v>
          </cell>
          <cell r="P343" t="str">
            <v>No</v>
          </cell>
          <cell r="Q343" t="str">
            <v>No</v>
          </cell>
          <cell r="R343" t="str">
            <v>Insulin</v>
          </cell>
          <cell r="S343" t="str">
            <v>Yes</v>
          </cell>
          <cell r="T343" t="str">
            <v>No</v>
          </cell>
          <cell r="U343" t="str">
            <v>No</v>
          </cell>
          <cell r="V343" t="str">
            <v>No</v>
          </cell>
          <cell r="W343" t="str">
            <v>No</v>
          </cell>
          <cell r="X343" t="str">
            <v>No</v>
          </cell>
          <cell r="Y343" t="str">
            <v>No</v>
          </cell>
          <cell r="Z343">
            <v>182.9</v>
          </cell>
          <cell r="AA343" t="str">
            <v>cm</v>
          </cell>
          <cell r="AB343">
            <v>120</v>
          </cell>
          <cell r="AC343" t="str">
            <v>kg</v>
          </cell>
          <cell r="AF343">
            <v>35.869999999999997</v>
          </cell>
        </row>
        <row r="344">
          <cell r="A344">
            <v>1229723</v>
          </cell>
          <cell r="B344">
            <v>121280</v>
          </cell>
          <cell r="C344" t="str">
            <v>Complete</v>
          </cell>
          <cell r="D344">
            <v>1229723</v>
          </cell>
          <cell r="E344">
            <v>15468</v>
          </cell>
          <cell r="F344">
            <v>74.95</v>
          </cell>
          <cell r="G344">
            <v>48153</v>
          </cell>
          <cell r="H344" t="str">
            <v>Male</v>
          </cell>
          <cell r="I344" t="str">
            <v>White</v>
          </cell>
          <cell r="J344" t="str">
            <v>Independent</v>
          </cell>
          <cell r="K344" t="str">
            <v>No</v>
          </cell>
          <cell r="L344" t="str">
            <v>ASA 3 - Severe Disturb</v>
          </cell>
          <cell r="M344" t="str">
            <v>No</v>
          </cell>
          <cell r="N344" t="str">
            <v>No</v>
          </cell>
          <cell r="O344" t="str">
            <v>None</v>
          </cell>
          <cell r="P344" t="str">
            <v>No</v>
          </cell>
          <cell r="Q344" t="str">
            <v>No</v>
          </cell>
          <cell r="R344" t="str">
            <v>Non-Insulin</v>
          </cell>
          <cell r="S344" t="str">
            <v>No</v>
          </cell>
          <cell r="T344" t="str">
            <v>No</v>
          </cell>
          <cell r="U344" t="str">
            <v>No</v>
          </cell>
          <cell r="V344" t="str">
            <v>No</v>
          </cell>
          <cell r="W344" t="str">
            <v>No</v>
          </cell>
          <cell r="X344" t="str">
            <v>No</v>
          </cell>
          <cell r="Y344" t="str">
            <v>No</v>
          </cell>
          <cell r="Z344">
            <v>189.5</v>
          </cell>
          <cell r="AA344" t="str">
            <v>cm</v>
          </cell>
          <cell r="AB344">
            <v>83.3</v>
          </cell>
          <cell r="AC344" t="str">
            <v>kg</v>
          </cell>
          <cell r="AF344">
            <v>23.2</v>
          </cell>
        </row>
        <row r="345">
          <cell r="A345">
            <v>1229604</v>
          </cell>
          <cell r="B345">
            <v>120290</v>
          </cell>
          <cell r="C345" t="str">
            <v>Complete</v>
          </cell>
          <cell r="D345">
            <v>1229604</v>
          </cell>
          <cell r="E345">
            <v>12907</v>
          </cell>
          <cell r="F345">
            <v>81.61</v>
          </cell>
          <cell r="G345">
            <v>48150</v>
          </cell>
          <cell r="H345" t="str">
            <v>Female</v>
          </cell>
          <cell r="I345" t="str">
            <v>White</v>
          </cell>
          <cell r="J345" t="str">
            <v>Independent</v>
          </cell>
          <cell r="K345" t="str">
            <v>No</v>
          </cell>
          <cell r="L345" t="str">
            <v>ASA 3 - Severe Disturb</v>
          </cell>
          <cell r="M345" t="str">
            <v>No</v>
          </cell>
          <cell r="N345" t="str">
            <v>No</v>
          </cell>
          <cell r="O345" t="str">
            <v>None</v>
          </cell>
          <cell r="P345" t="str">
            <v>No</v>
          </cell>
          <cell r="Q345" t="str">
            <v>No</v>
          </cell>
          <cell r="R345" t="str">
            <v>No</v>
          </cell>
          <cell r="S345" t="str">
            <v>Yes</v>
          </cell>
          <cell r="T345" t="str">
            <v>No</v>
          </cell>
          <cell r="U345" t="str">
            <v>No</v>
          </cell>
          <cell r="V345" t="str">
            <v>No</v>
          </cell>
          <cell r="W345" t="str">
            <v>No</v>
          </cell>
          <cell r="X345" t="str">
            <v>No</v>
          </cell>
          <cell r="Y345" t="str">
            <v>No</v>
          </cell>
          <cell r="Z345">
            <v>170.2</v>
          </cell>
          <cell r="AA345" t="str">
            <v>cm</v>
          </cell>
          <cell r="AB345">
            <v>70</v>
          </cell>
          <cell r="AC345" t="str">
            <v>kg</v>
          </cell>
          <cell r="AF345">
            <v>24.16</v>
          </cell>
        </row>
        <row r="346">
          <cell r="A346">
            <v>1228920</v>
          </cell>
          <cell r="B346">
            <v>119900</v>
          </cell>
          <cell r="C346" t="str">
            <v>Complete</v>
          </cell>
          <cell r="D346">
            <v>1228920</v>
          </cell>
          <cell r="E346">
            <v>22027</v>
          </cell>
          <cell r="F346">
            <v>56.52</v>
          </cell>
          <cell r="G346">
            <v>48153</v>
          </cell>
          <cell r="H346" t="str">
            <v>Female</v>
          </cell>
          <cell r="I346" t="str">
            <v>White</v>
          </cell>
          <cell r="J346" t="str">
            <v>Independent</v>
          </cell>
          <cell r="K346" t="str">
            <v>No</v>
          </cell>
          <cell r="L346" t="str">
            <v>ASA 2 - Mild Disturb</v>
          </cell>
          <cell r="M346" t="str">
            <v>No</v>
          </cell>
          <cell r="N346" t="str">
            <v>No</v>
          </cell>
          <cell r="O346" t="str">
            <v>None</v>
          </cell>
          <cell r="P346" t="str">
            <v>No</v>
          </cell>
          <cell r="Q346" t="str">
            <v>No</v>
          </cell>
          <cell r="R346" t="str">
            <v>No</v>
          </cell>
          <cell r="S346" t="str">
            <v>No</v>
          </cell>
          <cell r="T346" t="str">
            <v>No</v>
          </cell>
          <cell r="U346" t="str">
            <v>No</v>
          </cell>
          <cell r="V346" t="str">
            <v>No</v>
          </cell>
          <cell r="W346" t="str">
            <v>No</v>
          </cell>
          <cell r="X346" t="str">
            <v>No</v>
          </cell>
          <cell r="Y346" t="str">
            <v>No</v>
          </cell>
          <cell r="Z346">
            <v>167.6</v>
          </cell>
          <cell r="AA346" t="str">
            <v>cm</v>
          </cell>
          <cell r="AB346">
            <v>82</v>
          </cell>
          <cell r="AC346" t="str">
            <v>kg</v>
          </cell>
          <cell r="AF346">
            <v>29.19</v>
          </cell>
        </row>
        <row r="347">
          <cell r="A347">
            <v>1228572</v>
          </cell>
          <cell r="B347">
            <v>119920</v>
          </cell>
          <cell r="C347" t="str">
            <v>Complete</v>
          </cell>
          <cell r="D347">
            <v>1228572</v>
          </cell>
          <cell r="E347">
            <v>18303</v>
          </cell>
          <cell r="F347">
            <v>66.73</v>
          </cell>
          <cell r="G347">
            <v>48153</v>
          </cell>
          <cell r="H347" t="str">
            <v>Male</v>
          </cell>
          <cell r="I347" t="str">
            <v>White</v>
          </cell>
          <cell r="J347" t="str">
            <v>Independent</v>
          </cell>
          <cell r="K347" t="str">
            <v>No</v>
          </cell>
          <cell r="L347" t="str">
            <v>ASA 3 - Severe Disturb</v>
          </cell>
          <cell r="M347" t="str">
            <v>No</v>
          </cell>
          <cell r="N347" t="str">
            <v>No</v>
          </cell>
          <cell r="O347" t="str">
            <v>None</v>
          </cell>
          <cell r="P347" t="str">
            <v>No</v>
          </cell>
          <cell r="Q347" t="str">
            <v>No</v>
          </cell>
          <cell r="R347" t="str">
            <v>Non-Insulin</v>
          </cell>
          <cell r="S347" t="str">
            <v>Yes</v>
          </cell>
          <cell r="T347" t="str">
            <v>No</v>
          </cell>
          <cell r="U347" t="str">
            <v>No</v>
          </cell>
          <cell r="V347" t="str">
            <v>No</v>
          </cell>
          <cell r="W347" t="str">
            <v>No</v>
          </cell>
          <cell r="X347" t="str">
            <v>No</v>
          </cell>
          <cell r="Y347" t="str">
            <v>No</v>
          </cell>
          <cell r="Z347">
            <v>180.3</v>
          </cell>
          <cell r="AA347" t="str">
            <v>cm</v>
          </cell>
          <cell r="AB347">
            <v>94.9</v>
          </cell>
          <cell r="AC347" t="str">
            <v>kg</v>
          </cell>
          <cell r="AF347">
            <v>29.19</v>
          </cell>
        </row>
        <row r="348">
          <cell r="A348">
            <v>1228438</v>
          </cell>
          <cell r="B348">
            <v>119909</v>
          </cell>
          <cell r="C348" t="str">
            <v>Complete</v>
          </cell>
          <cell r="D348">
            <v>1228438</v>
          </cell>
          <cell r="E348">
            <v>21317</v>
          </cell>
          <cell r="F348">
            <v>58.46</v>
          </cell>
          <cell r="G348">
            <v>48153</v>
          </cell>
          <cell r="H348" t="str">
            <v>Male</v>
          </cell>
          <cell r="I348" t="str">
            <v>White</v>
          </cell>
          <cell r="J348" t="str">
            <v>Independent</v>
          </cell>
          <cell r="K348" t="str">
            <v>No</v>
          </cell>
          <cell r="L348" t="str">
            <v>ASA 3 - Severe Disturb</v>
          </cell>
          <cell r="M348" t="str">
            <v>No</v>
          </cell>
          <cell r="N348" t="str">
            <v>No</v>
          </cell>
          <cell r="O348" t="str">
            <v>None</v>
          </cell>
          <cell r="P348" t="str">
            <v>No</v>
          </cell>
          <cell r="Q348" t="str">
            <v>No</v>
          </cell>
          <cell r="R348" t="str">
            <v>Non-Insulin</v>
          </cell>
          <cell r="S348" t="str">
            <v>No</v>
          </cell>
          <cell r="T348" t="str">
            <v>No</v>
          </cell>
          <cell r="U348" t="str">
            <v>No</v>
          </cell>
          <cell r="V348" t="str">
            <v>No</v>
          </cell>
          <cell r="W348" t="str">
            <v>No</v>
          </cell>
          <cell r="X348" t="str">
            <v>No</v>
          </cell>
          <cell r="Y348" t="str">
            <v>No</v>
          </cell>
          <cell r="Z348">
            <v>193</v>
          </cell>
          <cell r="AA348" t="str">
            <v>cm</v>
          </cell>
          <cell r="AB348">
            <v>106.9</v>
          </cell>
          <cell r="AC348" t="str">
            <v>kg</v>
          </cell>
          <cell r="AF348">
            <v>28.7</v>
          </cell>
        </row>
        <row r="349">
          <cell r="A349">
            <v>1227706</v>
          </cell>
          <cell r="B349">
            <v>119830</v>
          </cell>
          <cell r="C349" t="str">
            <v>Complete</v>
          </cell>
          <cell r="D349">
            <v>1227706</v>
          </cell>
          <cell r="E349">
            <v>20506</v>
          </cell>
          <cell r="F349">
            <v>60.66</v>
          </cell>
          <cell r="G349">
            <v>48153</v>
          </cell>
          <cell r="H349" t="str">
            <v>Male</v>
          </cell>
          <cell r="I349" t="str">
            <v>White</v>
          </cell>
          <cell r="J349" t="str">
            <v>Independent</v>
          </cell>
          <cell r="K349" t="str">
            <v>No</v>
          </cell>
          <cell r="L349" t="str">
            <v>ASA 2 - Mild Disturb</v>
          </cell>
          <cell r="M349" t="str">
            <v>No</v>
          </cell>
          <cell r="N349" t="str">
            <v>No</v>
          </cell>
          <cell r="O349" t="str">
            <v>None</v>
          </cell>
          <cell r="P349" t="str">
            <v>No</v>
          </cell>
          <cell r="Q349" t="str">
            <v>No</v>
          </cell>
          <cell r="R349" t="str">
            <v>No</v>
          </cell>
          <cell r="S349" t="str">
            <v>No</v>
          </cell>
          <cell r="T349" t="str">
            <v>No</v>
          </cell>
          <cell r="U349" t="str">
            <v>No</v>
          </cell>
          <cell r="V349" t="str">
            <v>No</v>
          </cell>
          <cell r="W349" t="str">
            <v>No</v>
          </cell>
          <cell r="X349" t="str">
            <v>No</v>
          </cell>
          <cell r="Y349" t="str">
            <v>No</v>
          </cell>
          <cell r="Z349">
            <v>188</v>
          </cell>
          <cell r="AA349" t="str">
            <v>cm</v>
          </cell>
          <cell r="AB349">
            <v>105</v>
          </cell>
          <cell r="AC349" t="str">
            <v>kg</v>
          </cell>
          <cell r="AF349">
            <v>29.71</v>
          </cell>
        </row>
        <row r="350">
          <cell r="A350">
            <v>1227265</v>
          </cell>
          <cell r="B350">
            <v>119810</v>
          </cell>
          <cell r="C350" t="str">
            <v>Complete</v>
          </cell>
          <cell r="D350">
            <v>1227265</v>
          </cell>
          <cell r="E350">
            <v>14197</v>
          </cell>
          <cell r="F350">
            <v>77.930000000000007</v>
          </cell>
          <cell r="G350">
            <v>48153</v>
          </cell>
          <cell r="H350" t="str">
            <v>Female</v>
          </cell>
          <cell r="I350" t="str">
            <v>Asian</v>
          </cell>
          <cell r="J350" t="str">
            <v>Partially Dependent</v>
          </cell>
          <cell r="K350" t="str">
            <v>No</v>
          </cell>
          <cell r="L350" t="str">
            <v>ASA 2 - Mild Disturb</v>
          </cell>
          <cell r="M350" t="str">
            <v>No</v>
          </cell>
          <cell r="N350" t="str">
            <v>No</v>
          </cell>
          <cell r="O350" t="str">
            <v>None</v>
          </cell>
          <cell r="P350" t="str">
            <v>No</v>
          </cell>
          <cell r="Q350" t="str">
            <v>No</v>
          </cell>
          <cell r="R350" t="str">
            <v>No</v>
          </cell>
          <cell r="S350" t="str">
            <v>No</v>
          </cell>
          <cell r="T350" t="str">
            <v>No</v>
          </cell>
          <cell r="U350" t="str">
            <v>No</v>
          </cell>
          <cell r="V350" t="str">
            <v>No</v>
          </cell>
          <cell r="W350" t="str">
            <v>No</v>
          </cell>
          <cell r="X350" t="str">
            <v>No</v>
          </cell>
          <cell r="Y350" t="str">
            <v>No</v>
          </cell>
          <cell r="Z350">
            <v>160</v>
          </cell>
          <cell r="AA350" t="str">
            <v>cm</v>
          </cell>
          <cell r="AB350">
            <v>61</v>
          </cell>
          <cell r="AC350" t="str">
            <v>kg</v>
          </cell>
          <cell r="AF350">
            <v>23.83</v>
          </cell>
        </row>
        <row r="351">
          <cell r="A351">
            <v>1227081</v>
          </cell>
          <cell r="B351">
            <v>119951</v>
          </cell>
          <cell r="C351" t="str">
            <v>Complete</v>
          </cell>
          <cell r="D351">
            <v>1227081</v>
          </cell>
          <cell r="E351">
            <v>25876</v>
          </cell>
          <cell r="F351">
            <v>46</v>
          </cell>
          <cell r="G351">
            <v>48153</v>
          </cell>
          <cell r="H351" t="str">
            <v>Female</v>
          </cell>
          <cell r="I351" t="str">
            <v>Black or African American</v>
          </cell>
          <cell r="J351" t="str">
            <v>Independent</v>
          </cell>
          <cell r="K351" t="str">
            <v>No</v>
          </cell>
          <cell r="L351" t="str">
            <v>ASA 3 - Severe Disturb</v>
          </cell>
          <cell r="M351" t="str">
            <v>No</v>
          </cell>
          <cell r="N351" t="str">
            <v>No</v>
          </cell>
          <cell r="O351" t="str">
            <v>None</v>
          </cell>
          <cell r="P351" t="str">
            <v>No</v>
          </cell>
          <cell r="Q351" t="str">
            <v>No</v>
          </cell>
          <cell r="R351" t="str">
            <v>No</v>
          </cell>
          <cell r="S351" t="str">
            <v>No</v>
          </cell>
          <cell r="T351" t="str">
            <v>No</v>
          </cell>
          <cell r="U351" t="str">
            <v>No</v>
          </cell>
          <cell r="V351" t="str">
            <v>No</v>
          </cell>
          <cell r="W351" t="str">
            <v>No</v>
          </cell>
          <cell r="X351" t="str">
            <v>No</v>
          </cell>
          <cell r="Y351" t="str">
            <v>No</v>
          </cell>
          <cell r="Z351">
            <v>167.6</v>
          </cell>
          <cell r="AA351" t="str">
            <v>cm</v>
          </cell>
          <cell r="AB351">
            <v>74.400000000000006</v>
          </cell>
          <cell r="AC351" t="str">
            <v>kg</v>
          </cell>
          <cell r="AF351">
            <v>26.49</v>
          </cell>
        </row>
        <row r="352">
          <cell r="A352">
            <v>1226400</v>
          </cell>
          <cell r="B352">
            <v>119629</v>
          </cell>
          <cell r="C352" t="str">
            <v>Complete</v>
          </cell>
          <cell r="D352">
            <v>1226400</v>
          </cell>
          <cell r="E352">
            <v>17205</v>
          </cell>
          <cell r="F352">
            <v>69.64</v>
          </cell>
          <cell r="G352">
            <v>48153</v>
          </cell>
          <cell r="H352" t="str">
            <v>Male</v>
          </cell>
          <cell r="I352" t="str">
            <v>White</v>
          </cell>
          <cell r="J352" t="str">
            <v>Independent</v>
          </cell>
          <cell r="K352" t="str">
            <v>No</v>
          </cell>
          <cell r="L352" t="str">
            <v>ASA 3 - Severe Disturb</v>
          </cell>
          <cell r="M352" t="str">
            <v>No</v>
          </cell>
          <cell r="N352" t="str">
            <v>No</v>
          </cell>
          <cell r="O352" t="str">
            <v>None</v>
          </cell>
          <cell r="P352" t="str">
            <v>No</v>
          </cell>
          <cell r="Q352" t="str">
            <v>Yes</v>
          </cell>
          <cell r="R352" t="str">
            <v>Non-Insulin</v>
          </cell>
          <cell r="S352" t="str">
            <v>Yes</v>
          </cell>
          <cell r="T352" t="str">
            <v>No</v>
          </cell>
          <cell r="U352" t="str">
            <v>No</v>
          </cell>
          <cell r="V352" t="str">
            <v>No</v>
          </cell>
          <cell r="W352" t="str">
            <v>No</v>
          </cell>
          <cell r="X352" t="str">
            <v>No</v>
          </cell>
          <cell r="Y352" t="str">
            <v>No</v>
          </cell>
          <cell r="Z352">
            <v>175.31</v>
          </cell>
          <cell r="AA352" t="str">
            <v>cm</v>
          </cell>
          <cell r="AB352">
            <v>70.8</v>
          </cell>
          <cell r="AC352" t="str">
            <v>kg</v>
          </cell>
          <cell r="AF352">
            <v>23.04</v>
          </cell>
        </row>
        <row r="353">
          <cell r="A353">
            <v>1225793</v>
          </cell>
          <cell r="B353">
            <v>119544</v>
          </cell>
          <cell r="C353" t="str">
            <v>Complete</v>
          </cell>
          <cell r="D353">
            <v>1225793</v>
          </cell>
          <cell r="E353">
            <v>12803</v>
          </cell>
          <cell r="F353">
            <v>81.66</v>
          </cell>
          <cell r="G353">
            <v>48153</v>
          </cell>
          <cell r="H353" t="str">
            <v>Male</v>
          </cell>
          <cell r="I353" t="str">
            <v>White</v>
          </cell>
          <cell r="J353" t="str">
            <v>Independent</v>
          </cell>
          <cell r="K353" t="str">
            <v>No</v>
          </cell>
          <cell r="L353" t="str">
            <v>ASA 3 - Severe Disturb</v>
          </cell>
          <cell r="M353" t="str">
            <v>No</v>
          </cell>
          <cell r="N353" t="str">
            <v>No</v>
          </cell>
          <cell r="O353" t="str">
            <v>None</v>
          </cell>
          <cell r="P353" t="str">
            <v>No</v>
          </cell>
          <cell r="Q353" t="str">
            <v>No</v>
          </cell>
          <cell r="R353" t="str">
            <v>No</v>
          </cell>
          <cell r="S353" t="str">
            <v>Yes</v>
          </cell>
          <cell r="T353" t="str">
            <v>No</v>
          </cell>
          <cell r="U353" t="str">
            <v>No</v>
          </cell>
          <cell r="V353" t="str">
            <v>No</v>
          </cell>
          <cell r="W353" t="str">
            <v>No</v>
          </cell>
          <cell r="X353" t="str">
            <v>No</v>
          </cell>
          <cell r="Y353" t="str">
            <v>No</v>
          </cell>
          <cell r="Z353">
            <v>170.2</v>
          </cell>
          <cell r="AA353" t="str">
            <v>cm</v>
          </cell>
          <cell r="AB353">
            <v>69.3</v>
          </cell>
          <cell r="AC353" t="str">
            <v>kg</v>
          </cell>
          <cell r="AF353">
            <v>23.92</v>
          </cell>
        </row>
        <row r="354">
          <cell r="A354">
            <v>1225025</v>
          </cell>
          <cell r="B354">
            <v>119574</v>
          </cell>
          <cell r="C354" t="str">
            <v>Complete</v>
          </cell>
          <cell r="D354">
            <v>1225025</v>
          </cell>
          <cell r="E354">
            <v>26109</v>
          </cell>
          <cell r="F354">
            <v>45.24</v>
          </cell>
          <cell r="G354">
            <v>48153</v>
          </cell>
          <cell r="H354" t="str">
            <v>Female</v>
          </cell>
          <cell r="I354" t="str">
            <v>White</v>
          </cell>
          <cell r="J354" t="str">
            <v>Independent</v>
          </cell>
          <cell r="K354" t="str">
            <v>No</v>
          </cell>
          <cell r="L354" t="str">
            <v>ASA 3 - Severe Disturb</v>
          </cell>
          <cell r="M354" t="str">
            <v>No</v>
          </cell>
          <cell r="N354" t="str">
            <v>No</v>
          </cell>
          <cell r="O354" t="str">
            <v>None</v>
          </cell>
          <cell r="P354" t="str">
            <v>No</v>
          </cell>
          <cell r="Q354" t="str">
            <v>No</v>
          </cell>
          <cell r="R354" t="str">
            <v>No</v>
          </cell>
          <cell r="S354" t="str">
            <v>No</v>
          </cell>
          <cell r="T354" t="str">
            <v>No</v>
          </cell>
          <cell r="U354" t="str">
            <v>No</v>
          </cell>
          <cell r="V354" t="str">
            <v>No</v>
          </cell>
          <cell r="W354" t="str">
            <v>No</v>
          </cell>
          <cell r="X354" t="str">
            <v>No</v>
          </cell>
          <cell r="Y354" t="str">
            <v>No</v>
          </cell>
          <cell r="Z354">
            <v>162.6</v>
          </cell>
          <cell r="AA354" t="str">
            <v>cm</v>
          </cell>
          <cell r="AB354">
            <v>68</v>
          </cell>
          <cell r="AC354" t="str">
            <v>kg</v>
          </cell>
          <cell r="AF354">
            <v>25.72</v>
          </cell>
        </row>
        <row r="355">
          <cell r="A355">
            <v>1225022</v>
          </cell>
          <cell r="B355">
            <v>119541</v>
          </cell>
          <cell r="C355" t="str">
            <v>Complete</v>
          </cell>
          <cell r="D355">
            <v>1225022</v>
          </cell>
          <cell r="E355">
            <v>20166</v>
          </cell>
          <cell r="F355">
            <v>61.49</v>
          </cell>
          <cell r="G355">
            <v>48153</v>
          </cell>
          <cell r="H355" t="str">
            <v>Female</v>
          </cell>
          <cell r="I355" t="str">
            <v>White</v>
          </cell>
          <cell r="J355" t="str">
            <v>Independent</v>
          </cell>
          <cell r="K355" t="str">
            <v>No</v>
          </cell>
          <cell r="L355" t="str">
            <v>ASA 2 - Mild Disturb</v>
          </cell>
          <cell r="M355" t="str">
            <v>No</v>
          </cell>
          <cell r="N355" t="str">
            <v>No</v>
          </cell>
          <cell r="O355" t="str">
            <v>None</v>
          </cell>
          <cell r="P355" t="str">
            <v>No</v>
          </cell>
          <cell r="Q355" t="str">
            <v>No</v>
          </cell>
          <cell r="R355" t="str">
            <v>No</v>
          </cell>
          <cell r="S355" t="str">
            <v>No</v>
          </cell>
          <cell r="T355" t="str">
            <v>No</v>
          </cell>
          <cell r="U355" t="str">
            <v>No</v>
          </cell>
          <cell r="V355" t="str">
            <v>No</v>
          </cell>
          <cell r="W355" t="str">
            <v>No</v>
          </cell>
          <cell r="X355" t="str">
            <v>No</v>
          </cell>
          <cell r="Y355" t="str">
            <v>No</v>
          </cell>
          <cell r="Z355">
            <v>170.2</v>
          </cell>
          <cell r="AA355" t="str">
            <v>cm</v>
          </cell>
          <cell r="AB355">
            <v>87.3</v>
          </cell>
          <cell r="AC355" t="str">
            <v>kg</v>
          </cell>
          <cell r="AF355">
            <v>30.14</v>
          </cell>
        </row>
        <row r="356">
          <cell r="A356">
            <v>1224586</v>
          </cell>
          <cell r="B356">
            <v>119577</v>
          </cell>
          <cell r="C356" t="str">
            <v>Complete</v>
          </cell>
          <cell r="D356">
            <v>1224586</v>
          </cell>
          <cell r="E356">
            <v>11609</v>
          </cell>
          <cell r="F356">
            <v>84.94</v>
          </cell>
          <cell r="G356">
            <v>48153</v>
          </cell>
          <cell r="H356" t="str">
            <v>Male</v>
          </cell>
          <cell r="I356" t="str">
            <v>White</v>
          </cell>
          <cell r="J356" t="str">
            <v>Independent</v>
          </cell>
          <cell r="K356" t="str">
            <v>No</v>
          </cell>
          <cell r="L356" t="str">
            <v>ASA 3 - Severe Disturb</v>
          </cell>
          <cell r="M356" t="str">
            <v>No</v>
          </cell>
          <cell r="N356" t="str">
            <v>No</v>
          </cell>
          <cell r="O356" t="str">
            <v>None</v>
          </cell>
          <cell r="P356" t="str">
            <v>No</v>
          </cell>
          <cell r="Q356" t="str">
            <v>No</v>
          </cell>
          <cell r="R356" t="str">
            <v>Insulin</v>
          </cell>
          <cell r="S356" t="str">
            <v>No</v>
          </cell>
          <cell r="T356" t="str">
            <v>No</v>
          </cell>
          <cell r="U356" t="str">
            <v>No</v>
          </cell>
          <cell r="V356" t="str">
            <v>No</v>
          </cell>
          <cell r="W356" t="str">
            <v>No</v>
          </cell>
          <cell r="X356" t="str">
            <v>No</v>
          </cell>
          <cell r="Y356" t="str">
            <v>No</v>
          </cell>
          <cell r="Z356">
            <v>175.3</v>
          </cell>
          <cell r="AA356" t="str">
            <v>cm</v>
          </cell>
          <cell r="AB356">
            <v>73.7</v>
          </cell>
          <cell r="AC356" t="str">
            <v>kg</v>
          </cell>
          <cell r="AF356">
            <v>23.98</v>
          </cell>
        </row>
        <row r="357">
          <cell r="A357">
            <v>1223942</v>
          </cell>
          <cell r="B357">
            <v>120050</v>
          </cell>
          <cell r="C357" t="str">
            <v>Complete</v>
          </cell>
          <cell r="D357">
            <v>1223942</v>
          </cell>
          <cell r="E357">
            <v>21790</v>
          </cell>
          <cell r="F357">
            <v>57.21</v>
          </cell>
          <cell r="G357">
            <v>48150</v>
          </cell>
          <cell r="H357" t="str">
            <v>Male</v>
          </cell>
          <cell r="I357" t="str">
            <v>White</v>
          </cell>
          <cell r="J357" t="str">
            <v>Independent</v>
          </cell>
          <cell r="K357" t="str">
            <v>No</v>
          </cell>
          <cell r="L357" t="str">
            <v>ASA 3 - Severe Disturb</v>
          </cell>
          <cell r="M357" t="str">
            <v>No</v>
          </cell>
          <cell r="N357" t="str">
            <v>No</v>
          </cell>
          <cell r="O357" t="str">
            <v>None</v>
          </cell>
          <cell r="P357" t="str">
            <v>No</v>
          </cell>
          <cell r="Q357" t="str">
            <v>No</v>
          </cell>
          <cell r="R357" t="str">
            <v>No</v>
          </cell>
          <cell r="S357" t="str">
            <v>No</v>
          </cell>
          <cell r="T357" t="str">
            <v>No</v>
          </cell>
          <cell r="U357" t="str">
            <v>No</v>
          </cell>
          <cell r="V357" t="str">
            <v>Yes</v>
          </cell>
          <cell r="W357" t="str">
            <v>No</v>
          </cell>
          <cell r="X357" t="str">
            <v>No</v>
          </cell>
          <cell r="Y357" t="str">
            <v>No</v>
          </cell>
          <cell r="Z357">
            <v>172.7</v>
          </cell>
          <cell r="AA357" t="str">
            <v>cm</v>
          </cell>
          <cell r="AB357">
            <v>64.2</v>
          </cell>
          <cell r="AC357" t="str">
            <v>kg</v>
          </cell>
          <cell r="AF357">
            <v>21.53</v>
          </cell>
        </row>
        <row r="358">
          <cell r="A358">
            <v>1223522</v>
          </cell>
          <cell r="B358">
            <v>119378</v>
          </cell>
          <cell r="C358" t="str">
            <v>Complete</v>
          </cell>
          <cell r="D358">
            <v>1223522</v>
          </cell>
          <cell r="E358">
            <v>23316</v>
          </cell>
          <cell r="F358">
            <v>52.81</v>
          </cell>
          <cell r="G358">
            <v>48153</v>
          </cell>
          <cell r="H358" t="str">
            <v>Female</v>
          </cell>
          <cell r="I358" t="str">
            <v>Black or African American</v>
          </cell>
          <cell r="J358" t="str">
            <v>Independent</v>
          </cell>
          <cell r="K358" t="str">
            <v>No</v>
          </cell>
          <cell r="L358" t="str">
            <v>ASA 3 - Severe Disturb</v>
          </cell>
          <cell r="M358" t="str">
            <v>No</v>
          </cell>
          <cell r="N358" t="str">
            <v>No</v>
          </cell>
          <cell r="O358" t="str">
            <v>None</v>
          </cell>
          <cell r="P358" t="str">
            <v>No</v>
          </cell>
          <cell r="Q358" t="str">
            <v>No</v>
          </cell>
          <cell r="R358" t="str">
            <v>No</v>
          </cell>
          <cell r="S358" t="str">
            <v>Yes</v>
          </cell>
          <cell r="T358" t="str">
            <v>No</v>
          </cell>
          <cell r="U358" t="str">
            <v>No</v>
          </cell>
          <cell r="V358" t="str">
            <v>No</v>
          </cell>
          <cell r="W358" t="str">
            <v>No</v>
          </cell>
          <cell r="X358" t="str">
            <v>No</v>
          </cell>
          <cell r="Y358" t="str">
            <v>No</v>
          </cell>
          <cell r="Z358">
            <v>177.8</v>
          </cell>
          <cell r="AA358" t="str">
            <v>cm</v>
          </cell>
          <cell r="AB358">
            <v>99</v>
          </cell>
          <cell r="AC358" t="str">
            <v>kg</v>
          </cell>
          <cell r="AF358">
            <v>31.32</v>
          </cell>
        </row>
        <row r="359">
          <cell r="A359">
            <v>1223411</v>
          </cell>
          <cell r="B359">
            <v>119325</v>
          </cell>
          <cell r="C359" t="str">
            <v>Complete</v>
          </cell>
          <cell r="D359">
            <v>1223411</v>
          </cell>
          <cell r="E359">
            <v>17102</v>
          </cell>
          <cell r="F359">
            <v>69.81</v>
          </cell>
          <cell r="G359">
            <v>48153</v>
          </cell>
          <cell r="H359" t="str">
            <v>Male</v>
          </cell>
          <cell r="I359" t="str">
            <v>White</v>
          </cell>
          <cell r="J359" t="str">
            <v>Independent</v>
          </cell>
          <cell r="K359" t="str">
            <v>No</v>
          </cell>
          <cell r="L359" t="str">
            <v>ASA 3 - Severe Disturb</v>
          </cell>
          <cell r="M359" t="str">
            <v>No</v>
          </cell>
          <cell r="N359" t="str">
            <v>No</v>
          </cell>
          <cell r="O359" t="str">
            <v>None</v>
          </cell>
          <cell r="P359" t="str">
            <v>No</v>
          </cell>
          <cell r="Q359" t="str">
            <v>No</v>
          </cell>
          <cell r="R359" t="str">
            <v>Insulin</v>
          </cell>
          <cell r="S359" t="str">
            <v>Yes</v>
          </cell>
          <cell r="T359" t="str">
            <v>No</v>
          </cell>
          <cell r="U359" t="str">
            <v>No</v>
          </cell>
          <cell r="V359" t="str">
            <v>No</v>
          </cell>
          <cell r="W359" t="str">
            <v>No</v>
          </cell>
          <cell r="X359" t="str">
            <v>No</v>
          </cell>
          <cell r="Y359" t="str">
            <v>No</v>
          </cell>
          <cell r="Z359">
            <v>172.7</v>
          </cell>
          <cell r="AA359" t="str">
            <v>cm</v>
          </cell>
          <cell r="AB359">
            <v>67.400000000000006</v>
          </cell>
          <cell r="AC359" t="str">
            <v>kg</v>
          </cell>
          <cell r="AF359">
            <v>22.6</v>
          </cell>
        </row>
        <row r="360">
          <cell r="A360">
            <v>1223319</v>
          </cell>
          <cell r="B360">
            <v>120838</v>
          </cell>
          <cell r="C360" t="str">
            <v>Complete</v>
          </cell>
          <cell r="D360">
            <v>1223319</v>
          </cell>
          <cell r="E360">
            <v>18830</v>
          </cell>
          <cell r="F360">
            <v>65.58</v>
          </cell>
          <cell r="G360">
            <v>48153</v>
          </cell>
          <cell r="H360" t="str">
            <v>Male</v>
          </cell>
          <cell r="I360" t="str">
            <v>American Indian or Alaska Native</v>
          </cell>
          <cell r="J360" t="str">
            <v>Independent</v>
          </cell>
          <cell r="K360" t="str">
            <v>No</v>
          </cell>
          <cell r="L360" t="str">
            <v>ASA 3 - Severe Disturb</v>
          </cell>
          <cell r="M360" t="str">
            <v>No</v>
          </cell>
          <cell r="N360" t="str">
            <v>No</v>
          </cell>
          <cell r="O360" t="str">
            <v>None</v>
          </cell>
          <cell r="P360" t="str">
            <v>No</v>
          </cell>
          <cell r="Q360" t="str">
            <v>No</v>
          </cell>
          <cell r="R360" t="str">
            <v>No</v>
          </cell>
          <cell r="S360" t="str">
            <v>Yes</v>
          </cell>
          <cell r="T360" t="str">
            <v>No</v>
          </cell>
          <cell r="U360" t="str">
            <v>No</v>
          </cell>
          <cell r="V360" t="str">
            <v>Yes</v>
          </cell>
          <cell r="W360" t="str">
            <v>No</v>
          </cell>
          <cell r="X360" t="str">
            <v>No</v>
          </cell>
          <cell r="Y360" t="str">
            <v>No</v>
          </cell>
          <cell r="Z360">
            <v>177.5</v>
          </cell>
          <cell r="AA360" t="str">
            <v>cm</v>
          </cell>
          <cell r="AB360">
            <v>67.900000000000006</v>
          </cell>
          <cell r="AC360" t="str">
            <v>kg</v>
          </cell>
          <cell r="AF360">
            <v>21.55</v>
          </cell>
        </row>
        <row r="361">
          <cell r="A361">
            <v>1222885</v>
          </cell>
          <cell r="B361">
            <v>119204</v>
          </cell>
          <cell r="C361" t="str">
            <v>Complete</v>
          </cell>
          <cell r="D361">
            <v>1222885</v>
          </cell>
          <cell r="E361">
            <v>10978</v>
          </cell>
          <cell r="F361">
            <v>86.54</v>
          </cell>
          <cell r="G361">
            <v>48153</v>
          </cell>
          <cell r="H361" t="str">
            <v>Female</v>
          </cell>
          <cell r="I361" t="str">
            <v>White</v>
          </cell>
          <cell r="J361" t="str">
            <v>Independent</v>
          </cell>
          <cell r="K361" t="str">
            <v>No</v>
          </cell>
          <cell r="L361" t="str">
            <v>ASA 3 - Severe Disturb</v>
          </cell>
          <cell r="M361" t="str">
            <v>No</v>
          </cell>
          <cell r="N361" t="str">
            <v>No</v>
          </cell>
          <cell r="O361" t="str">
            <v>None</v>
          </cell>
          <cell r="P361" t="str">
            <v>No</v>
          </cell>
          <cell r="Q361" t="str">
            <v>No</v>
          </cell>
          <cell r="R361" t="str">
            <v>No</v>
          </cell>
          <cell r="S361" t="str">
            <v>Yes</v>
          </cell>
          <cell r="T361" t="str">
            <v>No</v>
          </cell>
          <cell r="U361" t="str">
            <v>No</v>
          </cell>
          <cell r="V361" t="str">
            <v>No</v>
          </cell>
          <cell r="W361" t="str">
            <v>No</v>
          </cell>
          <cell r="X361" t="str">
            <v>No</v>
          </cell>
          <cell r="Y361" t="str">
            <v>No</v>
          </cell>
          <cell r="Z361">
            <v>162</v>
          </cell>
          <cell r="AA361" t="str">
            <v>cm</v>
          </cell>
          <cell r="AB361">
            <v>73.3</v>
          </cell>
          <cell r="AC361" t="str">
            <v>kg</v>
          </cell>
          <cell r="AF361">
            <v>27.93</v>
          </cell>
        </row>
        <row r="362">
          <cell r="A362">
            <v>1221613</v>
          </cell>
          <cell r="B362">
            <v>120543</v>
          </cell>
          <cell r="C362" t="str">
            <v>Complete</v>
          </cell>
          <cell r="D362">
            <v>1221613</v>
          </cell>
          <cell r="E362">
            <v>16278</v>
          </cell>
          <cell r="F362">
            <v>72.48</v>
          </cell>
          <cell r="G362">
            <v>48153</v>
          </cell>
          <cell r="H362" t="str">
            <v>Male</v>
          </cell>
          <cell r="I362" t="str">
            <v>White</v>
          </cell>
          <cell r="J362" t="str">
            <v>Independent</v>
          </cell>
          <cell r="K362" t="str">
            <v>No</v>
          </cell>
          <cell r="L362" t="str">
            <v>ASA 3 - Severe Disturb</v>
          </cell>
          <cell r="M362" t="str">
            <v>No</v>
          </cell>
          <cell r="N362" t="str">
            <v>No</v>
          </cell>
          <cell r="O362" t="str">
            <v>None</v>
          </cell>
          <cell r="P362" t="str">
            <v>No</v>
          </cell>
          <cell r="Q362" t="str">
            <v>No</v>
          </cell>
          <cell r="R362" t="str">
            <v>No</v>
          </cell>
          <cell r="S362" t="str">
            <v>No</v>
          </cell>
          <cell r="T362" t="str">
            <v>No</v>
          </cell>
          <cell r="U362" t="str">
            <v>No</v>
          </cell>
          <cell r="V362" t="str">
            <v>Yes</v>
          </cell>
          <cell r="W362" t="str">
            <v>No</v>
          </cell>
          <cell r="X362" t="str">
            <v>No</v>
          </cell>
          <cell r="Y362" t="str">
            <v>No</v>
          </cell>
          <cell r="Z362">
            <v>182.9</v>
          </cell>
          <cell r="AA362" t="str">
            <v>cm</v>
          </cell>
          <cell r="AB362">
            <v>62.7</v>
          </cell>
          <cell r="AC362" t="str">
            <v>kg</v>
          </cell>
          <cell r="AF362">
            <v>18.739999999999998</v>
          </cell>
        </row>
        <row r="363">
          <cell r="A363">
            <v>1221529</v>
          </cell>
          <cell r="B363">
            <v>120057</v>
          </cell>
          <cell r="C363" t="str">
            <v>Complete</v>
          </cell>
          <cell r="D363">
            <v>1221529</v>
          </cell>
          <cell r="E363">
            <v>23438</v>
          </cell>
          <cell r="F363">
            <v>52.69</v>
          </cell>
          <cell r="G363">
            <v>48153</v>
          </cell>
          <cell r="H363" t="str">
            <v>Male</v>
          </cell>
          <cell r="I363" t="str">
            <v>White</v>
          </cell>
          <cell r="J363" t="str">
            <v>Independent</v>
          </cell>
          <cell r="K363" t="str">
            <v>No</v>
          </cell>
          <cell r="L363" t="str">
            <v>ASA 3 - Severe Disturb</v>
          </cell>
          <cell r="M363" t="str">
            <v>No</v>
          </cell>
          <cell r="N363" t="str">
            <v>No</v>
          </cell>
          <cell r="O363" t="str">
            <v>None</v>
          </cell>
          <cell r="P363" t="str">
            <v>No</v>
          </cell>
          <cell r="Q363" t="str">
            <v>No</v>
          </cell>
          <cell r="R363" t="str">
            <v>Insulin</v>
          </cell>
          <cell r="S363" t="str">
            <v>No</v>
          </cell>
          <cell r="T363" t="str">
            <v>No</v>
          </cell>
          <cell r="U363" t="str">
            <v>Moderate Exertion</v>
          </cell>
          <cell r="V363" t="str">
            <v>No</v>
          </cell>
          <cell r="W363" t="str">
            <v>No</v>
          </cell>
          <cell r="X363" t="str">
            <v>No</v>
          </cell>
          <cell r="Y363" t="str">
            <v>No</v>
          </cell>
          <cell r="Z363">
            <v>195.6</v>
          </cell>
          <cell r="AA363" t="str">
            <v>cm</v>
          </cell>
          <cell r="AB363">
            <v>140.69999999999999</v>
          </cell>
          <cell r="AC363" t="str">
            <v>kg</v>
          </cell>
          <cell r="AF363">
            <v>36.78</v>
          </cell>
        </row>
        <row r="364">
          <cell r="A364">
            <v>1221157</v>
          </cell>
          <cell r="B364">
            <v>118804</v>
          </cell>
          <cell r="C364" t="str">
            <v>Complete</v>
          </cell>
          <cell r="D364">
            <v>1221157</v>
          </cell>
          <cell r="E364">
            <v>19646</v>
          </cell>
          <cell r="F364">
            <v>62.67</v>
          </cell>
          <cell r="G364">
            <v>48153</v>
          </cell>
          <cell r="H364" t="str">
            <v>Male</v>
          </cell>
          <cell r="I364" t="str">
            <v>White</v>
          </cell>
          <cell r="J364" t="str">
            <v>Independent</v>
          </cell>
          <cell r="K364" t="str">
            <v>No</v>
          </cell>
          <cell r="L364" t="str">
            <v>ASA 3 - Severe Disturb</v>
          </cell>
          <cell r="M364" t="str">
            <v>No</v>
          </cell>
          <cell r="N364" t="str">
            <v>No</v>
          </cell>
          <cell r="O364" t="str">
            <v>None</v>
          </cell>
          <cell r="P364" t="str">
            <v>No</v>
          </cell>
          <cell r="Q364" t="str">
            <v>No</v>
          </cell>
          <cell r="R364" t="str">
            <v>Non-Insulin</v>
          </cell>
          <cell r="S364" t="str">
            <v>Yes</v>
          </cell>
          <cell r="T364" t="str">
            <v>No</v>
          </cell>
          <cell r="U364" t="str">
            <v>No</v>
          </cell>
          <cell r="V364" t="str">
            <v>No</v>
          </cell>
          <cell r="W364" t="str">
            <v>No</v>
          </cell>
          <cell r="X364" t="str">
            <v>No</v>
          </cell>
          <cell r="Y364" t="str">
            <v>No</v>
          </cell>
          <cell r="Z364">
            <v>172.7</v>
          </cell>
          <cell r="AA364" t="str">
            <v>cm</v>
          </cell>
          <cell r="AB364">
            <v>86.1</v>
          </cell>
          <cell r="AC364" t="str">
            <v>kg</v>
          </cell>
          <cell r="AF364">
            <v>28.87</v>
          </cell>
        </row>
        <row r="365">
          <cell r="A365">
            <v>1220737</v>
          </cell>
          <cell r="B365">
            <v>118836</v>
          </cell>
          <cell r="C365" t="str">
            <v>Complete</v>
          </cell>
          <cell r="D365">
            <v>1220737</v>
          </cell>
          <cell r="E365">
            <v>18202</v>
          </cell>
          <cell r="F365">
            <v>66.63</v>
          </cell>
          <cell r="G365">
            <v>48153</v>
          </cell>
          <cell r="H365" t="str">
            <v>Female</v>
          </cell>
          <cell r="I365" t="str">
            <v>White</v>
          </cell>
          <cell r="J365" t="str">
            <v>Independent</v>
          </cell>
          <cell r="K365" t="str">
            <v>No</v>
          </cell>
          <cell r="L365" t="str">
            <v>ASA 3 - Severe Disturb</v>
          </cell>
          <cell r="M365" t="str">
            <v>No</v>
          </cell>
          <cell r="N365" t="str">
            <v>No</v>
          </cell>
          <cell r="O365" t="str">
            <v>None</v>
          </cell>
          <cell r="P365" t="str">
            <v>No</v>
          </cell>
          <cell r="Q365" t="str">
            <v>No</v>
          </cell>
          <cell r="R365" t="str">
            <v>No</v>
          </cell>
          <cell r="S365" t="str">
            <v>No</v>
          </cell>
          <cell r="T365" t="str">
            <v>No</v>
          </cell>
          <cell r="U365" t="str">
            <v>No</v>
          </cell>
          <cell r="V365" t="str">
            <v>No</v>
          </cell>
          <cell r="W365" t="str">
            <v>No</v>
          </cell>
          <cell r="X365" t="str">
            <v>No</v>
          </cell>
          <cell r="Y365" t="str">
            <v>No</v>
          </cell>
          <cell r="Z365">
            <v>154.9</v>
          </cell>
          <cell r="AA365" t="str">
            <v>cm</v>
          </cell>
          <cell r="AB365">
            <v>63.2</v>
          </cell>
          <cell r="AC365" t="str">
            <v>kg</v>
          </cell>
          <cell r="AF365">
            <v>26.34</v>
          </cell>
        </row>
        <row r="366">
          <cell r="A366">
            <v>1219691</v>
          </cell>
          <cell r="B366">
            <v>119866</v>
          </cell>
          <cell r="C366" t="str">
            <v>Complete</v>
          </cell>
          <cell r="D366">
            <v>1219691</v>
          </cell>
          <cell r="E366">
            <v>23733</v>
          </cell>
          <cell r="F366">
            <v>51.84</v>
          </cell>
          <cell r="G366">
            <v>48153</v>
          </cell>
          <cell r="H366" t="str">
            <v>Female</v>
          </cell>
          <cell r="I366" t="str">
            <v>White</v>
          </cell>
          <cell r="J366" t="str">
            <v>Independent</v>
          </cell>
          <cell r="K366" t="str">
            <v>No</v>
          </cell>
          <cell r="L366" t="str">
            <v>ASA 3 - Severe Disturb</v>
          </cell>
          <cell r="M366" t="str">
            <v>No</v>
          </cell>
          <cell r="N366" t="str">
            <v>No</v>
          </cell>
          <cell r="O366" t="str">
            <v>None</v>
          </cell>
          <cell r="P366" t="str">
            <v>No</v>
          </cell>
          <cell r="Q366" t="str">
            <v>No</v>
          </cell>
          <cell r="R366" t="str">
            <v>No</v>
          </cell>
          <cell r="S366" t="str">
            <v>No</v>
          </cell>
          <cell r="T366" t="str">
            <v>No</v>
          </cell>
          <cell r="U366" t="str">
            <v>No</v>
          </cell>
          <cell r="V366" t="str">
            <v>No</v>
          </cell>
          <cell r="W366" t="str">
            <v>No</v>
          </cell>
          <cell r="X366" t="str">
            <v>No</v>
          </cell>
          <cell r="Y366" t="str">
            <v>No</v>
          </cell>
          <cell r="Z366">
            <v>177.8</v>
          </cell>
          <cell r="AA366" t="str">
            <v>cm</v>
          </cell>
          <cell r="AB366">
            <v>80.900000000000006</v>
          </cell>
          <cell r="AC366" t="str">
            <v>kg</v>
          </cell>
          <cell r="AF366">
            <v>25.59</v>
          </cell>
        </row>
        <row r="367">
          <cell r="A367">
            <v>1218184</v>
          </cell>
          <cell r="B367">
            <v>118667</v>
          </cell>
          <cell r="C367" t="str">
            <v>Complete</v>
          </cell>
          <cell r="D367">
            <v>1218184</v>
          </cell>
          <cell r="E367">
            <v>17332</v>
          </cell>
          <cell r="F367">
            <v>68.95</v>
          </cell>
          <cell r="G367">
            <v>48153</v>
          </cell>
          <cell r="H367" t="str">
            <v>Male</v>
          </cell>
          <cell r="I367" t="str">
            <v>White</v>
          </cell>
          <cell r="J367" t="str">
            <v>Independent</v>
          </cell>
          <cell r="K367" t="str">
            <v>No</v>
          </cell>
          <cell r="L367" t="str">
            <v>ASA 2 - Mild Disturb</v>
          </cell>
          <cell r="M367" t="str">
            <v>No</v>
          </cell>
          <cell r="N367" t="str">
            <v>No</v>
          </cell>
          <cell r="O367" t="str">
            <v>None</v>
          </cell>
          <cell r="P367" t="str">
            <v>No</v>
          </cell>
          <cell r="Q367" t="str">
            <v>No</v>
          </cell>
          <cell r="R367" t="str">
            <v>No</v>
          </cell>
          <cell r="S367" t="str">
            <v>No</v>
          </cell>
          <cell r="T367" t="str">
            <v>No</v>
          </cell>
          <cell r="U367" t="str">
            <v>No</v>
          </cell>
          <cell r="V367" t="str">
            <v>No</v>
          </cell>
          <cell r="W367" t="str">
            <v>No</v>
          </cell>
          <cell r="X367" t="str">
            <v>No</v>
          </cell>
          <cell r="Y367" t="str">
            <v>No</v>
          </cell>
          <cell r="Z367">
            <v>177.8</v>
          </cell>
          <cell r="AA367" t="str">
            <v>cm</v>
          </cell>
          <cell r="AB367">
            <v>82.2</v>
          </cell>
          <cell r="AC367" t="str">
            <v>kg</v>
          </cell>
          <cell r="AF367">
            <v>26</v>
          </cell>
        </row>
        <row r="368">
          <cell r="A368">
            <v>1217729</v>
          </cell>
          <cell r="B368">
            <v>119184</v>
          </cell>
          <cell r="C368" t="str">
            <v>Complete</v>
          </cell>
          <cell r="D368">
            <v>1217729</v>
          </cell>
          <cell r="E368">
            <v>18793</v>
          </cell>
          <cell r="F368">
            <v>65.13</v>
          </cell>
          <cell r="G368">
            <v>48153</v>
          </cell>
          <cell r="H368" t="str">
            <v>Female</v>
          </cell>
          <cell r="I368" t="str">
            <v>White</v>
          </cell>
          <cell r="J368" t="str">
            <v>Independent</v>
          </cell>
          <cell r="K368" t="str">
            <v>No</v>
          </cell>
          <cell r="L368" t="str">
            <v>ASA 3 - Severe Disturb</v>
          </cell>
          <cell r="M368" t="str">
            <v>No</v>
          </cell>
          <cell r="N368" t="str">
            <v>No</v>
          </cell>
          <cell r="O368" t="str">
            <v>None</v>
          </cell>
          <cell r="P368" t="str">
            <v>No</v>
          </cell>
          <cell r="Q368" t="str">
            <v>No</v>
          </cell>
          <cell r="R368" t="str">
            <v>No</v>
          </cell>
          <cell r="S368" t="str">
            <v>Yes</v>
          </cell>
          <cell r="T368" t="str">
            <v>No</v>
          </cell>
          <cell r="U368" t="str">
            <v>No</v>
          </cell>
          <cell r="V368" t="str">
            <v>No</v>
          </cell>
          <cell r="W368" t="str">
            <v>No</v>
          </cell>
          <cell r="X368" t="str">
            <v>No</v>
          </cell>
          <cell r="Y368" t="str">
            <v>No</v>
          </cell>
          <cell r="Z368">
            <v>172.7</v>
          </cell>
          <cell r="AA368" t="str">
            <v>cm</v>
          </cell>
          <cell r="AB368">
            <v>74.2</v>
          </cell>
          <cell r="AC368" t="str">
            <v>kg</v>
          </cell>
          <cell r="AF368">
            <v>24.88</v>
          </cell>
        </row>
        <row r="369">
          <cell r="A369">
            <v>1217542</v>
          </cell>
          <cell r="B369">
            <v>118346</v>
          </cell>
          <cell r="C369" t="str">
            <v>Complete</v>
          </cell>
          <cell r="D369">
            <v>1217542</v>
          </cell>
          <cell r="E369">
            <v>23537</v>
          </cell>
          <cell r="F369">
            <v>51.85</v>
          </cell>
          <cell r="G369">
            <v>48153</v>
          </cell>
          <cell r="H369" t="str">
            <v>Male</v>
          </cell>
          <cell r="I369" t="str">
            <v>White</v>
          </cell>
          <cell r="J369" t="str">
            <v>Independent</v>
          </cell>
          <cell r="K369" t="str">
            <v>No</v>
          </cell>
          <cell r="L369" t="str">
            <v>ASA 3 - Severe Disturb</v>
          </cell>
          <cell r="M369" t="str">
            <v>No</v>
          </cell>
          <cell r="N369" t="str">
            <v>No</v>
          </cell>
          <cell r="O369" t="str">
            <v>None</v>
          </cell>
          <cell r="P369" t="str">
            <v>No</v>
          </cell>
          <cell r="Q369" t="str">
            <v>No</v>
          </cell>
          <cell r="R369" t="str">
            <v>No</v>
          </cell>
          <cell r="S369" t="str">
            <v>No</v>
          </cell>
          <cell r="T369" t="str">
            <v>No</v>
          </cell>
          <cell r="U369" t="str">
            <v>No</v>
          </cell>
          <cell r="V369" t="str">
            <v>Yes</v>
          </cell>
          <cell r="W369" t="str">
            <v>No</v>
          </cell>
          <cell r="X369" t="str">
            <v>No</v>
          </cell>
          <cell r="Y369" t="str">
            <v>No</v>
          </cell>
          <cell r="Z369">
            <v>193</v>
          </cell>
          <cell r="AA369" t="str">
            <v>cm</v>
          </cell>
          <cell r="AB369">
            <v>109</v>
          </cell>
          <cell r="AC369" t="str">
            <v>kg</v>
          </cell>
          <cell r="AF369">
            <v>29.26</v>
          </cell>
        </row>
        <row r="370">
          <cell r="A370">
            <v>1217438</v>
          </cell>
          <cell r="B370">
            <v>123649</v>
          </cell>
          <cell r="C370" t="str">
            <v>Complete</v>
          </cell>
          <cell r="D370">
            <v>1217438</v>
          </cell>
          <cell r="E370">
            <v>16135</v>
          </cell>
          <cell r="F370">
            <v>73.88</v>
          </cell>
          <cell r="G370">
            <v>48153</v>
          </cell>
          <cell r="H370" t="str">
            <v>Male</v>
          </cell>
          <cell r="I370" t="str">
            <v>Asian</v>
          </cell>
          <cell r="J370" t="str">
            <v>Independent</v>
          </cell>
          <cell r="K370" t="str">
            <v>No</v>
          </cell>
          <cell r="L370" t="str">
            <v>ASA 3 - Severe Disturb</v>
          </cell>
          <cell r="M370" t="str">
            <v>No</v>
          </cell>
          <cell r="N370" t="str">
            <v>No</v>
          </cell>
          <cell r="O370" t="str">
            <v>None</v>
          </cell>
          <cell r="P370" t="str">
            <v>No</v>
          </cell>
          <cell r="Q370" t="str">
            <v>No</v>
          </cell>
          <cell r="R370" t="str">
            <v>Insulin</v>
          </cell>
          <cell r="S370" t="str">
            <v>Yes</v>
          </cell>
          <cell r="T370" t="str">
            <v>No</v>
          </cell>
          <cell r="U370" t="str">
            <v>No</v>
          </cell>
          <cell r="V370" t="str">
            <v>No</v>
          </cell>
          <cell r="W370" t="str">
            <v>No</v>
          </cell>
          <cell r="X370" t="str">
            <v>No</v>
          </cell>
          <cell r="Y370" t="str">
            <v>No</v>
          </cell>
          <cell r="Z370">
            <v>165.1</v>
          </cell>
          <cell r="AA370" t="str">
            <v>cm</v>
          </cell>
          <cell r="AB370">
            <v>67.3</v>
          </cell>
          <cell r="AC370" t="str">
            <v>kg</v>
          </cell>
          <cell r="AF370">
            <v>24.69</v>
          </cell>
        </row>
        <row r="371">
          <cell r="A371">
            <v>1217166</v>
          </cell>
          <cell r="B371">
            <v>118281</v>
          </cell>
          <cell r="C371" t="str">
            <v>Complete</v>
          </cell>
          <cell r="D371">
            <v>1217166</v>
          </cell>
          <cell r="E371">
            <v>18407</v>
          </cell>
          <cell r="F371">
            <v>65.87</v>
          </cell>
          <cell r="G371">
            <v>48153</v>
          </cell>
          <cell r="H371" t="str">
            <v>Male</v>
          </cell>
          <cell r="I371" t="str">
            <v>White</v>
          </cell>
          <cell r="J371" t="str">
            <v>Independent</v>
          </cell>
          <cell r="K371" t="str">
            <v>No</v>
          </cell>
          <cell r="L371" t="str">
            <v>ASA 3 - Severe Disturb</v>
          </cell>
          <cell r="M371" t="str">
            <v>No</v>
          </cell>
          <cell r="N371" t="str">
            <v>No</v>
          </cell>
          <cell r="O371" t="str">
            <v>None</v>
          </cell>
          <cell r="P371" t="str">
            <v>No</v>
          </cell>
          <cell r="Q371" t="str">
            <v>No</v>
          </cell>
          <cell r="R371" t="str">
            <v>Non-Insulin</v>
          </cell>
          <cell r="S371" t="str">
            <v>Yes</v>
          </cell>
          <cell r="T371" t="str">
            <v>No</v>
          </cell>
          <cell r="U371" t="str">
            <v>No</v>
          </cell>
          <cell r="V371" t="str">
            <v>No</v>
          </cell>
          <cell r="W371" t="str">
            <v>No</v>
          </cell>
          <cell r="X371" t="str">
            <v>No</v>
          </cell>
          <cell r="Y371" t="str">
            <v>No</v>
          </cell>
          <cell r="Z371">
            <v>172.7</v>
          </cell>
          <cell r="AA371" t="str">
            <v>cm</v>
          </cell>
          <cell r="AB371">
            <v>86.6</v>
          </cell>
          <cell r="AC371" t="str">
            <v>kg</v>
          </cell>
          <cell r="AF371">
            <v>29.04</v>
          </cell>
        </row>
        <row r="372">
          <cell r="A372">
            <v>1216381</v>
          </cell>
          <cell r="B372">
            <v>118230</v>
          </cell>
          <cell r="C372" t="str">
            <v>Complete</v>
          </cell>
          <cell r="D372">
            <v>1216381</v>
          </cell>
          <cell r="E372">
            <v>13921</v>
          </cell>
          <cell r="F372">
            <v>78.13</v>
          </cell>
          <cell r="G372">
            <v>48153</v>
          </cell>
          <cell r="H372" t="str">
            <v>Male</v>
          </cell>
          <cell r="I372" t="str">
            <v>White</v>
          </cell>
          <cell r="J372" t="str">
            <v>Independent</v>
          </cell>
          <cell r="K372" t="str">
            <v>No</v>
          </cell>
          <cell r="L372" t="str">
            <v>ASA 3 - Severe Disturb</v>
          </cell>
          <cell r="M372" t="str">
            <v>No</v>
          </cell>
          <cell r="N372" t="str">
            <v>No</v>
          </cell>
          <cell r="O372" t="str">
            <v>None</v>
          </cell>
          <cell r="P372" t="str">
            <v>No</v>
          </cell>
          <cell r="Q372" t="str">
            <v>No</v>
          </cell>
          <cell r="R372" t="str">
            <v>No</v>
          </cell>
          <cell r="S372" t="str">
            <v>Yes</v>
          </cell>
          <cell r="T372" t="str">
            <v>No</v>
          </cell>
          <cell r="U372" t="str">
            <v>No</v>
          </cell>
          <cell r="V372" t="str">
            <v>No</v>
          </cell>
          <cell r="W372" t="str">
            <v>No</v>
          </cell>
          <cell r="X372" t="str">
            <v>No</v>
          </cell>
          <cell r="Y372" t="str">
            <v>No</v>
          </cell>
          <cell r="Z372">
            <v>157.5</v>
          </cell>
          <cell r="AA372" t="str">
            <v>cm</v>
          </cell>
          <cell r="AB372">
            <v>62.5</v>
          </cell>
          <cell r="AC372" t="str">
            <v>kg</v>
          </cell>
          <cell r="AF372">
            <v>25.2</v>
          </cell>
        </row>
        <row r="373">
          <cell r="A373">
            <v>1215940</v>
          </cell>
          <cell r="B373">
            <v>118172</v>
          </cell>
          <cell r="C373" t="str">
            <v>Complete</v>
          </cell>
          <cell r="D373">
            <v>1215940</v>
          </cell>
          <cell r="E373">
            <v>17573</v>
          </cell>
          <cell r="F373">
            <v>68.12</v>
          </cell>
          <cell r="G373">
            <v>48153</v>
          </cell>
          <cell r="H373" t="str">
            <v>Female</v>
          </cell>
          <cell r="I373" t="str">
            <v>White</v>
          </cell>
          <cell r="J373" t="str">
            <v>Independent</v>
          </cell>
          <cell r="K373" t="str">
            <v>No</v>
          </cell>
          <cell r="L373" t="str">
            <v>ASA 2 - Mild Disturb</v>
          </cell>
          <cell r="M373" t="str">
            <v>No</v>
          </cell>
          <cell r="N373" t="str">
            <v>No</v>
          </cell>
          <cell r="O373" t="str">
            <v>None</v>
          </cell>
          <cell r="P373" t="str">
            <v>No</v>
          </cell>
          <cell r="Q373" t="str">
            <v>No</v>
          </cell>
          <cell r="R373" t="str">
            <v>No</v>
          </cell>
          <cell r="S373" t="str">
            <v>No</v>
          </cell>
          <cell r="T373" t="str">
            <v>No</v>
          </cell>
          <cell r="U373" t="str">
            <v>No</v>
          </cell>
          <cell r="V373" t="str">
            <v>No</v>
          </cell>
          <cell r="W373" t="str">
            <v>No</v>
          </cell>
          <cell r="X373" t="str">
            <v>No</v>
          </cell>
          <cell r="Y373" t="str">
            <v>No</v>
          </cell>
          <cell r="Z373">
            <v>154.9</v>
          </cell>
          <cell r="AA373" t="str">
            <v>cm</v>
          </cell>
          <cell r="AB373">
            <v>58.4</v>
          </cell>
          <cell r="AC373" t="str">
            <v>kg</v>
          </cell>
          <cell r="AF373">
            <v>24.34</v>
          </cell>
        </row>
        <row r="374">
          <cell r="A374">
            <v>1215833</v>
          </cell>
          <cell r="B374">
            <v>118097</v>
          </cell>
          <cell r="C374" t="str">
            <v>Complete</v>
          </cell>
          <cell r="D374">
            <v>1215833</v>
          </cell>
          <cell r="E374">
            <v>17574</v>
          </cell>
          <cell r="F374">
            <v>68.09</v>
          </cell>
          <cell r="G374">
            <v>48153</v>
          </cell>
          <cell r="H374" t="str">
            <v>Male</v>
          </cell>
          <cell r="I374" t="str">
            <v>White</v>
          </cell>
          <cell r="J374" t="str">
            <v>Independent</v>
          </cell>
          <cell r="K374" t="str">
            <v>No</v>
          </cell>
          <cell r="L374" t="str">
            <v>ASA 3 - Severe Disturb</v>
          </cell>
          <cell r="M374" t="str">
            <v>No</v>
          </cell>
          <cell r="N374" t="str">
            <v>No</v>
          </cell>
          <cell r="O374" t="str">
            <v>None</v>
          </cell>
          <cell r="P374" t="str">
            <v>No</v>
          </cell>
          <cell r="Q374" t="str">
            <v>No</v>
          </cell>
          <cell r="R374" t="str">
            <v>No</v>
          </cell>
          <cell r="S374" t="str">
            <v>No</v>
          </cell>
          <cell r="T374" t="str">
            <v>No</v>
          </cell>
          <cell r="U374" t="str">
            <v>No</v>
          </cell>
          <cell r="V374" t="str">
            <v>No</v>
          </cell>
          <cell r="W374" t="str">
            <v>No</v>
          </cell>
          <cell r="X374" t="str">
            <v>No</v>
          </cell>
          <cell r="Y374" t="str">
            <v>No</v>
          </cell>
          <cell r="Z374">
            <v>177.8</v>
          </cell>
          <cell r="AA374" t="str">
            <v>cm</v>
          </cell>
          <cell r="AB374">
            <v>74.3</v>
          </cell>
          <cell r="AC374" t="str">
            <v>kg</v>
          </cell>
          <cell r="AF374">
            <v>23.5</v>
          </cell>
        </row>
        <row r="375">
          <cell r="A375">
            <v>1215322</v>
          </cell>
          <cell r="B375">
            <v>118027</v>
          </cell>
          <cell r="C375" t="str">
            <v>Complete</v>
          </cell>
          <cell r="D375">
            <v>1215322</v>
          </cell>
          <cell r="E375">
            <v>18585</v>
          </cell>
          <cell r="F375">
            <v>65.290000000000006</v>
          </cell>
          <cell r="G375">
            <v>48153</v>
          </cell>
          <cell r="H375" t="str">
            <v>Male</v>
          </cell>
          <cell r="I375" t="str">
            <v>White</v>
          </cell>
          <cell r="J375" t="str">
            <v>Independent</v>
          </cell>
          <cell r="K375" t="str">
            <v>No</v>
          </cell>
          <cell r="L375" t="str">
            <v>ASA 3 - Severe Disturb</v>
          </cell>
          <cell r="M375" t="str">
            <v>No</v>
          </cell>
          <cell r="N375" t="str">
            <v>No</v>
          </cell>
          <cell r="O375" t="str">
            <v>None</v>
          </cell>
          <cell r="P375" t="str">
            <v>No</v>
          </cell>
          <cell r="Q375" t="str">
            <v>No</v>
          </cell>
          <cell r="R375" t="str">
            <v>No</v>
          </cell>
          <cell r="S375" t="str">
            <v>No</v>
          </cell>
          <cell r="T375" t="str">
            <v>No</v>
          </cell>
          <cell r="U375" t="str">
            <v>No</v>
          </cell>
          <cell r="V375" t="str">
            <v>No</v>
          </cell>
          <cell r="W375" t="str">
            <v>No</v>
          </cell>
          <cell r="X375" t="str">
            <v>No</v>
          </cell>
          <cell r="Y375" t="str">
            <v>No</v>
          </cell>
          <cell r="Z375">
            <v>185.4</v>
          </cell>
          <cell r="AA375" t="str">
            <v>cm</v>
          </cell>
          <cell r="AB375">
            <v>67.2</v>
          </cell>
          <cell r="AC375" t="str">
            <v>kg</v>
          </cell>
          <cell r="AF375">
            <v>19.55</v>
          </cell>
        </row>
        <row r="376">
          <cell r="A376">
            <v>1215188</v>
          </cell>
          <cell r="B376">
            <v>118135</v>
          </cell>
          <cell r="C376" t="str">
            <v>Complete</v>
          </cell>
          <cell r="D376">
            <v>1215188</v>
          </cell>
          <cell r="E376">
            <v>29020</v>
          </cell>
          <cell r="F376">
            <v>36.76</v>
          </cell>
          <cell r="G376">
            <v>48153</v>
          </cell>
          <cell r="H376" t="str">
            <v>Female</v>
          </cell>
          <cell r="I376" t="str">
            <v>Black or African American</v>
          </cell>
          <cell r="J376" t="str">
            <v>Independent</v>
          </cell>
          <cell r="K376" t="str">
            <v>No</v>
          </cell>
          <cell r="L376" t="str">
            <v>ASA 2 - Mild Disturb</v>
          </cell>
          <cell r="M376" t="str">
            <v>No</v>
          </cell>
          <cell r="N376" t="str">
            <v>No</v>
          </cell>
          <cell r="O376" t="str">
            <v>None</v>
          </cell>
          <cell r="P376" t="str">
            <v>No</v>
          </cell>
          <cell r="Q376" t="str">
            <v>No</v>
          </cell>
          <cell r="R376" t="str">
            <v>No</v>
          </cell>
          <cell r="S376" t="str">
            <v>No</v>
          </cell>
          <cell r="T376" t="str">
            <v>No</v>
          </cell>
          <cell r="U376" t="str">
            <v>No</v>
          </cell>
          <cell r="V376" t="str">
            <v>Yes</v>
          </cell>
          <cell r="W376" t="str">
            <v>No</v>
          </cell>
          <cell r="X376" t="str">
            <v>No</v>
          </cell>
          <cell r="Y376" t="str">
            <v>No</v>
          </cell>
          <cell r="Z376">
            <v>162.6</v>
          </cell>
          <cell r="AA376" t="str">
            <v>cm</v>
          </cell>
          <cell r="AB376">
            <v>87.2</v>
          </cell>
          <cell r="AC376" t="str">
            <v>kg</v>
          </cell>
          <cell r="AF376">
            <v>32.979999999999997</v>
          </cell>
        </row>
        <row r="377">
          <cell r="A377">
            <v>1214659</v>
          </cell>
          <cell r="B377">
            <v>118006</v>
          </cell>
          <cell r="C377" t="str">
            <v>Complete</v>
          </cell>
          <cell r="D377">
            <v>1214659</v>
          </cell>
          <cell r="E377">
            <v>22012</v>
          </cell>
          <cell r="F377">
            <v>55.9</v>
          </cell>
          <cell r="G377">
            <v>48150</v>
          </cell>
          <cell r="H377" t="str">
            <v>Female</v>
          </cell>
          <cell r="I377" t="str">
            <v>White</v>
          </cell>
          <cell r="J377" t="str">
            <v>Independent</v>
          </cell>
          <cell r="K377" t="str">
            <v>No</v>
          </cell>
          <cell r="L377" t="str">
            <v>ASA 3 - Severe Disturb</v>
          </cell>
          <cell r="M377" t="str">
            <v>No</v>
          </cell>
          <cell r="N377" t="str">
            <v>No</v>
          </cell>
          <cell r="O377" t="str">
            <v>None</v>
          </cell>
          <cell r="P377" t="str">
            <v>No</v>
          </cell>
          <cell r="Q377" t="str">
            <v>No</v>
          </cell>
          <cell r="R377" t="str">
            <v>No</v>
          </cell>
          <cell r="S377" t="str">
            <v>Yes</v>
          </cell>
          <cell r="T377" t="str">
            <v>No</v>
          </cell>
          <cell r="U377" t="str">
            <v>No</v>
          </cell>
          <cell r="V377" t="str">
            <v>No</v>
          </cell>
          <cell r="W377" t="str">
            <v>Yes</v>
          </cell>
          <cell r="X377" t="str">
            <v>No</v>
          </cell>
          <cell r="Y377" t="str">
            <v>No</v>
          </cell>
          <cell r="Z377">
            <v>162.6</v>
          </cell>
          <cell r="AA377" t="str">
            <v>cm</v>
          </cell>
          <cell r="AB377">
            <v>65</v>
          </cell>
          <cell r="AC377" t="str">
            <v>kg</v>
          </cell>
          <cell r="AF377">
            <v>24.59</v>
          </cell>
        </row>
        <row r="378">
          <cell r="A378">
            <v>1214071</v>
          </cell>
          <cell r="B378">
            <v>117961</v>
          </cell>
          <cell r="C378" t="str">
            <v>Complete</v>
          </cell>
          <cell r="D378">
            <v>1214071</v>
          </cell>
          <cell r="E378">
            <v>31457</v>
          </cell>
          <cell r="F378">
            <v>30.03</v>
          </cell>
          <cell r="G378">
            <v>48153</v>
          </cell>
          <cell r="H378" t="str">
            <v>Female</v>
          </cell>
          <cell r="I378" t="str">
            <v>Black or African American</v>
          </cell>
          <cell r="J378" t="str">
            <v>Independent</v>
          </cell>
          <cell r="K378" t="str">
            <v>No</v>
          </cell>
          <cell r="L378" t="str">
            <v>ASA 2 - Mild Disturb</v>
          </cell>
          <cell r="M378" t="str">
            <v>No</v>
          </cell>
          <cell r="N378" t="str">
            <v>No</v>
          </cell>
          <cell r="O378" t="str">
            <v>None</v>
          </cell>
          <cell r="P378" t="str">
            <v>No</v>
          </cell>
          <cell r="Q378" t="str">
            <v>No</v>
          </cell>
          <cell r="R378" t="str">
            <v>No</v>
          </cell>
          <cell r="S378" t="str">
            <v>No</v>
          </cell>
          <cell r="T378" t="str">
            <v>No</v>
          </cell>
          <cell r="U378" t="str">
            <v>No</v>
          </cell>
          <cell r="V378" t="str">
            <v>No</v>
          </cell>
          <cell r="W378" t="str">
            <v>No</v>
          </cell>
          <cell r="X378" t="str">
            <v>No</v>
          </cell>
          <cell r="Y378" t="str">
            <v>No</v>
          </cell>
          <cell r="Z378">
            <v>175.3</v>
          </cell>
          <cell r="AA378" t="str">
            <v>cm</v>
          </cell>
          <cell r="AB378">
            <v>101</v>
          </cell>
          <cell r="AC378" t="str">
            <v>kg</v>
          </cell>
          <cell r="AF378">
            <v>32.869999999999997</v>
          </cell>
        </row>
        <row r="379">
          <cell r="A379">
            <v>1213916</v>
          </cell>
          <cell r="B379">
            <v>118023</v>
          </cell>
          <cell r="C379" t="str">
            <v>Complete</v>
          </cell>
          <cell r="D379">
            <v>1213916</v>
          </cell>
          <cell r="E379">
            <v>22124</v>
          </cell>
          <cell r="F379">
            <v>55.6</v>
          </cell>
          <cell r="G379">
            <v>48153</v>
          </cell>
          <cell r="H379" t="str">
            <v>Male</v>
          </cell>
          <cell r="I379" t="str">
            <v>Black or African American</v>
          </cell>
          <cell r="J379" t="str">
            <v>Independent</v>
          </cell>
          <cell r="K379" t="str">
            <v>No</v>
          </cell>
          <cell r="L379" t="str">
            <v>ASA 2 - Mild Disturb</v>
          </cell>
          <cell r="M379" t="str">
            <v>No</v>
          </cell>
          <cell r="N379" t="str">
            <v>No</v>
          </cell>
          <cell r="O379" t="str">
            <v>None</v>
          </cell>
          <cell r="P379" t="str">
            <v>No</v>
          </cell>
          <cell r="Q379" t="str">
            <v>No</v>
          </cell>
          <cell r="R379" t="str">
            <v>No</v>
          </cell>
          <cell r="S379" t="str">
            <v>Yes</v>
          </cell>
          <cell r="T379" t="str">
            <v>No</v>
          </cell>
          <cell r="U379" t="str">
            <v>No</v>
          </cell>
          <cell r="V379" t="str">
            <v>Yes</v>
          </cell>
          <cell r="W379" t="str">
            <v>No</v>
          </cell>
          <cell r="X379" t="str">
            <v>No</v>
          </cell>
          <cell r="Y379" t="str">
            <v>No</v>
          </cell>
          <cell r="Z379">
            <v>170.2</v>
          </cell>
          <cell r="AA379" t="str">
            <v>cm</v>
          </cell>
          <cell r="AB379">
            <v>68</v>
          </cell>
          <cell r="AC379" t="str">
            <v>kg</v>
          </cell>
          <cell r="AF379">
            <v>23.47</v>
          </cell>
        </row>
        <row r="380">
          <cell r="A380">
            <v>1213538</v>
          </cell>
          <cell r="B380">
            <v>117818</v>
          </cell>
          <cell r="C380" t="str">
            <v>Complete</v>
          </cell>
          <cell r="D380">
            <v>1213538</v>
          </cell>
          <cell r="E380">
            <v>25088</v>
          </cell>
          <cell r="F380">
            <v>47.41</v>
          </cell>
          <cell r="G380">
            <v>48153</v>
          </cell>
          <cell r="H380" t="str">
            <v>Male</v>
          </cell>
          <cell r="I380" t="str">
            <v>White</v>
          </cell>
          <cell r="J380" t="str">
            <v>Independent</v>
          </cell>
          <cell r="K380" t="str">
            <v>No</v>
          </cell>
          <cell r="L380" t="str">
            <v>ASA 3 - Severe Disturb</v>
          </cell>
          <cell r="M380" t="str">
            <v>No</v>
          </cell>
          <cell r="N380" t="str">
            <v>No</v>
          </cell>
          <cell r="O380" t="str">
            <v>None</v>
          </cell>
          <cell r="P380" t="str">
            <v>No</v>
          </cell>
          <cell r="Q380" t="str">
            <v>No</v>
          </cell>
          <cell r="R380" t="str">
            <v>No</v>
          </cell>
          <cell r="S380" t="str">
            <v>No</v>
          </cell>
          <cell r="T380" t="str">
            <v>No</v>
          </cell>
          <cell r="U380" t="str">
            <v>No</v>
          </cell>
          <cell r="V380" t="str">
            <v>Yes</v>
          </cell>
          <cell r="W380" t="str">
            <v>No</v>
          </cell>
          <cell r="X380" t="str">
            <v>No</v>
          </cell>
          <cell r="Y380" t="str">
            <v>No</v>
          </cell>
          <cell r="Z380">
            <v>180.3</v>
          </cell>
          <cell r="AA380" t="str">
            <v>cm</v>
          </cell>
          <cell r="AB380">
            <v>103</v>
          </cell>
          <cell r="AC380" t="str">
            <v>kg</v>
          </cell>
          <cell r="AF380">
            <v>31.68</v>
          </cell>
        </row>
        <row r="381">
          <cell r="A381">
            <v>1213488</v>
          </cell>
          <cell r="B381">
            <v>117971</v>
          </cell>
          <cell r="C381" t="str">
            <v>Complete</v>
          </cell>
          <cell r="D381">
            <v>1213488</v>
          </cell>
          <cell r="E381">
            <v>12831</v>
          </cell>
          <cell r="F381">
            <v>81.03</v>
          </cell>
          <cell r="G381">
            <v>48153</v>
          </cell>
          <cell r="H381" t="str">
            <v>Male</v>
          </cell>
          <cell r="I381" t="str">
            <v>White</v>
          </cell>
          <cell r="J381" t="str">
            <v>Independent</v>
          </cell>
          <cell r="K381" t="str">
            <v>No</v>
          </cell>
          <cell r="L381" t="str">
            <v>ASA 3 - Severe Disturb</v>
          </cell>
          <cell r="M381" t="str">
            <v>No</v>
          </cell>
          <cell r="N381" t="str">
            <v>No</v>
          </cell>
          <cell r="O381" t="str">
            <v>None</v>
          </cell>
          <cell r="P381" t="str">
            <v>No</v>
          </cell>
          <cell r="Q381" t="str">
            <v>No</v>
          </cell>
          <cell r="R381" t="str">
            <v>No</v>
          </cell>
          <cell r="S381" t="str">
            <v>Yes</v>
          </cell>
          <cell r="T381" t="str">
            <v>No</v>
          </cell>
          <cell r="U381" t="str">
            <v>No</v>
          </cell>
          <cell r="V381" t="str">
            <v>No</v>
          </cell>
          <cell r="W381" t="str">
            <v>No</v>
          </cell>
          <cell r="X381" t="str">
            <v>No</v>
          </cell>
          <cell r="Y381" t="str">
            <v>No</v>
          </cell>
          <cell r="Z381">
            <v>175</v>
          </cell>
          <cell r="AA381" t="str">
            <v>cm</v>
          </cell>
          <cell r="AB381">
            <v>83.2</v>
          </cell>
          <cell r="AC381" t="str">
            <v>kg</v>
          </cell>
          <cell r="AF381">
            <v>27.17</v>
          </cell>
        </row>
        <row r="382">
          <cell r="A382">
            <v>1212807</v>
          </cell>
          <cell r="B382">
            <v>118169</v>
          </cell>
          <cell r="C382" t="str">
            <v>Complete</v>
          </cell>
          <cell r="D382">
            <v>1212807</v>
          </cell>
          <cell r="E382">
            <v>17781</v>
          </cell>
          <cell r="F382">
            <v>67.55</v>
          </cell>
          <cell r="G382">
            <v>48153</v>
          </cell>
          <cell r="H382" t="str">
            <v>Male</v>
          </cell>
          <cell r="I382" t="str">
            <v>White</v>
          </cell>
          <cell r="J382" t="str">
            <v>Independent</v>
          </cell>
          <cell r="K382" t="str">
            <v>No</v>
          </cell>
          <cell r="L382" t="str">
            <v>ASA 3 - Severe Disturb</v>
          </cell>
          <cell r="M382" t="str">
            <v>No</v>
          </cell>
          <cell r="N382" t="str">
            <v>No</v>
          </cell>
          <cell r="O382" t="str">
            <v>None</v>
          </cell>
          <cell r="P382" t="str">
            <v>No</v>
          </cell>
          <cell r="Q382" t="str">
            <v>No</v>
          </cell>
          <cell r="R382" t="str">
            <v>Non-Insulin</v>
          </cell>
          <cell r="S382" t="str">
            <v>Yes</v>
          </cell>
          <cell r="T382" t="str">
            <v>No</v>
          </cell>
          <cell r="U382" t="str">
            <v>No</v>
          </cell>
          <cell r="V382" t="str">
            <v>No</v>
          </cell>
          <cell r="W382" t="str">
            <v>No</v>
          </cell>
          <cell r="X382" t="str">
            <v>No</v>
          </cell>
          <cell r="Y382" t="str">
            <v>No</v>
          </cell>
          <cell r="Z382">
            <v>178</v>
          </cell>
          <cell r="AA382" t="str">
            <v>cm</v>
          </cell>
          <cell r="AB382">
            <v>73</v>
          </cell>
          <cell r="AC382" t="str">
            <v>kg</v>
          </cell>
          <cell r="AF382">
            <v>23.04</v>
          </cell>
        </row>
        <row r="383">
          <cell r="A383">
            <v>1212561</v>
          </cell>
          <cell r="B383">
            <v>118110</v>
          </cell>
          <cell r="C383" t="str">
            <v>Complete</v>
          </cell>
          <cell r="D383">
            <v>1212561</v>
          </cell>
          <cell r="E383">
            <v>24937</v>
          </cell>
          <cell r="F383">
            <v>47.93</v>
          </cell>
          <cell r="G383">
            <v>48153</v>
          </cell>
          <cell r="H383" t="str">
            <v>Male</v>
          </cell>
          <cell r="I383" t="str">
            <v>White</v>
          </cell>
          <cell r="J383" t="str">
            <v>Independent</v>
          </cell>
          <cell r="K383" t="str">
            <v>No</v>
          </cell>
          <cell r="L383" t="str">
            <v>ASA 1 - No Disturb</v>
          </cell>
          <cell r="M383" t="str">
            <v>No</v>
          </cell>
          <cell r="N383" t="str">
            <v>No</v>
          </cell>
          <cell r="O383" t="str">
            <v>None</v>
          </cell>
          <cell r="P383" t="str">
            <v>No</v>
          </cell>
          <cell r="Q383" t="str">
            <v>No</v>
          </cell>
          <cell r="R383" t="str">
            <v>No</v>
          </cell>
          <cell r="S383" t="str">
            <v>No</v>
          </cell>
          <cell r="T383" t="str">
            <v>No</v>
          </cell>
          <cell r="U383" t="str">
            <v>No</v>
          </cell>
          <cell r="V383" t="str">
            <v>Yes</v>
          </cell>
          <cell r="W383" t="str">
            <v>No</v>
          </cell>
          <cell r="X383" t="str">
            <v>No</v>
          </cell>
          <cell r="Y383" t="str">
            <v>No</v>
          </cell>
          <cell r="Z383">
            <v>177.8</v>
          </cell>
          <cell r="AA383" t="str">
            <v>cm</v>
          </cell>
          <cell r="AB383">
            <v>85.5</v>
          </cell>
          <cell r="AC383" t="str">
            <v>kg</v>
          </cell>
          <cell r="AF383">
            <v>27.05</v>
          </cell>
        </row>
        <row r="384">
          <cell r="A384">
            <v>1212402</v>
          </cell>
          <cell r="B384">
            <v>118838</v>
          </cell>
          <cell r="C384" t="str">
            <v>Complete</v>
          </cell>
          <cell r="D384">
            <v>1212402</v>
          </cell>
          <cell r="E384">
            <v>17006</v>
          </cell>
          <cell r="F384">
            <v>69.900000000000006</v>
          </cell>
          <cell r="G384">
            <v>48153</v>
          </cell>
          <cell r="H384" t="str">
            <v>Male</v>
          </cell>
          <cell r="I384" t="str">
            <v>White</v>
          </cell>
          <cell r="J384" t="str">
            <v>Independent</v>
          </cell>
          <cell r="K384" t="str">
            <v>No</v>
          </cell>
          <cell r="L384" t="str">
            <v>ASA 2 - Mild Disturb</v>
          </cell>
          <cell r="M384" t="str">
            <v>No</v>
          </cell>
          <cell r="N384" t="str">
            <v>No</v>
          </cell>
          <cell r="O384" t="str">
            <v>None</v>
          </cell>
          <cell r="P384" t="str">
            <v>No</v>
          </cell>
          <cell r="Q384" t="str">
            <v>No</v>
          </cell>
          <cell r="R384" t="str">
            <v>Non-Insulin</v>
          </cell>
          <cell r="S384" t="str">
            <v>No</v>
          </cell>
          <cell r="T384" t="str">
            <v>No</v>
          </cell>
          <cell r="U384" t="str">
            <v>No</v>
          </cell>
          <cell r="V384" t="str">
            <v>No</v>
          </cell>
          <cell r="W384" t="str">
            <v>No</v>
          </cell>
          <cell r="X384" t="str">
            <v>No</v>
          </cell>
          <cell r="Y384" t="str">
            <v>No</v>
          </cell>
          <cell r="Z384">
            <v>177.8</v>
          </cell>
          <cell r="AA384" t="str">
            <v>cm</v>
          </cell>
          <cell r="AB384">
            <v>76</v>
          </cell>
          <cell r="AC384" t="str">
            <v>kg</v>
          </cell>
          <cell r="AF384">
            <v>24.04</v>
          </cell>
        </row>
        <row r="385">
          <cell r="A385">
            <v>1212252</v>
          </cell>
          <cell r="B385">
            <v>117590</v>
          </cell>
          <cell r="C385" t="str">
            <v>Complete</v>
          </cell>
          <cell r="D385">
            <v>1212252</v>
          </cell>
          <cell r="E385">
            <v>20845</v>
          </cell>
          <cell r="F385">
            <v>58.95</v>
          </cell>
          <cell r="G385">
            <v>48153</v>
          </cell>
          <cell r="H385" t="str">
            <v>Female</v>
          </cell>
          <cell r="I385" t="str">
            <v>White</v>
          </cell>
          <cell r="J385" t="str">
            <v>Independent</v>
          </cell>
          <cell r="K385" t="str">
            <v>No</v>
          </cell>
          <cell r="L385" t="str">
            <v>ASA 3 - Severe Disturb</v>
          </cell>
          <cell r="M385" t="str">
            <v>No</v>
          </cell>
          <cell r="N385" t="str">
            <v>No</v>
          </cell>
          <cell r="O385" t="str">
            <v>None</v>
          </cell>
          <cell r="P385" t="str">
            <v>No</v>
          </cell>
          <cell r="Q385" t="str">
            <v>No</v>
          </cell>
          <cell r="R385" t="str">
            <v>No</v>
          </cell>
          <cell r="S385" t="str">
            <v>No</v>
          </cell>
          <cell r="T385" t="str">
            <v>No</v>
          </cell>
          <cell r="U385" t="str">
            <v>No</v>
          </cell>
          <cell r="V385" t="str">
            <v>Yes</v>
          </cell>
          <cell r="W385" t="str">
            <v>No</v>
          </cell>
          <cell r="X385" t="str">
            <v>No</v>
          </cell>
          <cell r="Y385" t="str">
            <v>No</v>
          </cell>
          <cell r="Z385">
            <v>167.6</v>
          </cell>
          <cell r="AA385" t="str">
            <v>cm</v>
          </cell>
          <cell r="AB385">
            <v>49.1</v>
          </cell>
          <cell r="AC385" t="str">
            <v>kg</v>
          </cell>
          <cell r="AF385">
            <v>17.48</v>
          </cell>
        </row>
        <row r="386">
          <cell r="A386">
            <v>1212205</v>
          </cell>
          <cell r="B386">
            <v>117690</v>
          </cell>
          <cell r="C386" t="str">
            <v>Complete</v>
          </cell>
          <cell r="D386">
            <v>1212205</v>
          </cell>
          <cell r="E386">
            <v>19204</v>
          </cell>
          <cell r="F386">
            <v>63.48</v>
          </cell>
          <cell r="G386">
            <v>48150</v>
          </cell>
          <cell r="H386" t="str">
            <v>Female</v>
          </cell>
          <cell r="I386" t="str">
            <v>White</v>
          </cell>
          <cell r="J386" t="str">
            <v>Independent</v>
          </cell>
          <cell r="K386" t="str">
            <v>No</v>
          </cell>
          <cell r="L386" t="str">
            <v>ASA 3 - Severe Disturb</v>
          </cell>
          <cell r="M386" t="str">
            <v>No</v>
          </cell>
          <cell r="N386" t="str">
            <v>No</v>
          </cell>
          <cell r="O386" t="str">
            <v>None</v>
          </cell>
          <cell r="P386" t="str">
            <v>No</v>
          </cell>
          <cell r="Q386" t="str">
            <v>No</v>
          </cell>
          <cell r="R386" t="str">
            <v>No</v>
          </cell>
          <cell r="S386" t="str">
            <v>No</v>
          </cell>
          <cell r="T386" t="str">
            <v>No</v>
          </cell>
          <cell r="U386" t="str">
            <v>No</v>
          </cell>
          <cell r="V386" t="str">
            <v>No</v>
          </cell>
          <cell r="W386" t="str">
            <v>No</v>
          </cell>
          <cell r="X386" t="str">
            <v>No</v>
          </cell>
          <cell r="Y386" t="str">
            <v>No</v>
          </cell>
          <cell r="Z386">
            <v>160</v>
          </cell>
          <cell r="AA386" t="str">
            <v>cm</v>
          </cell>
          <cell r="AB386">
            <v>93.2</v>
          </cell>
          <cell r="AC386" t="str">
            <v>kg</v>
          </cell>
          <cell r="AF386">
            <v>36.409999999999997</v>
          </cell>
        </row>
        <row r="387">
          <cell r="A387">
            <v>1211646</v>
          </cell>
          <cell r="B387">
            <v>117595</v>
          </cell>
          <cell r="C387" t="str">
            <v>Complete</v>
          </cell>
          <cell r="D387">
            <v>1211646</v>
          </cell>
          <cell r="E387">
            <v>17027</v>
          </cell>
          <cell r="F387">
            <v>69.400000000000006</v>
          </cell>
          <cell r="G387">
            <v>48153</v>
          </cell>
          <cell r="H387" t="str">
            <v>Male</v>
          </cell>
          <cell r="I387" t="str">
            <v>Black or African American</v>
          </cell>
          <cell r="J387" t="str">
            <v>Independent</v>
          </cell>
          <cell r="K387" t="str">
            <v>No</v>
          </cell>
          <cell r="L387" t="str">
            <v>ASA 2 - Mild Disturb</v>
          </cell>
          <cell r="M387" t="str">
            <v>No</v>
          </cell>
          <cell r="N387" t="str">
            <v>No</v>
          </cell>
          <cell r="O387" t="str">
            <v>None</v>
          </cell>
          <cell r="P387" t="str">
            <v>No</v>
          </cell>
          <cell r="Q387" t="str">
            <v>No</v>
          </cell>
          <cell r="R387" t="str">
            <v>No</v>
          </cell>
          <cell r="S387" t="str">
            <v>Yes</v>
          </cell>
          <cell r="T387" t="str">
            <v>No</v>
          </cell>
          <cell r="U387" t="str">
            <v>No</v>
          </cell>
          <cell r="V387" t="str">
            <v>No</v>
          </cell>
          <cell r="W387" t="str">
            <v>No</v>
          </cell>
          <cell r="X387" t="str">
            <v>No</v>
          </cell>
          <cell r="Y387" t="str">
            <v>No</v>
          </cell>
          <cell r="Z387">
            <v>176</v>
          </cell>
          <cell r="AA387" t="str">
            <v>cm</v>
          </cell>
          <cell r="AB387">
            <v>79</v>
          </cell>
          <cell r="AC387" t="str">
            <v>kg</v>
          </cell>
          <cell r="AF387">
            <v>25.5</v>
          </cell>
        </row>
        <row r="388">
          <cell r="A388">
            <v>1210877</v>
          </cell>
          <cell r="B388">
            <v>117607</v>
          </cell>
          <cell r="C388" t="str">
            <v>Complete</v>
          </cell>
          <cell r="D388">
            <v>1210877</v>
          </cell>
          <cell r="E388">
            <v>21892</v>
          </cell>
          <cell r="F388">
            <v>56.09</v>
          </cell>
          <cell r="G388">
            <v>48150</v>
          </cell>
          <cell r="H388" t="str">
            <v>Male</v>
          </cell>
          <cell r="I388" t="str">
            <v>White</v>
          </cell>
          <cell r="J388" t="str">
            <v>Independent</v>
          </cell>
          <cell r="K388" t="str">
            <v>No</v>
          </cell>
          <cell r="L388" t="str">
            <v>ASA 3 - Severe Disturb</v>
          </cell>
          <cell r="M388" t="str">
            <v>No</v>
          </cell>
          <cell r="N388" t="str">
            <v>No</v>
          </cell>
          <cell r="O388" t="str">
            <v>None</v>
          </cell>
          <cell r="P388" t="str">
            <v>No</v>
          </cell>
          <cell r="Q388" t="str">
            <v>No</v>
          </cell>
          <cell r="R388" t="str">
            <v>No</v>
          </cell>
          <cell r="S388" t="str">
            <v>Yes</v>
          </cell>
          <cell r="T388" t="str">
            <v>No</v>
          </cell>
          <cell r="U388" t="str">
            <v>No</v>
          </cell>
          <cell r="V388" t="str">
            <v>Yes</v>
          </cell>
          <cell r="W388" t="str">
            <v>No</v>
          </cell>
          <cell r="X388" t="str">
            <v>No</v>
          </cell>
          <cell r="Y388" t="str">
            <v>No</v>
          </cell>
          <cell r="Z388">
            <v>175.3</v>
          </cell>
          <cell r="AA388" t="str">
            <v>cm</v>
          </cell>
          <cell r="AB388">
            <v>84.7</v>
          </cell>
          <cell r="AC388" t="str">
            <v>kg</v>
          </cell>
          <cell r="AF388">
            <v>27.56</v>
          </cell>
        </row>
        <row r="389">
          <cell r="A389">
            <v>1210515</v>
          </cell>
          <cell r="B389">
            <v>118117</v>
          </cell>
          <cell r="C389" t="str">
            <v>Complete</v>
          </cell>
          <cell r="D389">
            <v>1210515</v>
          </cell>
          <cell r="E389">
            <v>19183</v>
          </cell>
          <cell r="F389">
            <v>63.69</v>
          </cell>
          <cell r="G389">
            <v>48150</v>
          </cell>
          <cell r="H389" t="str">
            <v>Female</v>
          </cell>
          <cell r="I389" t="str">
            <v>White</v>
          </cell>
          <cell r="J389" t="str">
            <v>Independent</v>
          </cell>
          <cell r="K389" t="str">
            <v>No</v>
          </cell>
          <cell r="L389" t="str">
            <v>ASA 3 - Severe Disturb</v>
          </cell>
          <cell r="M389" t="str">
            <v>No</v>
          </cell>
          <cell r="N389" t="str">
            <v>No</v>
          </cell>
          <cell r="O389" t="str">
            <v>None</v>
          </cell>
          <cell r="P389" t="str">
            <v>No</v>
          </cell>
          <cell r="Q389" t="str">
            <v>No</v>
          </cell>
          <cell r="R389" t="str">
            <v>No</v>
          </cell>
          <cell r="S389" t="str">
            <v>No</v>
          </cell>
          <cell r="T389" t="str">
            <v>No</v>
          </cell>
          <cell r="U389" t="str">
            <v>No</v>
          </cell>
          <cell r="V389" t="str">
            <v>No</v>
          </cell>
          <cell r="W389" t="str">
            <v>No</v>
          </cell>
          <cell r="X389" t="str">
            <v>No</v>
          </cell>
          <cell r="Y389" t="str">
            <v>No</v>
          </cell>
          <cell r="Z389">
            <v>147.30000000000001</v>
          </cell>
          <cell r="AA389" t="str">
            <v>cm</v>
          </cell>
          <cell r="AB389">
            <v>45</v>
          </cell>
          <cell r="AC389" t="str">
            <v>kg</v>
          </cell>
          <cell r="AF389">
            <v>20.74</v>
          </cell>
        </row>
        <row r="390">
          <cell r="A390">
            <v>1210357</v>
          </cell>
          <cell r="B390">
            <v>117401</v>
          </cell>
          <cell r="C390" t="str">
            <v>Complete</v>
          </cell>
          <cell r="D390">
            <v>1210357</v>
          </cell>
          <cell r="E390">
            <v>24489</v>
          </cell>
          <cell r="F390">
            <v>48.91</v>
          </cell>
          <cell r="G390">
            <v>48153</v>
          </cell>
          <cell r="H390" t="str">
            <v>Female</v>
          </cell>
          <cell r="I390" t="str">
            <v>White</v>
          </cell>
          <cell r="J390" t="str">
            <v>Independent</v>
          </cell>
          <cell r="K390" t="str">
            <v>No</v>
          </cell>
          <cell r="L390" t="str">
            <v>ASA 3 - Severe Disturb</v>
          </cell>
          <cell r="M390" t="str">
            <v>No</v>
          </cell>
          <cell r="N390" t="str">
            <v>No</v>
          </cell>
          <cell r="O390" t="str">
            <v>None</v>
          </cell>
          <cell r="P390" t="str">
            <v>No</v>
          </cell>
          <cell r="Q390" t="str">
            <v>No</v>
          </cell>
          <cell r="R390" t="str">
            <v>No</v>
          </cell>
          <cell r="S390" t="str">
            <v>Yes</v>
          </cell>
          <cell r="T390" t="str">
            <v>No</v>
          </cell>
          <cell r="U390" t="str">
            <v>No</v>
          </cell>
          <cell r="V390" t="str">
            <v>Yes</v>
          </cell>
          <cell r="W390" t="str">
            <v>Yes</v>
          </cell>
          <cell r="X390" t="str">
            <v>No</v>
          </cell>
          <cell r="Y390" t="str">
            <v>No</v>
          </cell>
          <cell r="Z390">
            <v>160</v>
          </cell>
          <cell r="AA390" t="str">
            <v>cm</v>
          </cell>
          <cell r="AB390">
            <v>73.7</v>
          </cell>
          <cell r="AC390" t="str">
            <v>kg</v>
          </cell>
          <cell r="AF390">
            <v>28.79</v>
          </cell>
        </row>
        <row r="391">
          <cell r="A391">
            <v>1209969</v>
          </cell>
          <cell r="B391">
            <v>117786</v>
          </cell>
          <cell r="C391" t="str">
            <v>Complete</v>
          </cell>
          <cell r="D391">
            <v>1209969</v>
          </cell>
          <cell r="E391">
            <v>17785</v>
          </cell>
          <cell r="F391">
            <v>67.400000000000006</v>
          </cell>
          <cell r="G391">
            <v>48153</v>
          </cell>
          <cell r="H391" t="str">
            <v>Male</v>
          </cell>
          <cell r="I391" t="str">
            <v>White</v>
          </cell>
          <cell r="J391" t="str">
            <v>Independent</v>
          </cell>
          <cell r="K391" t="str">
            <v>No</v>
          </cell>
          <cell r="L391" t="str">
            <v>ASA 3 - Severe Disturb</v>
          </cell>
          <cell r="M391" t="str">
            <v>No</v>
          </cell>
          <cell r="N391" t="str">
            <v>No</v>
          </cell>
          <cell r="O391" t="str">
            <v>None</v>
          </cell>
          <cell r="P391" t="str">
            <v>No</v>
          </cell>
          <cell r="Q391" t="str">
            <v>No</v>
          </cell>
          <cell r="R391" t="str">
            <v>No</v>
          </cell>
          <cell r="S391" t="str">
            <v>No</v>
          </cell>
          <cell r="T391" t="str">
            <v>No</v>
          </cell>
          <cell r="U391" t="str">
            <v>No</v>
          </cell>
          <cell r="V391" t="str">
            <v>No</v>
          </cell>
          <cell r="W391" t="str">
            <v>No</v>
          </cell>
          <cell r="X391" t="str">
            <v>No</v>
          </cell>
          <cell r="Y391" t="str">
            <v>No</v>
          </cell>
          <cell r="Z391">
            <v>185.4</v>
          </cell>
          <cell r="AA391" t="str">
            <v>cm</v>
          </cell>
          <cell r="AB391">
            <v>87</v>
          </cell>
          <cell r="AC391" t="str">
            <v>kg</v>
          </cell>
          <cell r="AF391">
            <v>25.31</v>
          </cell>
        </row>
        <row r="392">
          <cell r="A392">
            <v>1209955</v>
          </cell>
          <cell r="B392">
            <v>117368</v>
          </cell>
          <cell r="C392" t="str">
            <v>Complete</v>
          </cell>
          <cell r="D392">
            <v>1209955</v>
          </cell>
          <cell r="E392">
            <v>21949</v>
          </cell>
          <cell r="F392">
            <v>55.85</v>
          </cell>
          <cell r="G392">
            <v>48153</v>
          </cell>
          <cell r="H392" t="str">
            <v>Male</v>
          </cell>
          <cell r="I392" t="str">
            <v>Black or African American</v>
          </cell>
          <cell r="J392" t="str">
            <v>Independent</v>
          </cell>
          <cell r="K392" t="str">
            <v>No</v>
          </cell>
          <cell r="L392" t="str">
            <v>ASA 2 - Mild Disturb</v>
          </cell>
          <cell r="M392" t="str">
            <v>No</v>
          </cell>
          <cell r="N392" t="str">
            <v>No</v>
          </cell>
          <cell r="O392" t="str">
            <v>None</v>
          </cell>
          <cell r="P392" t="str">
            <v>No</v>
          </cell>
          <cell r="Q392" t="str">
            <v>No</v>
          </cell>
          <cell r="R392" t="str">
            <v>No</v>
          </cell>
          <cell r="S392" t="str">
            <v>No</v>
          </cell>
          <cell r="T392" t="str">
            <v>No</v>
          </cell>
          <cell r="U392" t="str">
            <v>No</v>
          </cell>
          <cell r="V392" t="str">
            <v>No</v>
          </cell>
          <cell r="W392" t="str">
            <v>No</v>
          </cell>
          <cell r="X392" t="str">
            <v>No</v>
          </cell>
          <cell r="Y392" t="str">
            <v>No</v>
          </cell>
          <cell r="Z392">
            <v>172.7</v>
          </cell>
          <cell r="AA392" t="str">
            <v>cm</v>
          </cell>
          <cell r="AB392">
            <v>103.8</v>
          </cell>
          <cell r="AC392" t="str">
            <v>kg</v>
          </cell>
          <cell r="AF392">
            <v>34.799999999999997</v>
          </cell>
        </row>
        <row r="393">
          <cell r="A393">
            <v>1208546</v>
          </cell>
          <cell r="B393">
            <v>117145</v>
          </cell>
          <cell r="C393" t="str">
            <v>Complete</v>
          </cell>
          <cell r="E393">
            <v>24108</v>
          </cell>
          <cell r="F393">
            <v>49.88</v>
          </cell>
          <cell r="G393">
            <v>48153</v>
          </cell>
          <cell r="H393" t="str">
            <v>Female</v>
          </cell>
          <cell r="I393" t="str">
            <v>White</v>
          </cell>
          <cell r="J393" t="str">
            <v>Independent</v>
          </cell>
          <cell r="K393" t="str">
            <v>No</v>
          </cell>
          <cell r="L393" t="str">
            <v>ASA 3 - Severe Disturb</v>
          </cell>
          <cell r="M393" t="str">
            <v>No</v>
          </cell>
          <cell r="N393" t="str">
            <v>No</v>
          </cell>
          <cell r="O393" t="str">
            <v>None</v>
          </cell>
          <cell r="P393" t="str">
            <v>No</v>
          </cell>
          <cell r="Q393" t="str">
            <v>No</v>
          </cell>
          <cell r="R393" t="str">
            <v>Insulin</v>
          </cell>
          <cell r="S393" t="str">
            <v>No</v>
          </cell>
          <cell r="T393" t="str">
            <v>No</v>
          </cell>
          <cell r="U393" t="str">
            <v>No</v>
          </cell>
          <cell r="V393" t="str">
            <v>Yes</v>
          </cell>
          <cell r="W393" t="str">
            <v>No</v>
          </cell>
          <cell r="X393" t="str">
            <v>No</v>
          </cell>
          <cell r="Y393" t="str">
            <v>No</v>
          </cell>
          <cell r="Z393">
            <v>153.6</v>
          </cell>
          <cell r="AA393" t="str">
            <v>cm</v>
          </cell>
          <cell r="AB393">
            <v>82.6</v>
          </cell>
          <cell r="AC393" t="str">
            <v>kg</v>
          </cell>
          <cell r="AF393">
            <v>35.01</v>
          </cell>
        </row>
        <row r="394">
          <cell r="A394">
            <v>1208537</v>
          </cell>
          <cell r="B394">
            <v>117799</v>
          </cell>
          <cell r="C394" t="str">
            <v>Complete</v>
          </cell>
          <cell r="D394">
            <v>1208537</v>
          </cell>
          <cell r="E394">
            <v>15679</v>
          </cell>
          <cell r="F394">
            <v>73.17</v>
          </cell>
          <cell r="G394">
            <v>48153</v>
          </cell>
          <cell r="H394" t="str">
            <v>Male</v>
          </cell>
          <cell r="I394" t="str">
            <v>White</v>
          </cell>
          <cell r="J394" t="str">
            <v>Independent</v>
          </cell>
          <cell r="K394" t="str">
            <v>No</v>
          </cell>
          <cell r="L394" t="str">
            <v>ASA 3 - Severe Disturb</v>
          </cell>
          <cell r="M394" t="str">
            <v>No</v>
          </cell>
          <cell r="N394" t="str">
            <v>No</v>
          </cell>
          <cell r="O394" t="str">
            <v>None</v>
          </cell>
          <cell r="P394" t="str">
            <v>No</v>
          </cell>
          <cell r="Q394" t="str">
            <v>No</v>
          </cell>
          <cell r="R394" t="str">
            <v>No</v>
          </cell>
          <cell r="S394" t="str">
            <v>Yes</v>
          </cell>
          <cell r="T394" t="str">
            <v>No</v>
          </cell>
          <cell r="U394" t="str">
            <v>No</v>
          </cell>
          <cell r="V394" t="str">
            <v>No</v>
          </cell>
          <cell r="W394" t="str">
            <v>No</v>
          </cell>
          <cell r="X394" t="str">
            <v>No</v>
          </cell>
          <cell r="Y394" t="str">
            <v>No</v>
          </cell>
          <cell r="Z394">
            <v>188</v>
          </cell>
          <cell r="AA394" t="str">
            <v>cm</v>
          </cell>
          <cell r="AB394">
            <v>103.7</v>
          </cell>
          <cell r="AC394" t="str">
            <v>kg</v>
          </cell>
          <cell r="AF394">
            <v>29.34</v>
          </cell>
        </row>
        <row r="395">
          <cell r="A395">
            <v>1208132</v>
          </cell>
          <cell r="B395">
            <v>122898</v>
          </cell>
          <cell r="C395" t="str">
            <v>Complete</v>
          </cell>
          <cell r="D395">
            <v>1208132</v>
          </cell>
          <cell r="E395">
            <v>21764</v>
          </cell>
          <cell r="F395">
            <v>58.24</v>
          </cell>
          <cell r="G395">
            <v>48153</v>
          </cell>
          <cell r="H395" t="str">
            <v>Male</v>
          </cell>
          <cell r="I395" t="str">
            <v>Asian</v>
          </cell>
          <cell r="J395" t="str">
            <v>Independent</v>
          </cell>
          <cell r="K395" t="str">
            <v>No</v>
          </cell>
          <cell r="L395" t="str">
            <v>ASA 2 - Mild Disturb</v>
          </cell>
          <cell r="M395" t="str">
            <v>No</v>
          </cell>
          <cell r="N395" t="str">
            <v>No</v>
          </cell>
          <cell r="O395" t="str">
            <v>None</v>
          </cell>
          <cell r="P395" t="str">
            <v>No</v>
          </cell>
          <cell r="Q395" t="str">
            <v>No</v>
          </cell>
          <cell r="R395" t="str">
            <v>No</v>
          </cell>
          <cell r="S395" t="str">
            <v>No</v>
          </cell>
          <cell r="T395" t="str">
            <v>No</v>
          </cell>
          <cell r="U395" t="str">
            <v>No</v>
          </cell>
          <cell r="V395" t="str">
            <v>No</v>
          </cell>
          <cell r="W395" t="str">
            <v>No</v>
          </cell>
          <cell r="X395" t="str">
            <v>No</v>
          </cell>
          <cell r="Y395" t="str">
            <v>No</v>
          </cell>
          <cell r="Z395">
            <v>167.6</v>
          </cell>
          <cell r="AA395" t="str">
            <v>cm</v>
          </cell>
          <cell r="AB395">
            <v>66.900000000000006</v>
          </cell>
          <cell r="AC395" t="str">
            <v>kg</v>
          </cell>
          <cell r="AF395">
            <v>23.82</v>
          </cell>
        </row>
        <row r="396">
          <cell r="A396">
            <v>1207619</v>
          </cell>
          <cell r="B396">
            <v>117056</v>
          </cell>
          <cell r="C396" t="str">
            <v>Complete</v>
          </cell>
          <cell r="E396">
            <v>12785</v>
          </cell>
          <cell r="F396">
            <v>80.849999999999994</v>
          </cell>
          <cell r="G396">
            <v>48153</v>
          </cell>
          <cell r="H396" t="str">
            <v>Female</v>
          </cell>
          <cell r="I396" t="str">
            <v>Black or African American</v>
          </cell>
          <cell r="J396" t="str">
            <v>Independent</v>
          </cell>
          <cell r="K396" t="str">
            <v>No</v>
          </cell>
          <cell r="L396" t="str">
            <v>ASA 3 - Severe Disturb</v>
          </cell>
          <cell r="M396" t="str">
            <v>No</v>
          </cell>
          <cell r="N396" t="str">
            <v>No</v>
          </cell>
          <cell r="O396" t="str">
            <v>None</v>
          </cell>
          <cell r="P396" t="str">
            <v>No</v>
          </cell>
          <cell r="Q396" t="str">
            <v>No</v>
          </cell>
          <cell r="R396" t="str">
            <v>Insulin</v>
          </cell>
          <cell r="S396" t="str">
            <v>Yes</v>
          </cell>
          <cell r="T396" t="str">
            <v>No</v>
          </cell>
          <cell r="U396" t="str">
            <v>No</v>
          </cell>
          <cell r="V396" t="str">
            <v>No</v>
          </cell>
          <cell r="W396" t="str">
            <v>No</v>
          </cell>
          <cell r="X396" t="str">
            <v>No</v>
          </cell>
          <cell r="Y396" t="str">
            <v>No</v>
          </cell>
          <cell r="Z396">
            <v>162.6</v>
          </cell>
          <cell r="AA396" t="str">
            <v>cm</v>
          </cell>
          <cell r="AB396">
            <v>61.6</v>
          </cell>
          <cell r="AC396" t="str">
            <v>kg</v>
          </cell>
          <cell r="AF396">
            <v>23.3</v>
          </cell>
        </row>
        <row r="397">
          <cell r="A397">
            <v>1207391</v>
          </cell>
          <cell r="B397">
            <v>117164</v>
          </cell>
          <cell r="C397" t="str">
            <v>Complete</v>
          </cell>
          <cell r="E397">
            <v>19725</v>
          </cell>
          <cell r="F397">
            <v>61.88</v>
          </cell>
          <cell r="G397">
            <v>48150</v>
          </cell>
          <cell r="H397" t="str">
            <v>Female</v>
          </cell>
          <cell r="I397" t="str">
            <v>Black or African American</v>
          </cell>
          <cell r="J397" t="str">
            <v>Independent</v>
          </cell>
          <cell r="K397" t="str">
            <v>No</v>
          </cell>
          <cell r="L397" t="str">
            <v>ASA 3 - Severe Disturb</v>
          </cell>
          <cell r="M397" t="str">
            <v>No</v>
          </cell>
          <cell r="N397" t="str">
            <v>No</v>
          </cell>
          <cell r="O397" t="str">
            <v>None</v>
          </cell>
          <cell r="P397" t="str">
            <v>No</v>
          </cell>
          <cell r="Q397" t="str">
            <v>No</v>
          </cell>
          <cell r="R397" t="str">
            <v>Insulin</v>
          </cell>
          <cell r="S397" t="str">
            <v>Yes</v>
          </cell>
          <cell r="T397" t="str">
            <v>No</v>
          </cell>
          <cell r="U397" t="str">
            <v>No</v>
          </cell>
          <cell r="V397" t="str">
            <v>No</v>
          </cell>
          <cell r="W397" t="str">
            <v>No</v>
          </cell>
          <cell r="X397" t="str">
            <v>No</v>
          </cell>
          <cell r="Y397" t="str">
            <v>No</v>
          </cell>
          <cell r="Z397">
            <v>165.1</v>
          </cell>
          <cell r="AA397" t="str">
            <v>cm</v>
          </cell>
          <cell r="AB397">
            <v>100.3</v>
          </cell>
          <cell r="AC397" t="str">
            <v>kg</v>
          </cell>
          <cell r="AF397">
            <v>36.799999999999997</v>
          </cell>
        </row>
        <row r="398">
          <cell r="A398">
            <v>1206513</v>
          </cell>
          <cell r="B398">
            <v>116667</v>
          </cell>
          <cell r="C398" t="str">
            <v>Complete</v>
          </cell>
          <cell r="E398">
            <v>16072</v>
          </cell>
          <cell r="F398">
            <v>71.709999999999994</v>
          </cell>
          <cell r="G398">
            <v>48153</v>
          </cell>
          <cell r="H398" t="str">
            <v>Male</v>
          </cell>
          <cell r="I398" t="str">
            <v>Unknown/Not Reported</v>
          </cell>
          <cell r="J398" t="str">
            <v>Independent</v>
          </cell>
          <cell r="K398" t="str">
            <v>No</v>
          </cell>
          <cell r="L398" t="str">
            <v>ASA 2 - Mild Disturb</v>
          </cell>
          <cell r="M398" t="str">
            <v>No</v>
          </cell>
          <cell r="N398" t="str">
            <v>No</v>
          </cell>
          <cell r="O398" t="str">
            <v>None</v>
          </cell>
          <cell r="P398" t="str">
            <v>No</v>
          </cell>
          <cell r="Q398" t="str">
            <v>No</v>
          </cell>
          <cell r="R398" t="str">
            <v>No</v>
          </cell>
          <cell r="S398" t="str">
            <v>No</v>
          </cell>
          <cell r="T398" t="str">
            <v>No</v>
          </cell>
          <cell r="U398" t="str">
            <v>No</v>
          </cell>
          <cell r="V398" t="str">
            <v>No</v>
          </cell>
          <cell r="W398" t="str">
            <v>No</v>
          </cell>
          <cell r="X398" t="str">
            <v>No</v>
          </cell>
          <cell r="Y398" t="str">
            <v>No</v>
          </cell>
          <cell r="Z398">
            <v>165.1</v>
          </cell>
          <cell r="AA398" t="str">
            <v>cm</v>
          </cell>
          <cell r="AB398">
            <v>63</v>
          </cell>
          <cell r="AC398" t="str">
            <v>kg</v>
          </cell>
          <cell r="AF398">
            <v>23.11</v>
          </cell>
        </row>
        <row r="399">
          <cell r="A399">
            <v>1206179</v>
          </cell>
          <cell r="B399">
            <v>116662</v>
          </cell>
          <cell r="C399" t="str">
            <v>Complete</v>
          </cell>
          <cell r="E399">
            <v>15707</v>
          </cell>
          <cell r="F399">
            <v>72.709999999999994</v>
          </cell>
          <cell r="G399">
            <v>48153</v>
          </cell>
          <cell r="H399" t="str">
            <v>Female</v>
          </cell>
          <cell r="I399" t="str">
            <v>White</v>
          </cell>
          <cell r="J399" t="str">
            <v>Independent</v>
          </cell>
          <cell r="K399" t="str">
            <v>No</v>
          </cell>
          <cell r="L399" t="str">
            <v>ASA 2 - Mild Disturb</v>
          </cell>
          <cell r="M399" t="str">
            <v>No</v>
          </cell>
          <cell r="N399" t="str">
            <v>No</v>
          </cell>
          <cell r="O399" t="str">
            <v>None</v>
          </cell>
          <cell r="P399" t="str">
            <v>No</v>
          </cell>
          <cell r="Q399" t="str">
            <v>No</v>
          </cell>
          <cell r="R399" t="str">
            <v>No</v>
          </cell>
          <cell r="S399" t="str">
            <v>Yes</v>
          </cell>
          <cell r="T399" t="str">
            <v>No</v>
          </cell>
          <cell r="U399" t="str">
            <v>No</v>
          </cell>
          <cell r="V399" t="str">
            <v>No</v>
          </cell>
          <cell r="W399" t="str">
            <v>No</v>
          </cell>
          <cell r="X399" t="str">
            <v>No</v>
          </cell>
          <cell r="Y399" t="str">
            <v>No</v>
          </cell>
          <cell r="Z399">
            <v>165.1</v>
          </cell>
          <cell r="AA399" t="str">
            <v>cm</v>
          </cell>
          <cell r="AB399">
            <v>71.8</v>
          </cell>
          <cell r="AC399" t="str">
            <v>kg</v>
          </cell>
          <cell r="AF399">
            <v>26.34</v>
          </cell>
        </row>
        <row r="400">
          <cell r="A400">
            <v>1206078</v>
          </cell>
          <cell r="B400">
            <v>116634</v>
          </cell>
          <cell r="C400" t="str">
            <v>Complete</v>
          </cell>
          <cell r="E400">
            <v>16072</v>
          </cell>
          <cell r="F400">
            <v>71.7</v>
          </cell>
          <cell r="G400">
            <v>48153</v>
          </cell>
          <cell r="H400" t="str">
            <v>Male</v>
          </cell>
          <cell r="I400" t="str">
            <v>White</v>
          </cell>
          <cell r="J400" t="str">
            <v>Independent</v>
          </cell>
          <cell r="K400" t="str">
            <v>No</v>
          </cell>
          <cell r="L400" t="str">
            <v>ASA 3 - Severe Disturb</v>
          </cell>
          <cell r="M400" t="str">
            <v>No</v>
          </cell>
          <cell r="N400" t="str">
            <v>No</v>
          </cell>
          <cell r="O400" t="str">
            <v>None</v>
          </cell>
          <cell r="P400" t="str">
            <v>No</v>
          </cell>
          <cell r="Q400" t="str">
            <v>No</v>
          </cell>
          <cell r="R400" t="str">
            <v>Insulin</v>
          </cell>
          <cell r="S400" t="str">
            <v>No</v>
          </cell>
          <cell r="T400" t="str">
            <v>No</v>
          </cell>
          <cell r="U400" t="str">
            <v>No</v>
          </cell>
          <cell r="V400" t="str">
            <v>No</v>
          </cell>
          <cell r="W400" t="str">
            <v>No</v>
          </cell>
          <cell r="X400" t="str">
            <v>No</v>
          </cell>
          <cell r="Y400" t="str">
            <v>No</v>
          </cell>
          <cell r="Z400">
            <v>195.6</v>
          </cell>
          <cell r="AA400" t="str">
            <v>cm</v>
          </cell>
          <cell r="AB400">
            <v>88.8</v>
          </cell>
          <cell r="AC400" t="str">
            <v>kg</v>
          </cell>
          <cell r="AF400">
            <v>23.21</v>
          </cell>
        </row>
        <row r="401">
          <cell r="A401">
            <v>1205120</v>
          </cell>
          <cell r="B401">
            <v>116458</v>
          </cell>
          <cell r="C401" t="str">
            <v>Complete</v>
          </cell>
          <cell r="E401">
            <v>20455</v>
          </cell>
          <cell r="F401">
            <v>59.64</v>
          </cell>
          <cell r="G401">
            <v>48153</v>
          </cell>
          <cell r="H401" t="str">
            <v>Male</v>
          </cell>
          <cell r="I401" t="str">
            <v>White</v>
          </cell>
          <cell r="J401" t="str">
            <v>Independent</v>
          </cell>
          <cell r="K401" t="str">
            <v>No</v>
          </cell>
          <cell r="L401" t="str">
            <v>ASA 3 - Severe Disturb</v>
          </cell>
          <cell r="M401" t="str">
            <v>Yes</v>
          </cell>
          <cell r="N401" t="str">
            <v>No</v>
          </cell>
          <cell r="O401" t="str">
            <v>None</v>
          </cell>
          <cell r="P401" t="str">
            <v>No</v>
          </cell>
          <cell r="Q401" t="str">
            <v>No</v>
          </cell>
          <cell r="R401" t="str">
            <v>No</v>
          </cell>
          <cell r="S401" t="str">
            <v>No</v>
          </cell>
          <cell r="T401" t="str">
            <v>No</v>
          </cell>
          <cell r="U401" t="str">
            <v>No</v>
          </cell>
          <cell r="V401" t="str">
            <v>No</v>
          </cell>
          <cell r="W401" t="str">
            <v>No</v>
          </cell>
          <cell r="X401" t="str">
            <v>No</v>
          </cell>
          <cell r="Y401" t="str">
            <v>No</v>
          </cell>
          <cell r="Z401">
            <v>172.7</v>
          </cell>
          <cell r="AA401" t="str">
            <v>cm</v>
          </cell>
          <cell r="AB401">
            <v>104.8</v>
          </cell>
          <cell r="AC401" t="str">
            <v>kg</v>
          </cell>
          <cell r="AF401">
            <v>35.14</v>
          </cell>
        </row>
        <row r="402">
          <cell r="A402">
            <v>1204403</v>
          </cell>
          <cell r="B402">
            <v>116480</v>
          </cell>
          <cell r="C402" t="str">
            <v>Complete</v>
          </cell>
          <cell r="E402">
            <v>17168</v>
          </cell>
          <cell r="F402">
            <v>68.650000000000006</v>
          </cell>
          <cell r="G402">
            <v>48153</v>
          </cell>
          <cell r="H402" t="str">
            <v>Male</v>
          </cell>
          <cell r="I402" t="str">
            <v>White</v>
          </cell>
          <cell r="J402" t="str">
            <v>Independent</v>
          </cell>
          <cell r="K402" t="str">
            <v>No</v>
          </cell>
          <cell r="L402" t="str">
            <v>ASA 3 - Severe Disturb</v>
          </cell>
          <cell r="M402" t="str">
            <v>No</v>
          </cell>
          <cell r="N402" t="str">
            <v>No</v>
          </cell>
          <cell r="O402" t="str">
            <v>None</v>
          </cell>
          <cell r="P402" t="str">
            <v>No</v>
          </cell>
          <cell r="Q402" t="str">
            <v>No</v>
          </cell>
          <cell r="R402" t="str">
            <v>No</v>
          </cell>
          <cell r="S402" t="str">
            <v>Yes</v>
          </cell>
          <cell r="T402" t="str">
            <v>No</v>
          </cell>
          <cell r="U402" t="str">
            <v>No</v>
          </cell>
          <cell r="V402" t="str">
            <v>No</v>
          </cell>
          <cell r="W402" t="str">
            <v>No</v>
          </cell>
          <cell r="X402" t="str">
            <v>No</v>
          </cell>
          <cell r="Y402" t="str">
            <v>No</v>
          </cell>
          <cell r="Z402">
            <v>170.2</v>
          </cell>
          <cell r="AA402" t="str">
            <v>cm</v>
          </cell>
          <cell r="AB402">
            <v>80.900000000000006</v>
          </cell>
          <cell r="AC402" t="str">
            <v>kg</v>
          </cell>
          <cell r="AF402">
            <v>27.93</v>
          </cell>
        </row>
        <row r="403">
          <cell r="A403">
            <v>1204242</v>
          </cell>
          <cell r="B403">
            <v>116377</v>
          </cell>
          <cell r="C403" t="str">
            <v>Complete</v>
          </cell>
          <cell r="E403">
            <v>16438</v>
          </cell>
          <cell r="F403">
            <v>70.61</v>
          </cell>
          <cell r="G403">
            <v>48153</v>
          </cell>
          <cell r="H403" t="str">
            <v>Male</v>
          </cell>
          <cell r="I403" t="str">
            <v>White</v>
          </cell>
          <cell r="J403" t="str">
            <v>Independent</v>
          </cell>
          <cell r="K403" t="str">
            <v>No</v>
          </cell>
          <cell r="L403" t="str">
            <v>ASA 3 - Severe Disturb</v>
          </cell>
          <cell r="M403" t="str">
            <v>No</v>
          </cell>
          <cell r="N403" t="str">
            <v>No</v>
          </cell>
          <cell r="O403" t="str">
            <v>None</v>
          </cell>
          <cell r="P403" t="str">
            <v>No</v>
          </cell>
          <cell r="Q403" t="str">
            <v>No</v>
          </cell>
          <cell r="R403" t="str">
            <v>No</v>
          </cell>
          <cell r="S403" t="str">
            <v>Yes</v>
          </cell>
          <cell r="T403" t="str">
            <v>No</v>
          </cell>
          <cell r="U403" t="str">
            <v>No</v>
          </cell>
          <cell r="V403" t="str">
            <v>No</v>
          </cell>
          <cell r="W403" t="str">
            <v>No</v>
          </cell>
          <cell r="X403" t="str">
            <v>No</v>
          </cell>
          <cell r="Y403" t="str">
            <v>No</v>
          </cell>
          <cell r="Z403">
            <v>182.9</v>
          </cell>
          <cell r="AA403" t="str">
            <v>cm</v>
          </cell>
          <cell r="AB403">
            <v>83.4</v>
          </cell>
          <cell r="AC403" t="str">
            <v>kg</v>
          </cell>
          <cell r="AF403">
            <v>24.93</v>
          </cell>
        </row>
        <row r="404">
          <cell r="A404">
            <v>1203542</v>
          </cell>
          <cell r="B404">
            <v>116887</v>
          </cell>
          <cell r="C404" t="str">
            <v>Complete</v>
          </cell>
          <cell r="E404">
            <v>23743</v>
          </cell>
          <cell r="F404">
            <v>50.8</v>
          </cell>
          <cell r="G404">
            <v>48150</v>
          </cell>
          <cell r="H404" t="str">
            <v>Female</v>
          </cell>
          <cell r="I404" t="str">
            <v>Black or African American</v>
          </cell>
          <cell r="J404" t="str">
            <v>Independent</v>
          </cell>
          <cell r="K404" t="str">
            <v>No</v>
          </cell>
          <cell r="L404" t="str">
            <v>ASA 3 - Severe Disturb</v>
          </cell>
          <cell r="M404" t="str">
            <v>No</v>
          </cell>
          <cell r="N404" t="str">
            <v>No</v>
          </cell>
          <cell r="O404" t="str">
            <v>None</v>
          </cell>
          <cell r="P404" t="str">
            <v>No</v>
          </cell>
          <cell r="Q404" t="str">
            <v>No</v>
          </cell>
          <cell r="R404" t="str">
            <v>Non-Insulin</v>
          </cell>
          <cell r="S404" t="str">
            <v>No</v>
          </cell>
          <cell r="T404" t="str">
            <v>No</v>
          </cell>
          <cell r="U404" t="str">
            <v>No</v>
          </cell>
          <cell r="V404" t="str">
            <v>No</v>
          </cell>
          <cell r="W404" t="str">
            <v>No</v>
          </cell>
          <cell r="X404" t="str">
            <v>No</v>
          </cell>
          <cell r="Y404" t="str">
            <v>No</v>
          </cell>
          <cell r="Z404">
            <v>172.7</v>
          </cell>
          <cell r="AA404" t="str">
            <v>cm</v>
          </cell>
          <cell r="AB404">
            <v>71.2</v>
          </cell>
          <cell r="AC404" t="str">
            <v>kg</v>
          </cell>
          <cell r="AF404">
            <v>23.87</v>
          </cell>
        </row>
        <row r="405">
          <cell r="A405">
            <v>1202974</v>
          </cell>
          <cell r="B405">
            <v>116120</v>
          </cell>
          <cell r="C405" t="str">
            <v>Complete</v>
          </cell>
          <cell r="E405">
            <v>15342</v>
          </cell>
          <cell r="F405">
            <v>73.52</v>
          </cell>
          <cell r="G405">
            <v>48153</v>
          </cell>
          <cell r="H405" t="str">
            <v>Male</v>
          </cell>
          <cell r="I405" t="str">
            <v>White</v>
          </cell>
          <cell r="J405" t="str">
            <v>Independent</v>
          </cell>
          <cell r="K405" t="str">
            <v>No</v>
          </cell>
          <cell r="L405" t="str">
            <v>ASA 3 - Severe Disturb</v>
          </cell>
          <cell r="M405" t="str">
            <v>No</v>
          </cell>
          <cell r="N405" t="str">
            <v>No</v>
          </cell>
          <cell r="O405" t="str">
            <v>None</v>
          </cell>
          <cell r="P405" t="str">
            <v>No</v>
          </cell>
          <cell r="Q405" t="str">
            <v>No</v>
          </cell>
          <cell r="R405" t="str">
            <v>Non-Insulin</v>
          </cell>
          <cell r="S405" t="str">
            <v>Yes</v>
          </cell>
          <cell r="T405" t="str">
            <v>No</v>
          </cell>
          <cell r="U405" t="str">
            <v>No</v>
          </cell>
          <cell r="V405" t="str">
            <v>No</v>
          </cell>
          <cell r="W405" t="str">
            <v>No</v>
          </cell>
          <cell r="X405" t="str">
            <v>No</v>
          </cell>
          <cell r="Y405" t="str">
            <v>No</v>
          </cell>
          <cell r="Z405">
            <v>175.3</v>
          </cell>
          <cell r="AA405" t="str">
            <v>cm</v>
          </cell>
          <cell r="AB405">
            <v>62.7</v>
          </cell>
          <cell r="AC405" t="str">
            <v>kg</v>
          </cell>
          <cell r="AF405">
            <v>20.399999999999999</v>
          </cell>
        </row>
        <row r="406">
          <cell r="A406">
            <v>1202936</v>
          </cell>
          <cell r="B406">
            <v>118713</v>
          </cell>
          <cell r="C406" t="str">
            <v>Complete</v>
          </cell>
          <cell r="D406">
            <v>1202936</v>
          </cell>
          <cell r="E406">
            <v>22066</v>
          </cell>
          <cell r="F406">
            <v>56.01</v>
          </cell>
          <cell r="G406">
            <v>48153</v>
          </cell>
          <cell r="H406" t="str">
            <v>Female</v>
          </cell>
          <cell r="I406" t="str">
            <v>White</v>
          </cell>
          <cell r="J406" t="str">
            <v>Independent</v>
          </cell>
          <cell r="K406" t="str">
            <v>No</v>
          </cell>
          <cell r="L406" t="str">
            <v>ASA 2 - Mild Disturb</v>
          </cell>
          <cell r="M406" t="str">
            <v>No</v>
          </cell>
          <cell r="N406" t="str">
            <v>No</v>
          </cell>
          <cell r="O406" t="str">
            <v>None</v>
          </cell>
          <cell r="P406" t="str">
            <v>No</v>
          </cell>
          <cell r="Q406" t="str">
            <v>No</v>
          </cell>
          <cell r="R406" t="str">
            <v>No</v>
          </cell>
          <cell r="S406" t="str">
            <v>No</v>
          </cell>
          <cell r="T406" t="str">
            <v>No</v>
          </cell>
          <cell r="U406" t="str">
            <v>No</v>
          </cell>
          <cell r="V406" t="str">
            <v>No</v>
          </cell>
          <cell r="W406" t="str">
            <v>No</v>
          </cell>
          <cell r="X406" t="str">
            <v>No</v>
          </cell>
          <cell r="Y406" t="str">
            <v>No</v>
          </cell>
          <cell r="Z406">
            <v>157.5</v>
          </cell>
          <cell r="AA406" t="str">
            <v>cm</v>
          </cell>
          <cell r="AB406">
            <v>54.2</v>
          </cell>
          <cell r="AC406" t="str">
            <v>kg</v>
          </cell>
          <cell r="AF406">
            <v>21.85</v>
          </cell>
        </row>
        <row r="407">
          <cell r="A407">
            <v>1202060</v>
          </cell>
          <cell r="B407">
            <v>117005</v>
          </cell>
          <cell r="C407" t="str">
            <v>Complete</v>
          </cell>
          <cell r="E407">
            <v>15707</v>
          </cell>
          <cell r="F407">
            <v>72.84</v>
          </cell>
          <cell r="G407">
            <v>48150</v>
          </cell>
          <cell r="H407" t="str">
            <v>Female</v>
          </cell>
          <cell r="I407" t="str">
            <v>White</v>
          </cell>
          <cell r="J407" t="str">
            <v>Independent</v>
          </cell>
          <cell r="K407" t="str">
            <v>No</v>
          </cell>
          <cell r="L407" t="str">
            <v>ASA 3 - Severe Disturb</v>
          </cell>
          <cell r="M407" t="str">
            <v>No</v>
          </cell>
          <cell r="N407" t="str">
            <v>No</v>
          </cell>
          <cell r="O407" t="str">
            <v>None</v>
          </cell>
          <cell r="P407" t="str">
            <v>No</v>
          </cell>
          <cell r="Q407" t="str">
            <v>No</v>
          </cell>
          <cell r="R407" t="str">
            <v>No</v>
          </cell>
          <cell r="S407" t="str">
            <v>No</v>
          </cell>
          <cell r="T407" t="str">
            <v>No</v>
          </cell>
          <cell r="U407" t="str">
            <v>No</v>
          </cell>
          <cell r="V407" t="str">
            <v>No</v>
          </cell>
          <cell r="W407" t="str">
            <v>No</v>
          </cell>
          <cell r="X407" t="str">
            <v>No</v>
          </cell>
          <cell r="Y407" t="str">
            <v>No</v>
          </cell>
          <cell r="Z407">
            <v>154.9</v>
          </cell>
          <cell r="AA407" t="str">
            <v>cm</v>
          </cell>
          <cell r="AB407">
            <v>85.4</v>
          </cell>
          <cell r="AC407" t="str">
            <v>kg</v>
          </cell>
          <cell r="AF407">
            <v>35.590000000000003</v>
          </cell>
        </row>
        <row r="408">
          <cell r="A408">
            <v>1201693</v>
          </cell>
          <cell r="B408">
            <v>116013</v>
          </cell>
          <cell r="C408" t="str">
            <v>Complete</v>
          </cell>
          <cell r="E408">
            <v>17899</v>
          </cell>
          <cell r="F408">
            <v>66.48</v>
          </cell>
          <cell r="G408">
            <v>48153</v>
          </cell>
          <cell r="H408" t="str">
            <v>Male</v>
          </cell>
          <cell r="I408" t="str">
            <v>White</v>
          </cell>
          <cell r="J408" t="str">
            <v>Independent</v>
          </cell>
          <cell r="K408" t="str">
            <v>No</v>
          </cell>
          <cell r="L408" t="str">
            <v>ASA 3 - Severe Disturb</v>
          </cell>
          <cell r="M408" t="str">
            <v>No</v>
          </cell>
          <cell r="N408" t="str">
            <v>No</v>
          </cell>
          <cell r="O408" t="str">
            <v>None</v>
          </cell>
          <cell r="P408" t="str">
            <v>No</v>
          </cell>
          <cell r="Q408" t="str">
            <v>No</v>
          </cell>
          <cell r="R408" t="str">
            <v>No</v>
          </cell>
          <cell r="S408" t="str">
            <v>No</v>
          </cell>
          <cell r="T408" t="str">
            <v>No</v>
          </cell>
          <cell r="U408" t="str">
            <v>No</v>
          </cell>
          <cell r="V408" t="str">
            <v>No</v>
          </cell>
          <cell r="W408" t="str">
            <v>No</v>
          </cell>
          <cell r="X408" t="str">
            <v>No</v>
          </cell>
          <cell r="Y408" t="str">
            <v>No</v>
          </cell>
          <cell r="Z408">
            <v>185.4</v>
          </cell>
          <cell r="AA408" t="str">
            <v>cm</v>
          </cell>
          <cell r="AB408">
            <v>89.5</v>
          </cell>
          <cell r="AC408" t="str">
            <v>kg</v>
          </cell>
          <cell r="AF408">
            <v>26.04</v>
          </cell>
        </row>
        <row r="409">
          <cell r="A409">
            <v>1201536</v>
          </cell>
          <cell r="B409">
            <v>115881</v>
          </cell>
          <cell r="C409" t="str">
            <v>Complete</v>
          </cell>
          <cell r="E409">
            <v>16438</v>
          </cell>
          <cell r="F409">
            <v>70.44</v>
          </cell>
          <cell r="G409">
            <v>48153</v>
          </cell>
          <cell r="H409" t="str">
            <v>Female</v>
          </cell>
          <cell r="I409" t="str">
            <v>White</v>
          </cell>
          <cell r="J409" t="str">
            <v>Independent</v>
          </cell>
          <cell r="K409" t="str">
            <v>No</v>
          </cell>
          <cell r="L409" t="str">
            <v>ASA 3 - Severe Disturb</v>
          </cell>
          <cell r="M409" t="str">
            <v>No</v>
          </cell>
          <cell r="N409" t="str">
            <v>No</v>
          </cell>
          <cell r="O409" t="str">
            <v>None</v>
          </cell>
          <cell r="P409" t="str">
            <v>No</v>
          </cell>
          <cell r="Q409" t="str">
            <v>No</v>
          </cell>
          <cell r="R409" t="str">
            <v>Insulin</v>
          </cell>
          <cell r="S409" t="str">
            <v>Yes</v>
          </cell>
          <cell r="T409" t="str">
            <v>No</v>
          </cell>
          <cell r="U409" t="str">
            <v>No</v>
          </cell>
          <cell r="V409" t="str">
            <v>No</v>
          </cell>
          <cell r="W409" t="str">
            <v>No</v>
          </cell>
          <cell r="X409" t="str">
            <v>No</v>
          </cell>
          <cell r="Y409" t="str">
            <v>No</v>
          </cell>
          <cell r="Z409">
            <v>165.1</v>
          </cell>
          <cell r="AA409" t="str">
            <v>cm</v>
          </cell>
          <cell r="AB409">
            <v>97.7</v>
          </cell>
          <cell r="AC409" t="str">
            <v>kg</v>
          </cell>
          <cell r="AF409">
            <v>35.840000000000003</v>
          </cell>
        </row>
        <row r="410">
          <cell r="A410">
            <v>1201401</v>
          </cell>
          <cell r="B410">
            <v>117254</v>
          </cell>
          <cell r="C410" t="str">
            <v>Complete</v>
          </cell>
          <cell r="E410">
            <v>25204</v>
          </cell>
          <cell r="F410">
            <v>46.92</v>
          </cell>
          <cell r="G410">
            <v>48153</v>
          </cell>
          <cell r="H410" t="str">
            <v>Female</v>
          </cell>
          <cell r="I410" t="str">
            <v>White</v>
          </cell>
          <cell r="J410" t="str">
            <v>Independent</v>
          </cell>
          <cell r="K410" t="str">
            <v>No</v>
          </cell>
          <cell r="L410" t="str">
            <v>ASA 2 - Mild Disturb</v>
          </cell>
          <cell r="M410" t="str">
            <v>No</v>
          </cell>
          <cell r="N410" t="str">
            <v>No</v>
          </cell>
          <cell r="O410" t="str">
            <v>None</v>
          </cell>
          <cell r="P410" t="str">
            <v>No</v>
          </cell>
          <cell r="Q410" t="str">
            <v>No</v>
          </cell>
          <cell r="R410" t="str">
            <v>No</v>
          </cell>
          <cell r="S410" t="str">
            <v>No</v>
          </cell>
          <cell r="T410" t="str">
            <v>No</v>
          </cell>
          <cell r="U410" t="str">
            <v>No</v>
          </cell>
          <cell r="V410" t="str">
            <v>No</v>
          </cell>
          <cell r="W410" t="str">
            <v>No</v>
          </cell>
          <cell r="X410" t="str">
            <v>No</v>
          </cell>
          <cell r="Y410" t="str">
            <v>No</v>
          </cell>
          <cell r="Z410">
            <v>165.1</v>
          </cell>
          <cell r="AA410" t="str">
            <v>cm</v>
          </cell>
          <cell r="AB410">
            <v>59.1</v>
          </cell>
          <cell r="AC410" t="str">
            <v>kg</v>
          </cell>
          <cell r="AF410">
            <v>21.68</v>
          </cell>
        </row>
        <row r="411">
          <cell r="A411">
            <v>1201250</v>
          </cell>
          <cell r="B411">
            <v>117517</v>
          </cell>
          <cell r="C411" t="str">
            <v>Complete</v>
          </cell>
          <cell r="D411">
            <v>1201250</v>
          </cell>
          <cell r="E411">
            <v>18149</v>
          </cell>
          <cell r="F411">
            <v>66.31</v>
          </cell>
          <cell r="G411">
            <v>48150</v>
          </cell>
          <cell r="H411" t="str">
            <v>Male</v>
          </cell>
          <cell r="I411" t="str">
            <v>White</v>
          </cell>
          <cell r="J411" t="str">
            <v>Independent</v>
          </cell>
          <cell r="K411" t="str">
            <v>No</v>
          </cell>
          <cell r="L411" t="str">
            <v>ASA 3 - Severe Disturb</v>
          </cell>
          <cell r="M411" t="str">
            <v>No</v>
          </cell>
          <cell r="N411" t="str">
            <v>No</v>
          </cell>
          <cell r="O411" t="str">
            <v>None</v>
          </cell>
          <cell r="P411" t="str">
            <v>No</v>
          </cell>
          <cell r="Q411" t="str">
            <v>No</v>
          </cell>
          <cell r="R411" t="str">
            <v>No</v>
          </cell>
          <cell r="S411" t="str">
            <v>Yes</v>
          </cell>
          <cell r="T411" t="str">
            <v>No</v>
          </cell>
          <cell r="U411" t="str">
            <v>No</v>
          </cell>
          <cell r="V411" t="str">
            <v>No</v>
          </cell>
          <cell r="W411" t="str">
            <v>No</v>
          </cell>
          <cell r="X411" t="str">
            <v>No</v>
          </cell>
          <cell r="Y411" t="str">
            <v>No</v>
          </cell>
          <cell r="Z411">
            <v>182.9</v>
          </cell>
          <cell r="AA411" t="str">
            <v>cm</v>
          </cell>
          <cell r="AB411">
            <v>78.900000000000006</v>
          </cell>
          <cell r="AC411" t="str">
            <v>kg</v>
          </cell>
          <cell r="AF411">
            <v>23.59</v>
          </cell>
        </row>
        <row r="412">
          <cell r="A412">
            <v>1201232</v>
          </cell>
          <cell r="B412">
            <v>115845</v>
          </cell>
          <cell r="C412" t="str">
            <v>Complete</v>
          </cell>
          <cell r="E412">
            <v>13881</v>
          </cell>
          <cell r="F412">
            <v>77.42</v>
          </cell>
          <cell r="G412">
            <v>48150</v>
          </cell>
          <cell r="H412" t="str">
            <v>Male</v>
          </cell>
          <cell r="I412" t="str">
            <v>White</v>
          </cell>
          <cell r="J412" t="str">
            <v>Independent</v>
          </cell>
          <cell r="K412" t="str">
            <v>No</v>
          </cell>
          <cell r="L412" t="str">
            <v>ASA 3 - Severe Disturb</v>
          </cell>
          <cell r="M412" t="str">
            <v>No</v>
          </cell>
          <cell r="N412" t="str">
            <v>No</v>
          </cell>
          <cell r="O412" t="str">
            <v>None</v>
          </cell>
          <cell r="P412" t="str">
            <v>No</v>
          </cell>
          <cell r="Q412" t="str">
            <v>No</v>
          </cell>
          <cell r="R412" t="str">
            <v>No</v>
          </cell>
          <cell r="S412" t="str">
            <v>No</v>
          </cell>
          <cell r="T412" t="str">
            <v>No</v>
          </cell>
          <cell r="U412" t="str">
            <v>No</v>
          </cell>
          <cell r="V412" t="str">
            <v>No</v>
          </cell>
          <cell r="W412" t="str">
            <v>No</v>
          </cell>
          <cell r="X412" t="str">
            <v>No</v>
          </cell>
          <cell r="Y412" t="str">
            <v>No</v>
          </cell>
          <cell r="Z412">
            <v>165.31</v>
          </cell>
          <cell r="AA412" t="str">
            <v>cm</v>
          </cell>
          <cell r="AB412">
            <v>91.2</v>
          </cell>
          <cell r="AC412" t="str">
            <v>kg</v>
          </cell>
          <cell r="AF412">
            <v>33.369999999999997</v>
          </cell>
        </row>
        <row r="413">
          <cell r="A413">
            <v>1200955</v>
          </cell>
          <cell r="B413">
            <v>115889</v>
          </cell>
          <cell r="C413" t="str">
            <v>Complete</v>
          </cell>
          <cell r="E413">
            <v>20455</v>
          </cell>
          <cell r="F413">
            <v>59.44</v>
          </cell>
          <cell r="G413">
            <v>48150</v>
          </cell>
          <cell r="H413" t="str">
            <v>Male</v>
          </cell>
          <cell r="I413" t="str">
            <v>White</v>
          </cell>
          <cell r="J413" t="str">
            <v>Independent</v>
          </cell>
          <cell r="K413" t="str">
            <v>No</v>
          </cell>
          <cell r="L413" t="str">
            <v>ASA 3 - Severe Disturb</v>
          </cell>
          <cell r="M413" t="str">
            <v>No</v>
          </cell>
          <cell r="N413" t="str">
            <v>No</v>
          </cell>
          <cell r="O413" t="str">
            <v>None</v>
          </cell>
          <cell r="P413" t="str">
            <v>No</v>
          </cell>
          <cell r="Q413" t="str">
            <v>No</v>
          </cell>
          <cell r="R413" t="str">
            <v>Insulin</v>
          </cell>
          <cell r="S413" t="str">
            <v>No</v>
          </cell>
          <cell r="T413" t="str">
            <v>No</v>
          </cell>
          <cell r="U413" t="str">
            <v>No</v>
          </cell>
          <cell r="V413" t="str">
            <v>Yes</v>
          </cell>
          <cell r="W413" t="str">
            <v>No</v>
          </cell>
          <cell r="X413" t="str">
            <v>No</v>
          </cell>
          <cell r="Y413" t="str">
            <v>No</v>
          </cell>
          <cell r="Z413">
            <v>177.8</v>
          </cell>
          <cell r="AA413" t="str">
            <v>cm</v>
          </cell>
          <cell r="AB413">
            <v>107</v>
          </cell>
          <cell r="AC413" t="str">
            <v>kg</v>
          </cell>
          <cell r="AF413">
            <v>33.85</v>
          </cell>
        </row>
        <row r="414">
          <cell r="A414">
            <v>1200723</v>
          </cell>
          <cell r="B414">
            <v>115789</v>
          </cell>
          <cell r="C414" t="str">
            <v>Complete</v>
          </cell>
          <cell r="E414">
            <v>25569</v>
          </cell>
          <cell r="F414">
            <v>45.41</v>
          </cell>
          <cell r="G414">
            <v>48150</v>
          </cell>
          <cell r="H414" t="str">
            <v>Female</v>
          </cell>
          <cell r="I414" t="str">
            <v>Black or African American</v>
          </cell>
          <cell r="J414" t="str">
            <v>Independent</v>
          </cell>
          <cell r="K414" t="str">
            <v>No</v>
          </cell>
          <cell r="L414" t="str">
            <v>ASA 3 - Severe Disturb</v>
          </cell>
          <cell r="M414" t="str">
            <v>No</v>
          </cell>
          <cell r="N414" t="str">
            <v>No</v>
          </cell>
          <cell r="O414" t="str">
            <v>None</v>
          </cell>
          <cell r="P414" t="str">
            <v>No</v>
          </cell>
          <cell r="Q414" t="str">
            <v>No</v>
          </cell>
          <cell r="R414" t="str">
            <v>Insulin</v>
          </cell>
          <cell r="S414" t="str">
            <v>Yes</v>
          </cell>
          <cell r="T414" t="str">
            <v>No</v>
          </cell>
          <cell r="U414" t="str">
            <v>No</v>
          </cell>
          <cell r="V414" t="str">
            <v>No</v>
          </cell>
          <cell r="W414" t="str">
            <v>No</v>
          </cell>
          <cell r="X414" t="str">
            <v>No</v>
          </cell>
          <cell r="Y414" t="str">
            <v>No</v>
          </cell>
          <cell r="Z414">
            <v>157.5</v>
          </cell>
          <cell r="AA414" t="str">
            <v>cm</v>
          </cell>
          <cell r="AB414">
            <v>79.3</v>
          </cell>
          <cell r="AC414" t="str">
            <v>kg</v>
          </cell>
          <cell r="AF414">
            <v>31.97</v>
          </cell>
        </row>
        <row r="415">
          <cell r="A415">
            <v>1199948</v>
          </cell>
          <cell r="B415">
            <v>115799</v>
          </cell>
          <cell r="C415" t="str">
            <v>Complete</v>
          </cell>
          <cell r="E415">
            <v>16438</v>
          </cell>
          <cell r="F415">
            <v>70.41</v>
          </cell>
          <cell r="G415">
            <v>48153</v>
          </cell>
          <cell r="H415" t="str">
            <v>Male</v>
          </cell>
          <cell r="I415" t="str">
            <v>White</v>
          </cell>
          <cell r="J415" t="str">
            <v>Independent</v>
          </cell>
          <cell r="K415" t="str">
            <v>No</v>
          </cell>
          <cell r="L415" t="str">
            <v>ASA 3 - Severe Disturb</v>
          </cell>
          <cell r="M415" t="str">
            <v>No</v>
          </cell>
          <cell r="N415" t="str">
            <v>No</v>
          </cell>
          <cell r="O415" t="str">
            <v>None</v>
          </cell>
          <cell r="P415" t="str">
            <v>No</v>
          </cell>
          <cell r="Q415" t="str">
            <v>No</v>
          </cell>
          <cell r="R415" t="str">
            <v>Non-Insulin</v>
          </cell>
          <cell r="S415" t="str">
            <v>No</v>
          </cell>
          <cell r="T415" t="str">
            <v>No</v>
          </cell>
          <cell r="U415" t="str">
            <v>No</v>
          </cell>
          <cell r="V415" t="str">
            <v>No</v>
          </cell>
          <cell r="W415" t="str">
            <v>No</v>
          </cell>
          <cell r="X415" t="str">
            <v>No</v>
          </cell>
          <cell r="Y415" t="str">
            <v>No</v>
          </cell>
          <cell r="Z415">
            <v>169</v>
          </cell>
          <cell r="AA415" t="str">
            <v>cm</v>
          </cell>
          <cell r="AB415">
            <v>89.9</v>
          </cell>
          <cell r="AC415" t="str">
            <v>kg</v>
          </cell>
          <cell r="AF415">
            <v>31.48</v>
          </cell>
        </row>
        <row r="416">
          <cell r="A416">
            <v>1199751</v>
          </cell>
          <cell r="B416">
            <v>115771</v>
          </cell>
          <cell r="C416" t="str">
            <v>Complete</v>
          </cell>
          <cell r="E416">
            <v>17533</v>
          </cell>
          <cell r="F416">
            <v>67.400000000000006</v>
          </cell>
          <cell r="G416">
            <v>48150</v>
          </cell>
          <cell r="H416" t="str">
            <v>Male</v>
          </cell>
          <cell r="I416" t="str">
            <v>White</v>
          </cell>
          <cell r="J416" t="str">
            <v>Independent</v>
          </cell>
          <cell r="K416" t="str">
            <v>No</v>
          </cell>
          <cell r="L416" t="str">
            <v>ASA 3 - Severe Disturb</v>
          </cell>
          <cell r="M416" t="str">
            <v>No</v>
          </cell>
          <cell r="N416" t="str">
            <v>No</v>
          </cell>
          <cell r="O416" t="str">
            <v>None</v>
          </cell>
          <cell r="P416" t="str">
            <v>No</v>
          </cell>
          <cell r="Q416" t="str">
            <v>No</v>
          </cell>
          <cell r="R416" t="str">
            <v>No</v>
          </cell>
          <cell r="S416" t="str">
            <v>Yes</v>
          </cell>
          <cell r="T416" t="str">
            <v>No</v>
          </cell>
          <cell r="U416" t="str">
            <v>No</v>
          </cell>
          <cell r="V416" t="str">
            <v>No</v>
          </cell>
          <cell r="W416" t="str">
            <v>No</v>
          </cell>
          <cell r="X416" t="str">
            <v>No</v>
          </cell>
          <cell r="Y416" t="str">
            <v>No</v>
          </cell>
          <cell r="Z416">
            <v>182.9</v>
          </cell>
          <cell r="AA416" t="str">
            <v>cm</v>
          </cell>
          <cell r="AB416">
            <v>108.3</v>
          </cell>
          <cell r="AC416" t="str">
            <v>kg</v>
          </cell>
          <cell r="AF416">
            <v>32.369999999999997</v>
          </cell>
        </row>
        <row r="417">
          <cell r="A417">
            <v>1199695</v>
          </cell>
          <cell r="B417">
            <v>115589</v>
          </cell>
          <cell r="C417" t="str">
            <v>Complete</v>
          </cell>
          <cell r="E417">
            <v>11324</v>
          </cell>
          <cell r="F417">
            <v>84.33</v>
          </cell>
          <cell r="G417">
            <v>48153</v>
          </cell>
          <cell r="H417" t="str">
            <v>Female</v>
          </cell>
          <cell r="I417" t="str">
            <v>White</v>
          </cell>
          <cell r="J417" t="str">
            <v>Independent</v>
          </cell>
          <cell r="K417" t="str">
            <v>No</v>
          </cell>
          <cell r="L417" t="str">
            <v>ASA 2 - Mild Disturb</v>
          </cell>
          <cell r="M417" t="str">
            <v>No</v>
          </cell>
          <cell r="N417" t="str">
            <v>No</v>
          </cell>
          <cell r="O417" t="str">
            <v>None</v>
          </cell>
          <cell r="P417" t="str">
            <v>No</v>
          </cell>
          <cell r="Q417" t="str">
            <v>Yes</v>
          </cell>
          <cell r="R417" t="str">
            <v>No</v>
          </cell>
          <cell r="S417" t="str">
            <v>Yes</v>
          </cell>
          <cell r="T417" t="str">
            <v>No</v>
          </cell>
          <cell r="U417" t="str">
            <v>No</v>
          </cell>
          <cell r="V417" t="str">
            <v>No</v>
          </cell>
          <cell r="W417" t="str">
            <v>No</v>
          </cell>
          <cell r="X417" t="str">
            <v>No</v>
          </cell>
          <cell r="Y417" t="str">
            <v>No</v>
          </cell>
          <cell r="Z417">
            <v>160</v>
          </cell>
          <cell r="AA417" t="str">
            <v>cm</v>
          </cell>
          <cell r="AB417">
            <v>53.2</v>
          </cell>
          <cell r="AC417" t="str">
            <v>kg</v>
          </cell>
          <cell r="AF417">
            <v>20.78</v>
          </cell>
        </row>
        <row r="418">
          <cell r="A418">
            <v>1199145</v>
          </cell>
          <cell r="B418">
            <v>115381</v>
          </cell>
          <cell r="C418" t="str">
            <v>Complete</v>
          </cell>
          <cell r="E418">
            <v>17899</v>
          </cell>
          <cell r="F418">
            <v>66.27</v>
          </cell>
          <cell r="G418">
            <v>48153</v>
          </cell>
          <cell r="H418" t="str">
            <v>Female</v>
          </cell>
          <cell r="I418" t="str">
            <v>White</v>
          </cell>
          <cell r="J418" t="str">
            <v>Independent</v>
          </cell>
          <cell r="K418" t="str">
            <v>No</v>
          </cell>
          <cell r="L418" t="str">
            <v>ASA 2 - Mild Disturb</v>
          </cell>
          <cell r="M418" t="str">
            <v>No</v>
          </cell>
          <cell r="N418" t="str">
            <v>No</v>
          </cell>
          <cell r="O418" t="str">
            <v>None</v>
          </cell>
          <cell r="P418" t="str">
            <v>No</v>
          </cell>
          <cell r="Q418" t="str">
            <v>No</v>
          </cell>
          <cell r="R418" t="str">
            <v>No</v>
          </cell>
          <cell r="S418" t="str">
            <v>No</v>
          </cell>
          <cell r="T418" t="str">
            <v>No</v>
          </cell>
          <cell r="U418" t="str">
            <v>No</v>
          </cell>
          <cell r="V418" t="str">
            <v>No</v>
          </cell>
          <cell r="W418" t="str">
            <v>No</v>
          </cell>
          <cell r="X418" t="str">
            <v>No</v>
          </cell>
          <cell r="Y418" t="str">
            <v>No</v>
          </cell>
          <cell r="Z418">
            <v>170.2</v>
          </cell>
          <cell r="AA418" t="str">
            <v>cm</v>
          </cell>
          <cell r="AB418">
            <v>62.6</v>
          </cell>
          <cell r="AC418" t="str">
            <v>kg</v>
          </cell>
          <cell r="AF418">
            <v>21.61</v>
          </cell>
        </row>
        <row r="419">
          <cell r="A419">
            <v>1198796</v>
          </cell>
          <cell r="B419">
            <v>115894</v>
          </cell>
          <cell r="C419" t="str">
            <v>Complete</v>
          </cell>
          <cell r="E419">
            <v>13516</v>
          </cell>
          <cell r="F419">
            <v>78.44</v>
          </cell>
          <cell r="G419">
            <v>48150</v>
          </cell>
          <cell r="H419" t="str">
            <v>Male</v>
          </cell>
          <cell r="I419" t="str">
            <v>Black or African American</v>
          </cell>
          <cell r="J419" t="str">
            <v>Independent</v>
          </cell>
          <cell r="K419" t="str">
            <v>No</v>
          </cell>
          <cell r="L419" t="str">
            <v>ASA 3 - Severe Disturb</v>
          </cell>
          <cell r="M419" t="str">
            <v>No</v>
          </cell>
          <cell r="N419" t="str">
            <v>No</v>
          </cell>
          <cell r="O419" t="str">
            <v>None</v>
          </cell>
          <cell r="P419" t="str">
            <v>No</v>
          </cell>
          <cell r="Q419" t="str">
            <v>No</v>
          </cell>
          <cell r="R419" t="str">
            <v>No</v>
          </cell>
          <cell r="S419" t="str">
            <v>Yes</v>
          </cell>
          <cell r="T419" t="str">
            <v>No</v>
          </cell>
          <cell r="U419" t="str">
            <v>No</v>
          </cell>
          <cell r="V419" t="str">
            <v>No</v>
          </cell>
          <cell r="W419" t="str">
            <v>No</v>
          </cell>
          <cell r="X419" t="str">
            <v>No</v>
          </cell>
          <cell r="Y419" t="str">
            <v>No</v>
          </cell>
          <cell r="Z419">
            <v>193</v>
          </cell>
          <cell r="AA419" t="str">
            <v>cm</v>
          </cell>
          <cell r="AB419">
            <v>76.2</v>
          </cell>
          <cell r="AC419" t="str">
            <v>kg</v>
          </cell>
          <cell r="AF419">
            <v>20.46</v>
          </cell>
        </row>
        <row r="420">
          <cell r="A420">
            <v>1196855</v>
          </cell>
          <cell r="B420">
            <v>116007</v>
          </cell>
          <cell r="C420" t="str">
            <v>Complete</v>
          </cell>
          <cell r="E420">
            <v>18994</v>
          </cell>
          <cell r="F420">
            <v>63.48</v>
          </cell>
          <cell r="G420">
            <v>48153</v>
          </cell>
          <cell r="H420" t="str">
            <v>Male</v>
          </cell>
          <cell r="I420" t="str">
            <v>White</v>
          </cell>
          <cell r="J420" t="str">
            <v>Independent</v>
          </cell>
          <cell r="K420" t="str">
            <v>No</v>
          </cell>
          <cell r="L420" t="str">
            <v>ASA 3 - Severe Disturb</v>
          </cell>
          <cell r="M420" t="str">
            <v>No</v>
          </cell>
          <cell r="N420" t="str">
            <v>No</v>
          </cell>
          <cell r="O420" t="str">
            <v>None</v>
          </cell>
          <cell r="P420" t="str">
            <v>No</v>
          </cell>
          <cell r="Q420" t="str">
            <v>No</v>
          </cell>
          <cell r="R420" t="str">
            <v>Insulin</v>
          </cell>
          <cell r="S420" t="str">
            <v>Yes</v>
          </cell>
          <cell r="T420" t="str">
            <v>No</v>
          </cell>
          <cell r="U420" t="str">
            <v>No</v>
          </cell>
          <cell r="V420" t="str">
            <v>Yes</v>
          </cell>
          <cell r="W420" t="str">
            <v>No</v>
          </cell>
          <cell r="X420" t="str">
            <v>No</v>
          </cell>
          <cell r="Y420" t="str">
            <v>No</v>
          </cell>
          <cell r="Z420">
            <v>172.7</v>
          </cell>
          <cell r="AA420" t="str">
            <v>cm</v>
          </cell>
          <cell r="AB420">
            <v>72.900000000000006</v>
          </cell>
          <cell r="AC420" t="str">
            <v>kg</v>
          </cell>
          <cell r="AF420">
            <v>24.44</v>
          </cell>
        </row>
        <row r="421">
          <cell r="A421">
            <v>1196737</v>
          </cell>
          <cell r="B421">
            <v>115100</v>
          </cell>
          <cell r="C421" t="str">
            <v>Complete</v>
          </cell>
          <cell r="E421">
            <v>15342</v>
          </cell>
          <cell r="F421">
            <v>73.17</v>
          </cell>
          <cell r="G421">
            <v>48153</v>
          </cell>
          <cell r="H421" t="str">
            <v>Female</v>
          </cell>
          <cell r="I421" t="str">
            <v>White</v>
          </cell>
          <cell r="J421" t="str">
            <v>Independent</v>
          </cell>
          <cell r="K421" t="str">
            <v>No</v>
          </cell>
          <cell r="L421" t="str">
            <v>ASA 3 - Severe Disturb</v>
          </cell>
          <cell r="M421" t="str">
            <v>No</v>
          </cell>
          <cell r="N421" t="str">
            <v>No</v>
          </cell>
          <cell r="O421" t="str">
            <v>None</v>
          </cell>
          <cell r="P421" t="str">
            <v>No</v>
          </cell>
          <cell r="Q421" t="str">
            <v>No</v>
          </cell>
          <cell r="R421" t="str">
            <v>No</v>
          </cell>
          <cell r="S421" t="str">
            <v>Yes</v>
          </cell>
          <cell r="T421" t="str">
            <v>No</v>
          </cell>
          <cell r="U421" t="str">
            <v>No</v>
          </cell>
          <cell r="V421" t="str">
            <v>No</v>
          </cell>
          <cell r="W421" t="str">
            <v>No</v>
          </cell>
          <cell r="X421" t="str">
            <v>No</v>
          </cell>
          <cell r="Y421" t="str">
            <v>No</v>
          </cell>
          <cell r="Z421">
            <v>157.5</v>
          </cell>
          <cell r="AA421" t="str">
            <v>cm</v>
          </cell>
          <cell r="AB421">
            <v>100.9</v>
          </cell>
          <cell r="AC421" t="str">
            <v>kg</v>
          </cell>
          <cell r="AF421">
            <v>40.68</v>
          </cell>
        </row>
        <row r="422">
          <cell r="A422">
            <v>1196267</v>
          </cell>
          <cell r="B422">
            <v>115934</v>
          </cell>
          <cell r="C422" t="str">
            <v>Complete</v>
          </cell>
          <cell r="E422">
            <v>24473</v>
          </cell>
          <cell r="F422">
            <v>48.46</v>
          </cell>
          <cell r="G422">
            <v>48153</v>
          </cell>
          <cell r="H422" t="str">
            <v>Female</v>
          </cell>
          <cell r="I422" t="str">
            <v>White</v>
          </cell>
          <cell r="J422" t="str">
            <v>Independent</v>
          </cell>
          <cell r="K422" t="str">
            <v>No</v>
          </cell>
          <cell r="L422" t="str">
            <v>ASA 3 - Severe Disturb</v>
          </cell>
          <cell r="M422" t="str">
            <v>No</v>
          </cell>
          <cell r="N422" t="str">
            <v>No</v>
          </cell>
          <cell r="O422" t="str">
            <v>None</v>
          </cell>
          <cell r="P422" t="str">
            <v>No</v>
          </cell>
          <cell r="Q422" t="str">
            <v>No</v>
          </cell>
          <cell r="R422" t="str">
            <v>No</v>
          </cell>
          <cell r="S422" t="str">
            <v>No</v>
          </cell>
          <cell r="T422" t="str">
            <v>No</v>
          </cell>
          <cell r="U422" t="str">
            <v>No</v>
          </cell>
          <cell r="V422" t="str">
            <v>Yes</v>
          </cell>
          <cell r="W422" t="str">
            <v>No</v>
          </cell>
          <cell r="X422" t="str">
            <v>No</v>
          </cell>
          <cell r="Y422" t="str">
            <v>No</v>
          </cell>
          <cell r="Z422">
            <v>167.6</v>
          </cell>
          <cell r="AA422" t="str">
            <v>cm</v>
          </cell>
          <cell r="AB422">
            <v>97.8</v>
          </cell>
          <cell r="AC422" t="str">
            <v>kg</v>
          </cell>
          <cell r="AF422">
            <v>34.82</v>
          </cell>
        </row>
        <row r="423">
          <cell r="A423">
            <v>1196200</v>
          </cell>
          <cell r="B423">
            <v>115393</v>
          </cell>
          <cell r="C423" t="str">
            <v>Complete</v>
          </cell>
          <cell r="D423">
            <v>1196200</v>
          </cell>
          <cell r="E423">
            <v>28039</v>
          </cell>
          <cell r="F423">
            <v>38.51</v>
          </cell>
          <cell r="G423">
            <v>48153</v>
          </cell>
          <cell r="H423" t="str">
            <v>Female</v>
          </cell>
          <cell r="I423" t="str">
            <v>Black or African American</v>
          </cell>
          <cell r="J423" t="str">
            <v>Independent</v>
          </cell>
          <cell r="K423" t="str">
            <v>No</v>
          </cell>
          <cell r="L423" t="str">
            <v>ASA 3 - Severe Disturb</v>
          </cell>
          <cell r="M423" t="str">
            <v>No</v>
          </cell>
          <cell r="N423" t="str">
            <v>No</v>
          </cell>
          <cell r="O423" t="str">
            <v>None</v>
          </cell>
          <cell r="P423" t="str">
            <v>No</v>
          </cell>
          <cell r="Q423" t="str">
            <v>No</v>
          </cell>
          <cell r="R423" t="str">
            <v>No</v>
          </cell>
          <cell r="S423" t="str">
            <v>No</v>
          </cell>
          <cell r="T423" t="str">
            <v>No</v>
          </cell>
          <cell r="U423" t="str">
            <v>No</v>
          </cell>
          <cell r="V423" t="str">
            <v>No</v>
          </cell>
          <cell r="W423" t="str">
            <v>No</v>
          </cell>
          <cell r="X423" t="str">
            <v>No</v>
          </cell>
          <cell r="Y423" t="str">
            <v>No</v>
          </cell>
          <cell r="Z423">
            <v>157.5</v>
          </cell>
          <cell r="AA423" t="str">
            <v>cm</v>
          </cell>
          <cell r="AB423">
            <v>99.9</v>
          </cell>
          <cell r="AC423" t="str">
            <v>kg</v>
          </cell>
          <cell r="AF423">
            <v>40.270000000000003</v>
          </cell>
        </row>
        <row r="424">
          <cell r="A424">
            <v>1196050</v>
          </cell>
          <cell r="B424">
            <v>114857</v>
          </cell>
          <cell r="C424" t="str">
            <v>Complete</v>
          </cell>
          <cell r="E424">
            <v>13150</v>
          </cell>
          <cell r="F424">
            <v>79.13</v>
          </cell>
          <cell r="G424">
            <v>48153</v>
          </cell>
          <cell r="H424" t="str">
            <v>Female</v>
          </cell>
          <cell r="I424" t="str">
            <v>White</v>
          </cell>
          <cell r="J424" t="str">
            <v>Independent</v>
          </cell>
          <cell r="K424" t="str">
            <v>No</v>
          </cell>
          <cell r="L424" t="str">
            <v>ASA 3 - Severe Disturb</v>
          </cell>
          <cell r="M424" t="str">
            <v>No</v>
          </cell>
          <cell r="N424" t="str">
            <v>No</v>
          </cell>
          <cell r="O424" t="str">
            <v>None</v>
          </cell>
          <cell r="P424" t="str">
            <v>No</v>
          </cell>
          <cell r="Q424" t="str">
            <v>No</v>
          </cell>
          <cell r="R424" t="str">
            <v>No</v>
          </cell>
          <cell r="S424" t="str">
            <v>Yes</v>
          </cell>
          <cell r="T424" t="str">
            <v>No</v>
          </cell>
          <cell r="U424" t="str">
            <v>No</v>
          </cell>
          <cell r="V424" t="str">
            <v>No</v>
          </cell>
          <cell r="W424" t="str">
            <v>No</v>
          </cell>
          <cell r="X424" t="str">
            <v>No</v>
          </cell>
          <cell r="Y424" t="str">
            <v>No</v>
          </cell>
          <cell r="Z424">
            <v>162.6</v>
          </cell>
          <cell r="AA424" t="str">
            <v>cm</v>
          </cell>
          <cell r="AB424">
            <v>48.7</v>
          </cell>
          <cell r="AC424" t="str">
            <v>kg</v>
          </cell>
          <cell r="AF424">
            <v>18.420000000000002</v>
          </cell>
        </row>
        <row r="425">
          <cell r="A425">
            <v>1195943</v>
          </cell>
          <cell r="B425">
            <v>115410</v>
          </cell>
          <cell r="C425" t="str">
            <v>Complete</v>
          </cell>
          <cell r="E425">
            <v>20821</v>
          </cell>
          <cell r="F425">
            <v>58.27</v>
          </cell>
          <cell r="G425">
            <v>48153</v>
          </cell>
          <cell r="H425" t="str">
            <v>Male</v>
          </cell>
          <cell r="I425" t="str">
            <v>Asian</v>
          </cell>
          <cell r="J425" t="str">
            <v>Independent</v>
          </cell>
          <cell r="K425" t="str">
            <v>No</v>
          </cell>
          <cell r="L425" t="str">
            <v>ASA 3 - Severe Disturb</v>
          </cell>
          <cell r="M425" t="str">
            <v>No</v>
          </cell>
          <cell r="N425" t="str">
            <v>No</v>
          </cell>
          <cell r="O425" t="str">
            <v>None</v>
          </cell>
          <cell r="P425" t="str">
            <v>No</v>
          </cell>
          <cell r="Q425" t="str">
            <v>Yes</v>
          </cell>
          <cell r="R425" t="str">
            <v>No</v>
          </cell>
          <cell r="S425" t="str">
            <v>No</v>
          </cell>
          <cell r="T425" t="str">
            <v>No</v>
          </cell>
          <cell r="U425" t="str">
            <v>No</v>
          </cell>
          <cell r="V425" t="str">
            <v>Yes</v>
          </cell>
          <cell r="W425" t="str">
            <v>No</v>
          </cell>
          <cell r="X425" t="str">
            <v>No</v>
          </cell>
          <cell r="Y425" t="str">
            <v>No</v>
          </cell>
          <cell r="Z425">
            <v>180.3</v>
          </cell>
          <cell r="AA425" t="str">
            <v>cm</v>
          </cell>
          <cell r="AB425">
            <v>70.599999999999994</v>
          </cell>
          <cell r="AC425" t="str">
            <v>kg</v>
          </cell>
          <cell r="AF425">
            <v>21.72</v>
          </cell>
        </row>
        <row r="426">
          <cell r="A426">
            <v>1195831</v>
          </cell>
          <cell r="B426">
            <v>115117</v>
          </cell>
          <cell r="C426" t="str">
            <v>Complete</v>
          </cell>
          <cell r="E426">
            <v>13516</v>
          </cell>
          <cell r="F426">
            <v>78.17</v>
          </cell>
          <cell r="G426">
            <v>48153</v>
          </cell>
          <cell r="H426" t="str">
            <v>Male</v>
          </cell>
          <cell r="I426" t="str">
            <v>White</v>
          </cell>
          <cell r="J426" t="str">
            <v>Independent</v>
          </cell>
          <cell r="K426" t="str">
            <v>No</v>
          </cell>
          <cell r="L426" t="str">
            <v>ASA 3 - Severe Disturb</v>
          </cell>
          <cell r="M426" t="str">
            <v>No</v>
          </cell>
          <cell r="N426" t="str">
            <v>No</v>
          </cell>
          <cell r="O426" t="str">
            <v>None</v>
          </cell>
          <cell r="P426" t="str">
            <v>No</v>
          </cell>
          <cell r="Q426" t="str">
            <v>No</v>
          </cell>
          <cell r="R426" t="str">
            <v>No</v>
          </cell>
          <cell r="S426" t="str">
            <v>No</v>
          </cell>
          <cell r="T426" t="str">
            <v>No</v>
          </cell>
          <cell r="U426" t="str">
            <v>No</v>
          </cell>
          <cell r="V426" t="str">
            <v>No</v>
          </cell>
          <cell r="W426" t="str">
            <v>No</v>
          </cell>
          <cell r="X426" t="str">
            <v>No</v>
          </cell>
          <cell r="Y426" t="str">
            <v>No</v>
          </cell>
          <cell r="Z426">
            <v>185.4</v>
          </cell>
          <cell r="AA426" t="str">
            <v>cm</v>
          </cell>
          <cell r="AB426">
            <v>85.6</v>
          </cell>
          <cell r="AC426" t="str">
            <v>kg</v>
          </cell>
          <cell r="AF426">
            <v>24.9</v>
          </cell>
        </row>
        <row r="427">
          <cell r="A427">
            <v>1195668</v>
          </cell>
          <cell r="B427">
            <v>116293</v>
          </cell>
          <cell r="C427" t="str">
            <v>Complete</v>
          </cell>
          <cell r="E427">
            <v>24108</v>
          </cell>
          <cell r="F427">
            <v>49.58</v>
          </cell>
          <cell r="G427">
            <v>48150</v>
          </cell>
          <cell r="H427" t="str">
            <v>Male</v>
          </cell>
          <cell r="I427" t="str">
            <v>White</v>
          </cell>
          <cell r="J427" t="str">
            <v>Independent</v>
          </cell>
          <cell r="K427" t="str">
            <v>No</v>
          </cell>
          <cell r="L427" t="str">
            <v>ASA 2 - Mild Disturb</v>
          </cell>
          <cell r="M427" t="str">
            <v>No</v>
          </cell>
          <cell r="N427" t="str">
            <v>No</v>
          </cell>
          <cell r="O427" t="str">
            <v>None</v>
          </cell>
          <cell r="P427" t="str">
            <v>No</v>
          </cell>
          <cell r="Q427" t="str">
            <v>No</v>
          </cell>
          <cell r="R427" t="str">
            <v>Non-Insulin</v>
          </cell>
          <cell r="S427" t="str">
            <v>Yes</v>
          </cell>
          <cell r="T427" t="str">
            <v>No</v>
          </cell>
          <cell r="U427" t="str">
            <v>No</v>
          </cell>
          <cell r="V427" t="str">
            <v>Yes</v>
          </cell>
          <cell r="W427" t="str">
            <v>No</v>
          </cell>
          <cell r="X427" t="str">
            <v>No</v>
          </cell>
          <cell r="Y427" t="str">
            <v>No</v>
          </cell>
          <cell r="Z427">
            <v>177.8</v>
          </cell>
          <cell r="AA427" t="str">
            <v>cm</v>
          </cell>
          <cell r="AB427">
            <v>75.3</v>
          </cell>
          <cell r="AC427" t="str">
            <v>kg</v>
          </cell>
          <cell r="AF427">
            <v>23.82</v>
          </cell>
        </row>
        <row r="428">
          <cell r="A428">
            <v>1195527</v>
          </cell>
          <cell r="B428">
            <v>114631</v>
          </cell>
          <cell r="C428" t="str">
            <v>Complete</v>
          </cell>
          <cell r="E428">
            <v>23012</v>
          </cell>
          <cell r="F428">
            <v>52.08</v>
          </cell>
          <cell r="G428">
            <v>48153</v>
          </cell>
          <cell r="H428" t="str">
            <v>Male</v>
          </cell>
          <cell r="I428" t="str">
            <v>White</v>
          </cell>
          <cell r="J428" t="str">
            <v>Independent</v>
          </cell>
          <cell r="K428" t="str">
            <v>No</v>
          </cell>
          <cell r="L428" t="str">
            <v>ASA 3 - Severe Disturb</v>
          </cell>
          <cell r="M428" t="str">
            <v>No</v>
          </cell>
          <cell r="N428" t="str">
            <v>No</v>
          </cell>
          <cell r="O428" t="str">
            <v>None</v>
          </cell>
          <cell r="P428" t="str">
            <v>No</v>
          </cell>
          <cell r="Q428" t="str">
            <v>No</v>
          </cell>
          <cell r="R428" t="str">
            <v>Insulin</v>
          </cell>
          <cell r="S428" t="str">
            <v>Yes</v>
          </cell>
          <cell r="T428" t="str">
            <v>No</v>
          </cell>
          <cell r="U428" t="str">
            <v>No</v>
          </cell>
          <cell r="V428" t="str">
            <v>No</v>
          </cell>
          <cell r="W428" t="str">
            <v>No</v>
          </cell>
          <cell r="X428" t="str">
            <v>No</v>
          </cell>
          <cell r="Y428" t="str">
            <v>No</v>
          </cell>
          <cell r="Z428">
            <v>180.3</v>
          </cell>
          <cell r="AA428" t="str">
            <v>cm</v>
          </cell>
          <cell r="AB428">
            <v>94.5</v>
          </cell>
          <cell r="AC428" t="str">
            <v>kg</v>
          </cell>
          <cell r="AF428">
            <v>29.07</v>
          </cell>
        </row>
        <row r="429">
          <cell r="A429">
            <v>1195514</v>
          </cell>
          <cell r="B429">
            <v>114613</v>
          </cell>
          <cell r="C429" t="str">
            <v>Complete</v>
          </cell>
          <cell r="E429">
            <v>12055</v>
          </cell>
          <cell r="F429">
            <v>82.07</v>
          </cell>
          <cell r="G429">
            <v>48153</v>
          </cell>
          <cell r="H429" t="str">
            <v>Female</v>
          </cell>
          <cell r="I429" t="str">
            <v>White</v>
          </cell>
          <cell r="J429" t="str">
            <v>Independent</v>
          </cell>
          <cell r="K429" t="str">
            <v>No</v>
          </cell>
          <cell r="L429" t="str">
            <v>ASA 2 - Mild Disturb</v>
          </cell>
          <cell r="M429" t="str">
            <v>No</v>
          </cell>
          <cell r="N429" t="str">
            <v>No</v>
          </cell>
          <cell r="O429" t="str">
            <v>None</v>
          </cell>
          <cell r="P429" t="str">
            <v>No</v>
          </cell>
          <cell r="Q429" t="str">
            <v>No</v>
          </cell>
          <cell r="R429" t="str">
            <v>No</v>
          </cell>
          <cell r="S429" t="str">
            <v>Yes</v>
          </cell>
          <cell r="T429" t="str">
            <v>No</v>
          </cell>
          <cell r="U429" t="str">
            <v>No</v>
          </cell>
          <cell r="V429" t="str">
            <v>No</v>
          </cell>
          <cell r="W429" t="str">
            <v>No</v>
          </cell>
          <cell r="X429" t="str">
            <v>No</v>
          </cell>
          <cell r="Y429" t="str">
            <v>No</v>
          </cell>
          <cell r="Z429">
            <v>157.5</v>
          </cell>
          <cell r="AA429" t="str">
            <v>cm</v>
          </cell>
          <cell r="AB429">
            <v>58.2</v>
          </cell>
          <cell r="AC429" t="str">
            <v>kg</v>
          </cell>
          <cell r="AF429">
            <v>23.46</v>
          </cell>
        </row>
        <row r="430">
          <cell r="A430">
            <v>1195095</v>
          </cell>
          <cell r="B430">
            <v>115110</v>
          </cell>
          <cell r="C430" t="str">
            <v>Complete</v>
          </cell>
          <cell r="E430">
            <v>20090</v>
          </cell>
          <cell r="F430">
            <v>60.17</v>
          </cell>
          <cell r="G430">
            <v>48153</v>
          </cell>
          <cell r="H430" t="str">
            <v>Male</v>
          </cell>
          <cell r="I430" t="str">
            <v>White</v>
          </cell>
          <cell r="J430" t="str">
            <v>Independent</v>
          </cell>
          <cell r="K430" t="str">
            <v>No</v>
          </cell>
          <cell r="L430" t="str">
            <v>ASA 3 - Severe Disturb</v>
          </cell>
          <cell r="M430" t="str">
            <v>No</v>
          </cell>
          <cell r="N430" t="str">
            <v>No</v>
          </cell>
          <cell r="O430" t="str">
            <v>None</v>
          </cell>
          <cell r="P430" t="str">
            <v>No</v>
          </cell>
          <cell r="Q430" t="str">
            <v>No</v>
          </cell>
          <cell r="R430" t="str">
            <v>No</v>
          </cell>
          <cell r="S430" t="str">
            <v>Yes</v>
          </cell>
          <cell r="T430" t="str">
            <v>No</v>
          </cell>
          <cell r="U430" t="str">
            <v>No</v>
          </cell>
          <cell r="V430" t="str">
            <v>No</v>
          </cell>
          <cell r="W430" t="str">
            <v>No</v>
          </cell>
          <cell r="X430" t="str">
            <v>No</v>
          </cell>
          <cell r="Y430" t="str">
            <v>No</v>
          </cell>
          <cell r="Z430">
            <v>170.2</v>
          </cell>
          <cell r="AA430" t="str">
            <v>cm</v>
          </cell>
          <cell r="AB430">
            <v>84</v>
          </cell>
          <cell r="AC430" t="str">
            <v>kg</v>
          </cell>
          <cell r="AF430">
            <v>29</v>
          </cell>
        </row>
        <row r="431">
          <cell r="A431">
            <v>1194699</v>
          </cell>
          <cell r="B431">
            <v>115345</v>
          </cell>
          <cell r="C431" t="str">
            <v>Complete</v>
          </cell>
          <cell r="E431">
            <v>24108</v>
          </cell>
          <cell r="F431">
            <v>49.25</v>
          </cell>
          <cell r="G431">
            <v>48153</v>
          </cell>
          <cell r="H431" t="str">
            <v>Male</v>
          </cell>
          <cell r="I431" t="str">
            <v>White</v>
          </cell>
          <cell r="J431" t="str">
            <v>Independent</v>
          </cell>
          <cell r="K431" t="str">
            <v>No</v>
          </cell>
          <cell r="L431" t="str">
            <v>ASA 3 - Severe Disturb</v>
          </cell>
          <cell r="M431" t="str">
            <v>No</v>
          </cell>
          <cell r="N431" t="str">
            <v>No</v>
          </cell>
          <cell r="O431" t="str">
            <v>None</v>
          </cell>
          <cell r="P431" t="str">
            <v>No</v>
          </cell>
          <cell r="Q431" t="str">
            <v>No</v>
          </cell>
          <cell r="R431" t="str">
            <v>No</v>
          </cell>
          <cell r="S431" t="str">
            <v>No</v>
          </cell>
          <cell r="T431" t="str">
            <v>No</v>
          </cell>
          <cell r="U431" t="str">
            <v>No</v>
          </cell>
          <cell r="V431" t="str">
            <v>No</v>
          </cell>
          <cell r="W431" t="str">
            <v>No</v>
          </cell>
          <cell r="X431" t="str">
            <v>No</v>
          </cell>
          <cell r="Y431" t="str">
            <v>No</v>
          </cell>
          <cell r="Z431">
            <v>190.5</v>
          </cell>
          <cell r="AA431" t="str">
            <v>cm</v>
          </cell>
          <cell r="AB431">
            <v>105</v>
          </cell>
          <cell r="AC431" t="str">
            <v>kg</v>
          </cell>
          <cell r="AF431">
            <v>28.93</v>
          </cell>
        </row>
        <row r="432">
          <cell r="A432">
            <v>1194447</v>
          </cell>
          <cell r="B432">
            <v>114839</v>
          </cell>
          <cell r="C432" t="str">
            <v>Complete</v>
          </cell>
          <cell r="E432">
            <v>15342</v>
          </cell>
          <cell r="F432">
            <v>73.12</v>
          </cell>
          <cell r="G432">
            <v>48153</v>
          </cell>
          <cell r="H432" t="str">
            <v>Male</v>
          </cell>
          <cell r="I432" t="str">
            <v>White</v>
          </cell>
          <cell r="J432" t="str">
            <v>Independent</v>
          </cell>
          <cell r="K432" t="str">
            <v>No</v>
          </cell>
          <cell r="L432" t="str">
            <v>ASA 3 - Severe Disturb</v>
          </cell>
          <cell r="M432" t="str">
            <v>No</v>
          </cell>
          <cell r="N432" t="str">
            <v>No</v>
          </cell>
          <cell r="O432" t="str">
            <v>None</v>
          </cell>
          <cell r="P432" t="str">
            <v>No</v>
          </cell>
          <cell r="Q432" t="str">
            <v>No</v>
          </cell>
          <cell r="R432" t="str">
            <v>Non-Insulin</v>
          </cell>
          <cell r="S432" t="str">
            <v>Yes</v>
          </cell>
          <cell r="T432" t="str">
            <v>No</v>
          </cell>
          <cell r="U432" t="str">
            <v>No</v>
          </cell>
          <cell r="V432" t="str">
            <v>No</v>
          </cell>
          <cell r="W432" t="str">
            <v>No</v>
          </cell>
          <cell r="X432" t="str">
            <v>No</v>
          </cell>
          <cell r="Y432" t="str">
            <v>No</v>
          </cell>
          <cell r="Z432">
            <v>175.3</v>
          </cell>
          <cell r="AA432" t="str">
            <v>cm</v>
          </cell>
          <cell r="AB432">
            <v>92.8</v>
          </cell>
          <cell r="AC432" t="str">
            <v>kg</v>
          </cell>
          <cell r="AF432">
            <v>30.2</v>
          </cell>
        </row>
        <row r="433">
          <cell r="A433">
            <v>1194388</v>
          </cell>
          <cell r="B433">
            <v>114470</v>
          </cell>
          <cell r="C433" t="str">
            <v>Complete</v>
          </cell>
          <cell r="E433">
            <v>14246</v>
          </cell>
          <cell r="F433">
            <v>76.02</v>
          </cell>
          <cell r="G433">
            <v>48150</v>
          </cell>
          <cell r="H433" t="str">
            <v>Male</v>
          </cell>
          <cell r="I433" t="str">
            <v>White</v>
          </cell>
          <cell r="J433" t="str">
            <v>Independent</v>
          </cell>
          <cell r="K433" t="str">
            <v>No</v>
          </cell>
          <cell r="L433" t="str">
            <v>ASA 3 - Severe Disturb</v>
          </cell>
          <cell r="M433" t="str">
            <v>No</v>
          </cell>
          <cell r="N433" t="str">
            <v>No</v>
          </cell>
          <cell r="O433" t="str">
            <v>None</v>
          </cell>
          <cell r="P433" t="str">
            <v>No</v>
          </cell>
          <cell r="Q433" t="str">
            <v>No</v>
          </cell>
          <cell r="R433" t="str">
            <v>Non-Insulin</v>
          </cell>
          <cell r="S433" t="str">
            <v>No</v>
          </cell>
          <cell r="T433" t="str">
            <v>No</v>
          </cell>
          <cell r="U433" t="str">
            <v>No</v>
          </cell>
          <cell r="V433" t="str">
            <v>No</v>
          </cell>
          <cell r="W433" t="str">
            <v>No</v>
          </cell>
          <cell r="X433" t="str">
            <v>No</v>
          </cell>
          <cell r="Y433" t="str">
            <v>No</v>
          </cell>
          <cell r="Z433">
            <v>180.3</v>
          </cell>
          <cell r="AA433" t="str">
            <v>cm</v>
          </cell>
          <cell r="AB433">
            <v>81.599999999999994</v>
          </cell>
          <cell r="AC433" t="str">
            <v>kg</v>
          </cell>
          <cell r="AF433">
            <v>25.1</v>
          </cell>
        </row>
        <row r="434">
          <cell r="A434">
            <v>1193289</v>
          </cell>
          <cell r="B434">
            <v>114462</v>
          </cell>
          <cell r="C434" t="str">
            <v>Complete</v>
          </cell>
          <cell r="E434">
            <v>18629</v>
          </cell>
          <cell r="F434">
            <v>64.02</v>
          </cell>
          <cell r="G434">
            <v>48153</v>
          </cell>
          <cell r="H434" t="str">
            <v>Male</v>
          </cell>
          <cell r="I434" t="str">
            <v>Black or African American</v>
          </cell>
          <cell r="J434" t="str">
            <v>Independent</v>
          </cell>
          <cell r="K434" t="str">
            <v>No</v>
          </cell>
          <cell r="L434" t="str">
            <v>ASA 3 - Severe Disturb</v>
          </cell>
          <cell r="M434" t="str">
            <v>No</v>
          </cell>
          <cell r="N434" t="str">
            <v>No</v>
          </cell>
          <cell r="O434" t="str">
            <v>None</v>
          </cell>
          <cell r="P434" t="str">
            <v>No</v>
          </cell>
          <cell r="Q434" t="str">
            <v>No</v>
          </cell>
          <cell r="R434" t="str">
            <v>Insulin</v>
          </cell>
          <cell r="S434" t="str">
            <v>No</v>
          </cell>
          <cell r="T434" t="str">
            <v>No</v>
          </cell>
          <cell r="U434" t="str">
            <v>No</v>
          </cell>
          <cell r="V434" t="str">
            <v>No</v>
          </cell>
          <cell r="W434" t="str">
            <v>No</v>
          </cell>
          <cell r="X434" t="str">
            <v>No</v>
          </cell>
          <cell r="Y434" t="str">
            <v>No</v>
          </cell>
          <cell r="Z434">
            <v>180.3</v>
          </cell>
          <cell r="AA434" t="str">
            <v>cm</v>
          </cell>
          <cell r="AB434">
            <v>76</v>
          </cell>
          <cell r="AC434" t="str">
            <v>kg</v>
          </cell>
          <cell r="AF434">
            <v>23.38</v>
          </cell>
        </row>
        <row r="435">
          <cell r="A435">
            <v>1193150</v>
          </cell>
          <cell r="B435">
            <v>114316</v>
          </cell>
          <cell r="C435" t="str">
            <v>Complete</v>
          </cell>
          <cell r="E435">
            <v>21551</v>
          </cell>
          <cell r="F435">
            <v>55.96</v>
          </cell>
          <cell r="G435">
            <v>48153</v>
          </cell>
          <cell r="H435" t="str">
            <v>Female</v>
          </cell>
          <cell r="I435" t="str">
            <v>White</v>
          </cell>
          <cell r="J435" t="str">
            <v>Independent</v>
          </cell>
          <cell r="K435" t="str">
            <v>No</v>
          </cell>
          <cell r="L435" t="str">
            <v>ASA 3 - Severe Disturb</v>
          </cell>
          <cell r="M435" t="str">
            <v>No</v>
          </cell>
          <cell r="N435" t="str">
            <v>No</v>
          </cell>
          <cell r="O435" t="str">
            <v>None</v>
          </cell>
          <cell r="P435" t="str">
            <v>No</v>
          </cell>
          <cell r="Q435" t="str">
            <v>No</v>
          </cell>
          <cell r="R435" t="str">
            <v>Non-Insulin</v>
          </cell>
          <cell r="S435" t="str">
            <v>Yes</v>
          </cell>
          <cell r="T435" t="str">
            <v>No</v>
          </cell>
          <cell r="U435" t="str">
            <v>No</v>
          </cell>
          <cell r="V435" t="str">
            <v>No</v>
          </cell>
          <cell r="W435" t="str">
            <v>No</v>
          </cell>
          <cell r="X435" t="str">
            <v>No</v>
          </cell>
          <cell r="Y435" t="str">
            <v>No</v>
          </cell>
          <cell r="Z435">
            <v>175.3</v>
          </cell>
          <cell r="AA435" t="str">
            <v>cm</v>
          </cell>
          <cell r="AB435">
            <v>77.7</v>
          </cell>
          <cell r="AC435" t="str">
            <v>kg</v>
          </cell>
          <cell r="AF435">
            <v>25.28</v>
          </cell>
        </row>
        <row r="436">
          <cell r="A436">
            <v>1193149</v>
          </cell>
          <cell r="B436">
            <v>114260</v>
          </cell>
          <cell r="C436" t="str">
            <v>Complete</v>
          </cell>
          <cell r="E436">
            <v>16072</v>
          </cell>
          <cell r="F436">
            <v>70.95</v>
          </cell>
          <cell r="G436">
            <v>48153</v>
          </cell>
          <cell r="H436" t="str">
            <v>Female</v>
          </cell>
          <cell r="I436" t="str">
            <v>White</v>
          </cell>
          <cell r="J436" t="str">
            <v>Independent</v>
          </cell>
          <cell r="K436" t="str">
            <v>No</v>
          </cell>
          <cell r="L436" t="str">
            <v>ASA 2 - Mild Disturb</v>
          </cell>
          <cell r="M436" t="str">
            <v>No</v>
          </cell>
          <cell r="N436" t="str">
            <v>No</v>
          </cell>
          <cell r="O436" t="str">
            <v>None</v>
          </cell>
          <cell r="P436" t="str">
            <v>No</v>
          </cell>
          <cell r="Q436" t="str">
            <v>No</v>
          </cell>
          <cell r="R436" t="str">
            <v>No</v>
          </cell>
          <cell r="S436" t="str">
            <v>No</v>
          </cell>
          <cell r="T436" t="str">
            <v>No</v>
          </cell>
          <cell r="U436" t="str">
            <v>No</v>
          </cell>
          <cell r="V436" t="str">
            <v>No</v>
          </cell>
          <cell r="W436" t="str">
            <v>No</v>
          </cell>
          <cell r="X436" t="str">
            <v>No</v>
          </cell>
          <cell r="Y436" t="str">
            <v>No</v>
          </cell>
          <cell r="Z436">
            <v>165.1</v>
          </cell>
          <cell r="AA436" t="str">
            <v>cm</v>
          </cell>
          <cell r="AB436">
            <v>56.7</v>
          </cell>
          <cell r="AC436" t="str">
            <v>kg</v>
          </cell>
          <cell r="AF436">
            <v>20.8</v>
          </cell>
        </row>
        <row r="437">
          <cell r="A437">
            <v>1192995</v>
          </cell>
          <cell r="B437">
            <v>114246</v>
          </cell>
          <cell r="C437" t="str">
            <v>Complete</v>
          </cell>
          <cell r="E437">
            <v>17899</v>
          </cell>
          <cell r="F437">
            <v>65.94</v>
          </cell>
          <cell r="G437">
            <v>48153</v>
          </cell>
          <cell r="H437" t="str">
            <v>Female</v>
          </cell>
          <cell r="I437" t="str">
            <v>White</v>
          </cell>
          <cell r="J437" t="str">
            <v>Independent</v>
          </cell>
          <cell r="K437" t="str">
            <v>No</v>
          </cell>
          <cell r="L437" t="str">
            <v>ASA 3 - Severe Disturb</v>
          </cell>
          <cell r="M437" t="str">
            <v>No</v>
          </cell>
          <cell r="N437" t="str">
            <v>No</v>
          </cell>
          <cell r="O437" t="str">
            <v>None</v>
          </cell>
          <cell r="P437" t="str">
            <v>No</v>
          </cell>
          <cell r="Q437" t="str">
            <v>No</v>
          </cell>
          <cell r="R437" t="str">
            <v>No</v>
          </cell>
          <cell r="S437" t="str">
            <v>Yes</v>
          </cell>
          <cell r="T437" t="str">
            <v>No</v>
          </cell>
          <cell r="U437" t="str">
            <v>No</v>
          </cell>
          <cell r="V437" t="str">
            <v>No</v>
          </cell>
          <cell r="W437" t="str">
            <v>No</v>
          </cell>
          <cell r="X437" t="str">
            <v>No</v>
          </cell>
          <cell r="Y437" t="str">
            <v>No</v>
          </cell>
          <cell r="Z437">
            <v>160</v>
          </cell>
          <cell r="AA437" t="str">
            <v>cm</v>
          </cell>
          <cell r="AB437">
            <v>65.599999999999994</v>
          </cell>
          <cell r="AC437" t="str">
            <v>kg</v>
          </cell>
          <cell r="AF437">
            <v>25.62</v>
          </cell>
        </row>
        <row r="438">
          <cell r="A438">
            <v>1192562</v>
          </cell>
          <cell r="B438">
            <v>114794</v>
          </cell>
          <cell r="C438" t="str">
            <v>Complete</v>
          </cell>
          <cell r="E438">
            <v>16438</v>
          </cell>
          <cell r="F438">
            <v>70.11</v>
          </cell>
          <cell r="G438">
            <v>48153</v>
          </cell>
          <cell r="H438" t="str">
            <v>Female</v>
          </cell>
          <cell r="I438" t="str">
            <v>White</v>
          </cell>
          <cell r="J438" t="str">
            <v>Independent</v>
          </cell>
          <cell r="K438" t="str">
            <v>No</v>
          </cell>
          <cell r="L438" t="str">
            <v>ASA 2 - Mild Disturb</v>
          </cell>
          <cell r="M438" t="str">
            <v>No</v>
          </cell>
          <cell r="N438" t="str">
            <v>No</v>
          </cell>
          <cell r="O438" t="str">
            <v>None</v>
          </cell>
          <cell r="P438" t="str">
            <v>No</v>
          </cell>
          <cell r="Q438" t="str">
            <v>No</v>
          </cell>
          <cell r="R438" t="str">
            <v>Non-Insulin</v>
          </cell>
          <cell r="S438" t="str">
            <v>Yes</v>
          </cell>
          <cell r="T438" t="str">
            <v>No</v>
          </cell>
          <cell r="U438" t="str">
            <v>No</v>
          </cell>
          <cell r="V438" t="str">
            <v>No</v>
          </cell>
          <cell r="W438" t="str">
            <v>No</v>
          </cell>
          <cell r="X438" t="str">
            <v>No</v>
          </cell>
          <cell r="Y438" t="str">
            <v>No</v>
          </cell>
          <cell r="Z438">
            <v>162.6</v>
          </cell>
          <cell r="AA438" t="str">
            <v>cm</v>
          </cell>
          <cell r="AB438">
            <v>75.099999999999994</v>
          </cell>
          <cell r="AC438" t="str">
            <v>kg</v>
          </cell>
          <cell r="AF438">
            <v>28.41</v>
          </cell>
        </row>
        <row r="439">
          <cell r="A439">
            <v>1191219</v>
          </cell>
          <cell r="B439">
            <v>117671</v>
          </cell>
          <cell r="C439" t="str">
            <v>Complete</v>
          </cell>
          <cell r="D439">
            <v>1191219</v>
          </cell>
          <cell r="E439">
            <v>17149</v>
          </cell>
          <cell r="F439">
            <v>69.099999999999994</v>
          </cell>
          <cell r="G439">
            <v>48153</v>
          </cell>
          <cell r="H439" t="str">
            <v>Male</v>
          </cell>
          <cell r="I439" t="str">
            <v>White</v>
          </cell>
          <cell r="J439" t="str">
            <v>Independent</v>
          </cell>
          <cell r="K439" t="str">
            <v>No</v>
          </cell>
          <cell r="L439" t="str">
            <v>ASA 2 - Mild Disturb</v>
          </cell>
          <cell r="M439" t="str">
            <v>No</v>
          </cell>
          <cell r="N439" t="str">
            <v>No</v>
          </cell>
          <cell r="O439" t="str">
            <v>None</v>
          </cell>
          <cell r="P439" t="str">
            <v>No</v>
          </cell>
          <cell r="Q439" t="str">
            <v>No</v>
          </cell>
          <cell r="R439" t="str">
            <v>No</v>
          </cell>
          <cell r="S439" t="str">
            <v>No</v>
          </cell>
          <cell r="T439" t="str">
            <v>No</v>
          </cell>
          <cell r="U439" t="str">
            <v>No</v>
          </cell>
          <cell r="V439" t="str">
            <v>No</v>
          </cell>
          <cell r="W439" t="str">
            <v>No</v>
          </cell>
          <cell r="X439" t="str">
            <v>No</v>
          </cell>
          <cell r="Y439" t="str">
            <v>No</v>
          </cell>
          <cell r="Z439">
            <v>175.3</v>
          </cell>
          <cell r="AA439" t="str">
            <v>cm</v>
          </cell>
          <cell r="AB439">
            <v>83.5</v>
          </cell>
          <cell r="AC439" t="str">
            <v>kg</v>
          </cell>
          <cell r="AF439">
            <v>27.17</v>
          </cell>
        </row>
        <row r="440">
          <cell r="A440">
            <v>1191044</v>
          </cell>
          <cell r="B440">
            <v>115373</v>
          </cell>
          <cell r="C440" t="str">
            <v>Complete</v>
          </cell>
          <cell r="E440">
            <v>13881</v>
          </cell>
          <cell r="F440">
            <v>77.260000000000005</v>
          </cell>
          <cell r="G440">
            <v>48153</v>
          </cell>
          <cell r="H440" t="str">
            <v>Male</v>
          </cell>
          <cell r="I440" t="str">
            <v>White</v>
          </cell>
          <cell r="J440" t="str">
            <v>Independent</v>
          </cell>
          <cell r="K440" t="str">
            <v>No</v>
          </cell>
          <cell r="L440" t="str">
            <v>ASA 3 - Severe Disturb</v>
          </cell>
          <cell r="M440" t="str">
            <v>No</v>
          </cell>
          <cell r="N440" t="str">
            <v>No</v>
          </cell>
          <cell r="O440" t="str">
            <v>None</v>
          </cell>
          <cell r="P440" t="str">
            <v>No</v>
          </cell>
          <cell r="Q440" t="str">
            <v>No</v>
          </cell>
          <cell r="R440" t="str">
            <v>Insulin</v>
          </cell>
          <cell r="S440" t="str">
            <v>Yes</v>
          </cell>
          <cell r="T440" t="str">
            <v>No</v>
          </cell>
          <cell r="U440" t="str">
            <v>No</v>
          </cell>
          <cell r="V440" t="str">
            <v>No</v>
          </cell>
          <cell r="W440" t="str">
            <v>No</v>
          </cell>
          <cell r="X440" t="str">
            <v>No</v>
          </cell>
          <cell r="Y440" t="str">
            <v>No</v>
          </cell>
          <cell r="Z440">
            <v>177.8</v>
          </cell>
          <cell r="AA440" t="str">
            <v>cm</v>
          </cell>
          <cell r="AB440">
            <v>75.599999999999994</v>
          </cell>
          <cell r="AC440" t="str">
            <v>kg</v>
          </cell>
          <cell r="AF440">
            <v>23.91</v>
          </cell>
        </row>
        <row r="441">
          <cell r="A441">
            <v>1190182</v>
          </cell>
          <cell r="B441">
            <v>114047</v>
          </cell>
          <cell r="C441" t="str">
            <v>Complete</v>
          </cell>
          <cell r="E441">
            <v>14611</v>
          </cell>
          <cell r="F441">
            <v>74.88</v>
          </cell>
          <cell r="G441">
            <v>48153</v>
          </cell>
          <cell r="H441" t="str">
            <v>Male</v>
          </cell>
          <cell r="I441" t="str">
            <v>White</v>
          </cell>
          <cell r="J441" t="str">
            <v>Independent</v>
          </cell>
          <cell r="K441" t="str">
            <v>No</v>
          </cell>
          <cell r="L441" t="str">
            <v>ASA 4 - Life Threat</v>
          </cell>
          <cell r="M441" t="str">
            <v>No</v>
          </cell>
          <cell r="N441" t="str">
            <v>No</v>
          </cell>
          <cell r="O441" t="str">
            <v>None</v>
          </cell>
          <cell r="P441" t="str">
            <v>No</v>
          </cell>
          <cell r="Q441" t="str">
            <v>No</v>
          </cell>
          <cell r="R441" t="str">
            <v>Non-Insulin</v>
          </cell>
          <cell r="S441" t="str">
            <v>Yes</v>
          </cell>
          <cell r="T441" t="str">
            <v>No</v>
          </cell>
          <cell r="U441" t="str">
            <v>No</v>
          </cell>
          <cell r="V441" t="str">
            <v>No</v>
          </cell>
          <cell r="W441" t="str">
            <v>No</v>
          </cell>
          <cell r="X441" t="str">
            <v>No</v>
          </cell>
          <cell r="Y441" t="str">
            <v>No</v>
          </cell>
          <cell r="Z441">
            <v>172.7</v>
          </cell>
          <cell r="AA441" t="str">
            <v>cm</v>
          </cell>
          <cell r="AB441">
            <v>93.7</v>
          </cell>
          <cell r="AC441" t="str">
            <v>kg</v>
          </cell>
          <cell r="AF441">
            <v>31.42</v>
          </cell>
        </row>
        <row r="442">
          <cell r="A442">
            <v>1190153</v>
          </cell>
          <cell r="B442">
            <v>116434</v>
          </cell>
          <cell r="C442" t="str">
            <v>Complete</v>
          </cell>
          <cell r="E442">
            <v>19725</v>
          </cell>
          <cell r="F442">
            <v>61.63</v>
          </cell>
          <cell r="G442">
            <v>48150</v>
          </cell>
          <cell r="H442" t="str">
            <v>Female</v>
          </cell>
          <cell r="I442" t="str">
            <v>Asian</v>
          </cell>
          <cell r="J442" t="str">
            <v>Independent</v>
          </cell>
          <cell r="K442" t="str">
            <v>No</v>
          </cell>
          <cell r="L442" t="str">
            <v>ASA 3 - Severe Disturb</v>
          </cell>
          <cell r="M442" t="str">
            <v>No</v>
          </cell>
          <cell r="N442" t="str">
            <v>No</v>
          </cell>
          <cell r="O442" t="str">
            <v>None</v>
          </cell>
          <cell r="P442" t="str">
            <v>No</v>
          </cell>
          <cell r="Q442" t="str">
            <v>No</v>
          </cell>
          <cell r="R442" t="str">
            <v>Non-Insulin</v>
          </cell>
          <cell r="S442" t="str">
            <v>Yes</v>
          </cell>
          <cell r="T442" t="str">
            <v>No</v>
          </cell>
          <cell r="U442" t="str">
            <v>No</v>
          </cell>
          <cell r="V442" t="str">
            <v>Yes</v>
          </cell>
          <cell r="W442" t="str">
            <v>No</v>
          </cell>
          <cell r="X442" t="str">
            <v>No</v>
          </cell>
          <cell r="Y442" t="str">
            <v>No</v>
          </cell>
          <cell r="Z442">
            <v>157.5</v>
          </cell>
          <cell r="AA442" t="str">
            <v>cm</v>
          </cell>
          <cell r="AB442">
            <v>37.299999999999997</v>
          </cell>
          <cell r="AC442" t="str">
            <v>kg</v>
          </cell>
          <cell r="AF442">
            <v>15.04</v>
          </cell>
        </row>
        <row r="443">
          <cell r="A443">
            <v>1190116</v>
          </cell>
          <cell r="B443">
            <v>113800</v>
          </cell>
          <cell r="C443" t="str">
            <v>Complete</v>
          </cell>
          <cell r="E443">
            <v>13881</v>
          </cell>
          <cell r="F443">
            <v>76.790000000000006</v>
          </cell>
          <cell r="G443">
            <v>48153</v>
          </cell>
          <cell r="H443" t="str">
            <v>Female</v>
          </cell>
          <cell r="I443" t="str">
            <v>White</v>
          </cell>
          <cell r="J443" t="str">
            <v>Independent</v>
          </cell>
          <cell r="K443" t="str">
            <v>No</v>
          </cell>
          <cell r="L443" t="str">
            <v>ASA 2 - Mild Disturb</v>
          </cell>
          <cell r="M443" t="str">
            <v>No</v>
          </cell>
          <cell r="N443" t="str">
            <v>No</v>
          </cell>
          <cell r="O443" t="str">
            <v>None</v>
          </cell>
          <cell r="P443" t="str">
            <v>No</v>
          </cell>
          <cell r="Q443" t="str">
            <v>No</v>
          </cell>
          <cell r="R443" t="str">
            <v>No</v>
          </cell>
          <cell r="S443" t="str">
            <v>Yes</v>
          </cell>
          <cell r="T443" t="str">
            <v>No</v>
          </cell>
          <cell r="U443" t="str">
            <v>No</v>
          </cell>
          <cell r="V443" t="str">
            <v>No</v>
          </cell>
          <cell r="W443" t="str">
            <v>No</v>
          </cell>
          <cell r="X443" t="str">
            <v>No</v>
          </cell>
          <cell r="Y443" t="str">
            <v>No</v>
          </cell>
          <cell r="Z443">
            <v>165.1</v>
          </cell>
          <cell r="AA443" t="str">
            <v>cm</v>
          </cell>
          <cell r="AB443">
            <v>48.9</v>
          </cell>
          <cell r="AC443" t="str">
            <v>kg</v>
          </cell>
          <cell r="AF443">
            <v>17.940000000000001</v>
          </cell>
        </row>
        <row r="444">
          <cell r="A444">
            <v>1190080</v>
          </cell>
          <cell r="B444">
            <v>113862</v>
          </cell>
          <cell r="C444" t="str">
            <v>Complete</v>
          </cell>
          <cell r="E444">
            <v>17168</v>
          </cell>
          <cell r="F444">
            <v>67.81</v>
          </cell>
          <cell r="G444">
            <v>48153</v>
          </cell>
          <cell r="H444" t="str">
            <v>Male</v>
          </cell>
          <cell r="I444" t="str">
            <v>Black or African American</v>
          </cell>
          <cell r="J444" t="str">
            <v>Independent</v>
          </cell>
          <cell r="K444" t="str">
            <v>No</v>
          </cell>
          <cell r="L444" t="str">
            <v>ASA 4 - Life Threat</v>
          </cell>
          <cell r="M444" t="str">
            <v>No</v>
          </cell>
          <cell r="N444" t="str">
            <v>No</v>
          </cell>
          <cell r="O444" t="str">
            <v>None</v>
          </cell>
          <cell r="P444" t="str">
            <v>No</v>
          </cell>
          <cell r="Q444" t="str">
            <v>No</v>
          </cell>
          <cell r="R444" t="str">
            <v>Insulin</v>
          </cell>
          <cell r="S444" t="str">
            <v>Yes</v>
          </cell>
          <cell r="T444" t="str">
            <v>No</v>
          </cell>
          <cell r="U444" t="str">
            <v>No</v>
          </cell>
          <cell r="V444" t="str">
            <v>Yes</v>
          </cell>
          <cell r="W444" t="str">
            <v>No</v>
          </cell>
          <cell r="X444" t="str">
            <v>No</v>
          </cell>
          <cell r="Y444" t="str">
            <v>No</v>
          </cell>
          <cell r="Z444">
            <v>175.3</v>
          </cell>
          <cell r="AA444" t="str">
            <v>cm</v>
          </cell>
          <cell r="AB444">
            <v>76.599999999999994</v>
          </cell>
          <cell r="AC444" t="str">
            <v>kg</v>
          </cell>
          <cell r="AF444">
            <v>24.93</v>
          </cell>
        </row>
        <row r="445">
          <cell r="A445">
            <v>1188131</v>
          </cell>
          <cell r="B445">
            <v>114081</v>
          </cell>
          <cell r="C445" t="str">
            <v>Complete</v>
          </cell>
          <cell r="E445">
            <v>22282</v>
          </cell>
          <cell r="F445">
            <v>53.88</v>
          </cell>
          <cell r="G445">
            <v>48150</v>
          </cell>
          <cell r="H445" t="str">
            <v>Female</v>
          </cell>
          <cell r="I445" t="str">
            <v>Black or African American</v>
          </cell>
          <cell r="J445" t="str">
            <v>Independent</v>
          </cell>
          <cell r="K445" t="str">
            <v>No</v>
          </cell>
          <cell r="L445" t="str">
            <v>ASA 3 - Severe Disturb</v>
          </cell>
          <cell r="M445" t="str">
            <v>No</v>
          </cell>
          <cell r="N445" t="str">
            <v>No</v>
          </cell>
          <cell r="O445" t="str">
            <v>None</v>
          </cell>
          <cell r="P445" t="str">
            <v>No</v>
          </cell>
          <cell r="Q445" t="str">
            <v>No</v>
          </cell>
          <cell r="R445" t="str">
            <v>No</v>
          </cell>
          <cell r="S445" t="str">
            <v>No</v>
          </cell>
          <cell r="T445" t="str">
            <v>No</v>
          </cell>
          <cell r="U445" t="str">
            <v>No</v>
          </cell>
          <cell r="V445" t="str">
            <v>No</v>
          </cell>
          <cell r="W445" t="str">
            <v>No</v>
          </cell>
          <cell r="X445" t="str">
            <v>No</v>
          </cell>
          <cell r="Y445" t="str">
            <v>No</v>
          </cell>
          <cell r="Z445">
            <v>177.8</v>
          </cell>
          <cell r="AA445" t="str">
            <v>cm</v>
          </cell>
          <cell r="AB445">
            <v>92</v>
          </cell>
          <cell r="AC445" t="str">
            <v>kg</v>
          </cell>
          <cell r="AF445">
            <v>29.1</v>
          </cell>
        </row>
        <row r="446">
          <cell r="A446">
            <v>1188114</v>
          </cell>
          <cell r="B446">
            <v>113396</v>
          </cell>
          <cell r="C446" t="str">
            <v>Complete</v>
          </cell>
          <cell r="E446">
            <v>21916</v>
          </cell>
          <cell r="F446">
            <v>54.65</v>
          </cell>
          <cell r="G446">
            <v>48153</v>
          </cell>
          <cell r="H446" t="str">
            <v>Male</v>
          </cell>
          <cell r="I446" t="str">
            <v>White</v>
          </cell>
          <cell r="J446" t="str">
            <v>Independent</v>
          </cell>
          <cell r="K446" t="str">
            <v>No</v>
          </cell>
          <cell r="L446" t="str">
            <v>ASA 2 - Mild Disturb</v>
          </cell>
          <cell r="M446" t="str">
            <v>No</v>
          </cell>
          <cell r="N446" t="str">
            <v>No</v>
          </cell>
          <cell r="O446" t="str">
            <v>None</v>
          </cell>
          <cell r="P446" t="str">
            <v>No</v>
          </cell>
          <cell r="Q446" t="str">
            <v>No</v>
          </cell>
          <cell r="R446" t="str">
            <v>No</v>
          </cell>
          <cell r="S446" t="str">
            <v>No</v>
          </cell>
          <cell r="T446" t="str">
            <v>No</v>
          </cell>
          <cell r="U446" t="str">
            <v>No</v>
          </cell>
          <cell r="V446" t="str">
            <v>No</v>
          </cell>
          <cell r="W446" t="str">
            <v>No</v>
          </cell>
          <cell r="X446" t="str">
            <v>No</v>
          </cell>
          <cell r="Y446" t="str">
            <v>No</v>
          </cell>
          <cell r="Z446">
            <v>172.7</v>
          </cell>
          <cell r="AA446" t="str">
            <v>cm</v>
          </cell>
          <cell r="AB446">
            <v>59.7</v>
          </cell>
          <cell r="AC446" t="str">
            <v>kg</v>
          </cell>
          <cell r="AF446">
            <v>20.02</v>
          </cell>
        </row>
        <row r="447">
          <cell r="A447">
            <v>1186638</v>
          </cell>
          <cell r="B447">
            <v>113239</v>
          </cell>
          <cell r="C447" t="str">
            <v>Complete</v>
          </cell>
          <cell r="E447">
            <v>21186</v>
          </cell>
          <cell r="F447">
            <v>56.6</v>
          </cell>
          <cell r="G447">
            <v>48153</v>
          </cell>
          <cell r="H447" t="str">
            <v>Female</v>
          </cell>
          <cell r="I447" t="str">
            <v>Black or African American</v>
          </cell>
          <cell r="J447" t="str">
            <v>Independent</v>
          </cell>
          <cell r="K447" t="str">
            <v>No</v>
          </cell>
          <cell r="L447" t="str">
            <v>ASA 3 - Severe Disturb</v>
          </cell>
          <cell r="M447" t="str">
            <v>Yes</v>
          </cell>
          <cell r="N447" t="str">
            <v>No</v>
          </cell>
          <cell r="O447" t="str">
            <v>None</v>
          </cell>
          <cell r="P447" t="str">
            <v>No</v>
          </cell>
          <cell r="Q447" t="str">
            <v>No</v>
          </cell>
          <cell r="R447" t="str">
            <v>Non-Insulin</v>
          </cell>
          <cell r="S447" t="str">
            <v>Yes</v>
          </cell>
          <cell r="T447" t="str">
            <v>No</v>
          </cell>
          <cell r="U447" t="str">
            <v>Moderate Exertion</v>
          </cell>
          <cell r="V447" t="str">
            <v>No</v>
          </cell>
          <cell r="W447" t="str">
            <v>No</v>
          </cell>
          <cell r="X447" t="str">
            <v>No</v>
          </cell>
          <cell r="Y447" t="str">
            <v>No</v>
          </cell>
          <cell r="Z447">
            <v>162.6</v>
          </cell>
          <cell r="AA447" t="str">
            <v>cm</v>
          </cell>
          <cell r="AB447">
            <v>83.9</v>
          </cell>
          <cell r="AC447" t="str">
            <v>kg</v>
          </cell>
          <cell r="AF447">
            <v>31.73</v>
          </cell>
        </row>
        <row r="448">
          <cell r="A448">
            <v>1186252</v>
          </cell>
          <cell r="B448">
            <v>113332</v>
          </cell>
          <cell r="C448" t="str">
            <v>Complete</v>
          </cell>
          <cell r="E448">
            <v>13150</v>
          </cell>
          <cell r="F448">
            <v>78.63</v>
          </cell>
          <cell r="G448">
            <v>48153</v>
          </cell>
          <cell r="H448" t="str">
            <v>Male</v>
          </cell>
          <cell r="I448" t="str">
            <v>White</v>
          </cell>
          <cell r="J448" t="str">
            <v>Independent</v>
          </cell>
          <cell r="K448" t="str">
            <v>No</v>
          </cell>
          <cell r="L448" t="str">
            <v>ASA 3 - Severe Disturb</v>
          </cell>
          <cell r="M448" t="str">
            <v>No</v>
          </cell>
          <cell r="N448" t="str">
            <v>No</v>
          </cell>
          <cell r="O448" t="str">
            <v>None</v>
          </cell>
          <cell r="P448" t="str">
            <v>No</v>
          </cell>
          <cell r="Q448" t="str">
            <v>No</v>
          </cell>
          <cell r="R448" t="str">
            <v>No</v>
          </cell>
          <cell r="S448" t="str">
            <v>Yes</v>
          </cell>
          <cell r="T448" t="str">
            <v>No</v>
          </cell>
          <cell r="U448" t="str">
            <v>No</v>
          </cell>
          <cell r="V448" t="str">
            <v>No</v>
          </cell>
          <cell r="W448" t="str">
            <v>No</v>
          </cell>
          <cell r="X448" t="str">
            <v>No</v>
          </cell>
          <cell r="Y448" t="str">
            <v>No</v>
          </cell>
          <cell r="Z448">
            <v>167.6</v>
          </cell>
          <cell r="AA448" t="str">
            <v>cm</v>
          </cell>
          <cell r="AB448">
            <v>64.400000000000006</v>
          </cell>
          <cell r="AC448" t="str">
            <v>kg</v>
          </cell>
          <cell r="AF448">
            <v>22.93</v>
          </cell>
        </row>
        <row r="449">
          <cell r="A449">
            <v>1186118</v>
          </cell>
          <cell r="B449">
            <v>113049</v>
          </cell>
          <cell r="C449" t="str">
            <v>Complete</v>
          </cell>
          <cell r="E449">
            <v>16803</v>
          </cell>
          <cell r="F449">
            <v>68.540000000000006</v>
          </cell>
          <cell r="G449">
            <v>48153</v>
          </cell>
          <cell r="H449" t="str">
            <v>Male</v>
          </cell>
          <cell r="I449" t="str">
            <v>White</v>
          </cell>
          <cell r="J449" t="str">
            <v>Independent</v>
          </cell>
          <cell r="K449" t="str">
            <v>No</v>
          </cell>
          <cell r="L449" t="str">
            <v>ASA 3 - Severe Disturb</v>
          </cell>
          <cell r="M449" t="str">
            <v>No</v>
          </cell>
          <cell r="N449" t="str">
            <v>No</v>
          </cell>
          <cell r="O449" t="str">
            <v>None</v>
          </cell>
          <cell r="P449" t="str">
            <v>No</v>
          </cell>
          <cell r="Q449" t="str">
            <v>No</v>
          </cell>
          <cell r="R449" t="str">
            <v>Insulin</v>
          </cell>
          <cell r="S449" t="str">
            <v>No</v>
          </cell>
          <cell r="T449" t="str">
            <v>No</v>
          </cell>
          <cell r="U449" t="str">
            <v>No</v>
          </cell>
          <cell r="V449" t="str">
            <v>No</v>
          </cell>
          <cell r="W449" t="str">
            <v>No</v>
          </cell>
          <cell r="X449" t="str">
            <v>No</v>
          </cell>
          <cell r="Y449" t="str">
            <v>No</v>
          </cell>
          <cell r="Z449">
            <v>177.8</v>
          </cell>
          <cell r="AA449" t="str">
            <v>cm</v>
          </cell>
          <cell r="AB449">
            <v>100.9</v>
          </cell>
          <cell r="AC449" t="str">
            <v>kg</v>
          </cell>
          <cell r="AF449">
            <v>31.92</v>
          </cell>
        </row>
        <row r="450">
          <cell r="A450">
            <v>1185742</v>
          </cell>
          <cell r="B450">
            <v>113085</v>
          </cell>
          <cell r="C450" t="str">
            <v>Complete</v>
          </cell>
          <cell r="E450">
            <v>15342</v>
          </cell>
          <cell r="F450">
            <v>72.56</v>
          </cell>
          <cell r="G450">
            <v>48153</v>
          </cell>
          <cell r="H450" t="str">
            <v>Male</v>
          </cell>
          <cell r="I450" t="str">
            <v>White</v>
          </cell>
          <cell r="J450" t="str">
            <v>Independent</v>
          </cell>
          <cell r="K450" t="str">
            <v>No</v>
          </cell>
          <cell r="L450" t="str">
            <v>ASA 2 - Mild Disturb</v>
          </cell>
          <cell r="M450" t="str">
            <v>No</v>
          </cell>
          <cell r="N450" t="str">
            <v>No</v>
          </cell>
          <cell r="O450" t="str">
            <v>None</v>
          </cell>
          <cell r="P450" t="str">
            <v>No</v>
          </cell>
          <cell r="Q450" t="str">
            <v>No</v>
          </cell>
          <cell r="R450" t="str">
            <v>No</v>
          </cell>
          <cell r="S450" t="str">
            <v>No</v>
          </cell>
          <cell r="T450" t="str">
            <v>No</v>
          </cell>
          <cell r="U450" t="str">
            <v>No</v>
          </cell>
          <cell r="V450" t="str">
            <v>No</v>
          </cell>
          <cell r="W450" t="str">
            <v>No</v>
          </cell>
          <cell r="X450" t="str">
            <v>No</v>
          </cell>
          <cell r="Y450" t="str">
            <v>No</v>
          </cell>
          <cell r="Z450">
            <v>182.9</v>
          </cell>
          <cell r="AA450" t="str">
            <v>cm</v>
          </cell>
          <cell r="AB450">
            <v>79.599999999999994</v>
          </cell>
          <cell r="AC450" t="str">
            <v>kg</v>
          </cell>
          <cell r="AF450">
            <v>23.79</v>
          </cell>
        </row>
        <row r="451">
          <cell r="A451">
            <v>1185494</v>
          </cell>
          <cell r="B451">
            <v>113275</v>
          </cell>
          <cell r="C451" t="str">
            <v>Complete</v>
          </cell>
          <cell r="E451">
            <v>16072</v>
          </cell>
          <cell r="F451">
            <v>70.61</v>
          </cell>
          <cell r="G451">
            <v>48153</v>
          </cell>
          <cell r="H451" t="str">
            <v>Female</v>
          </cell>
          <cell r="I451" t="str">
            <v>White</v>
          </cell>
          <cell r="J451" t="str">
            <v>Independent</v>
          </cell>
          <cell r="K451" t="str">
            <v>No</v>
          </cell>
          <cell r="L451" t="str">
            <v>ASA 2 - Mild Disturb</v>
          </cell>
          <cell r="M451" t="str">
            <v>No</v>
          </cell>
          <cell r="N451" t="str">
            <v>No</v>
          </cell>
          <cell r="O451" t="str">
            <v>None</v>
          </cell>
          <cell r="P451" t="str">
            <v>No</v>
          </cell>
          <cell r="Q451" t="str">
            <v>No</v>
          </cell>
          <cell r="R451" t="str">
            <v>No</v>
          </cell>
          <cell r="S451" t="str">
            <v>No</v>
          </cell>
          <cell r="T451" t="str">
            <v>No</v>
          </cell>
          <cell r="U451" t="str">
            <v>No</v>
          </cell>
          <cell r="V451" t="str">
            <v>No</v>
          </cell>
          <cell r="W451" t="str">
            <v>No</v>
          </cell>
          <cell r="X451" t="str">
            <v>No</v>
          </cell>
          <cell r="Y451" t="str">
            <v>No</v>
          </cell>
          <cell r="Z451">
            <v>170.2</v>
          </cell>
          <cell r="AA451" t="str">
            <v>cm</v>
          </cell>
          <cell r="AB451">
            <v>75.2</v>
          </cell>
          <cell r="AC451" t="str">
            <v>kg</v>
          </cell>
          <cell r="AF451">
            <v>25.96</v>
          </cell>
        </row>
        <row r="452">
          <cell r="A452">
            <v>1185409</v>
          </cell>
          <cell r="B452">
            <v>113078</v>
          </cell>
          <cell r="C452" t="str">
            <v>Complete</v>
          </cell>
          <cell r="E452">
            <v>22647</v>
          </cell>
          <cell r="F452">
            <v>52.56</v>
          </cell>
          <cell r="G452">
            <v>48153</v>
          </cell>
          <cell r="H452" t="str">
            <v>Female</v>
          </cell>
          <cell r="I452" t="str">
            <v>White</v>
          </cell>
          <cell r="J452" t="str">
            <v>Independent</v>
          </cell>
          <cell r="K452" t="str">
            <v>No</v>
          </cell>
          <cell r="L452" t="str">
            <v>ASA 3 - Severe Disturb</v>
          </cell>
          <cell r="M452" t="str">
            <v>No</v>
          </cell>
          <cell r="N452" t="str">
            <v>No</v>
          </cell>
          <cell r="O452" t="str">
            <v>None</v>
          </cell>
          <cell r="P452" t="str">
            <v>No</v>
          </cell>
          <cell r="Q452" t="str">
            <v>No</v>
          </cell>
          <cell r="R452" t="str">
            <v>Insulin</v>
          </cell>
          <cell r="S452" t="str">
            <v>Yes</v>
          </cell>
          <cell r="T452" t="str">
            <v>No</v>
          </cell>
          <cell r="U452" t="str">
            <v>No</v>
          </cell>
          <cell r="V452" t="str">
            <v>Yes</v>
          </cell>
          <cell r="W452" t="str">
            <v>No</v>
          </cell>
          <cell r="X452" t="str">
            <v>No</v>
          </cell>
          <cell r="Y452" t="str">
            <v>No</v>
          </cell>
          <cell r="Z452">
            <v>157.5</v>
          </cell>
          <cell r="AA452" t="str">
            <v>cm</v>
          </cell>
          <cell r="AB452">
            <v>59.8</v>
          </cell>
          <cell r="AC452" t="str">
            <v>kg</v>
          </cell>
          <cell r="AF452">
            <v>24.11</v>
          </cell>
        </row>
        <row r="453">
          <cell r="A453">
            <v>1184438</v>
          </cell>
          <cell r="B453">
            <v>113042</v>
          </cell>
          <cell r="C453" t="str">
            <v>Complete</v>
          </cell>
          <cell r="E453">
            <v>24473</v>
          </cell>
          <cell r="F453">
            <v>47.54</v>
          </cell>
          <cell r="G453">
            <v>48153</v>
          </cell>
          <cell r="H453" t="str">
            <v>Male</v>
          </cell>
          <cell r="I453" t="str">
            <v>Black or African American</v>
          </cell>
          <cell r="J453" t="str">
            <v>Independent</v>
          </cell>
          <cell r="K453" t="str">
            <v>No</v>
          </cell>
          <cell r="L453" t="str">
            <v>ASA 3 - Severe Disturb</v>
          </cell>
          <cell r="M453" t="str">
            <v>No</v>
          </cell>
          <cell r="N453" t="str">
            <v>No</v>
          </cell>
          <cell r="O453" t="str">
            <v>None</v>
          </cell>
          <cell r="P453" t="str">
            <v>No</v>
          </cell>
          <cell r="Q453" t="str">
            <v>No</v>
          </cell>
          <cell r="R453" t="str">
            <v>Insulin</v>
          </cell>
          <cell r="S453" t="str">
            <v>No</v>
          </cell>
          <cell r="T453" t="str">
            <v>No</v>
          </cell>
          <cell r="U453" t="str">
            <v>No</v>
          </cell>
          <cell r="V453" t="str">
            <v>Yes</v>
          </cell>
          <cell r="W453" t="str">
            <v>No</v>
          </cell>
          <cell r="X453" t="str">
            <v>No</v>
          </cell>
          <cell r="Y453" t="str">
            <v>No</v>
          </cell>
          <cell r="Z453">
            <v>185.4</v>
          </cell>
          <cell r="AA453" t="str">
            <v>cm</v>
          </cell>
          <cell r="AB453">
            <v>55.5</v>
          </cell>
          <cell r="AC453" t="str">
            <v>kg</v>
          </cell>
          <cell r="AF453">
            <v>16.149999999999999</v>
          </cell>
        </row>
        <row r="454">
          <cell r="A454">
            <v>1184222</v>
          </cell>
          <cell r="B454">
            <v>112765</v>
          </cell>
          <cell r="C454" t="str">
            <v>Complete</v>
          </cell>
          <cell r="E454">
            <v>16072</v>
          </cell>
          <cell r="F454">
            <v>70.41</v>
          </cell>
          <cell r="G454">
            <v>48153</v>
          </cell>
          <cell r="H454" t="str">
            <v>Female</v>
          </cell>
          <cell r="I454" t="str">
            <v>White</v>
          </cell>
          <cell r="J454" t="str">
            <v>Independent</v>
          </cell>
          <cell r="K454" t="str">
            <v>No</v>
          </cell>
          <cell r="L454" t="str">
            <v>ASA 2 - Mild Disturb</v>
          </cell>
          <cell r="M454" t="str">
            <v>No</v>
          </cell>
          <cell r="N454" t="str">
            <v>No</v>
          </cell>
          <cell r="O454" t="str">
            <v>None</v>
          </cell>
          <cell r="P454" t="str">
            <v>No</v>
          </cell>
          <cell r="Q454" t="str">
            <v>No</v>
          </cell>
          <cell r="R454" t="str">
            <v>No</v>
          </cell>
          <cell r="S454" t="str">
            <v>Yes</v>
          </cell>
          <cell r="T454" t="str">
            <v>No</v>
          </cell>
          <cell r="U454" t="str">
            <v>No</v>
          </cell>
          <cell r="V454" t="str">
            <v>No</v>
          </cell>
          <cell r="W454" t="str">
            <v>No</v>
          </cell>
          <cell r="X454" t="str">
            <v>No</v>
          </cell>
          <cell r="Y454" t="str">
            <v>No</v>
          </cell>
          <cell r="Z454">
            <v>162.6</v>
          </cell>
          <cell r="AA454" t="str">
            <v>cm</v>
          </cell>
          <cell r="AB454">
            <v>77.599999999999994</v>
          </cell>
          <cell r="AC454" t="str">
            <v>kg</v>
          </cell>
          <cell r="AF454">
            <v>29.35</v>
          </cell>
        </row>
        <row r="455">
          <cell r="A455">
            <v>1183906</v>
          </cell>
          <cell r="B455">
            <v>120992</v>
          </cell>
          <cell r="C455" t="str">
            <v>Complete</v>
          </cell>
          <cell r="D455">
            <v>1183906</v>
          </cell>
          <cell r="E455">
            <v>23615</v>
          </cell>
          <cell r="F455">
            <v>52.56</v>
          </cell>
          <cell r="G455">
            <v>48153</v>
          </cell>
          <cell r="H455" t="str">
            <v>Male</v>
          </cell>
          <cell r="I455" t="str">
            <v>Black or African American</v>
          </cell>
          <cell r="J455" t="str">
            <v>Independent</v>
          </cell>
          <cell r="K455" t="str">
            <v>No</v>
          </cell>
          <cell r="L455" t="str">
            <v>ASA 2 - Mild Disturb</v>
          </cell>
          <cell r="M455" t="str">
            <v>No</v>
          </cell>
          <cell r="N455" t="str">
            <v>No</v>
          </cell>
          <cell r="O455" t="str">
            <v>None</v>
          </cell>
          <cell r="P455" t="str">
            <v>No</v>
          </cell>
          <cell r="Q455" t="str">
            <v>No</v>
          </cell>
          <cell r="R455" t="str">
            <v>No</v>
          </cell>
          <cell r="S455" t="str">
            <v>Yes</v>
          </cell>
          <cell r="T455" t="str">
            <v>No</v>
          </cell>
          <cell r="U455" t="str">
            <v>No</v>
          </cell>
          <cell r="V455" t="str">
            <v>Yes</v>
          </cell>
          <cell r="W455" t="str">
            <v>No</v>
          </cell>
          <cell r="X455" t="str">
            <v>No</v>
          </cell>
          <cell r="Y455" t="str">
            <v>No</v>
          </cell>
          <cell r="Z455">
            <v>172.7</v>
          </cell>
          <cell r="AA455" t="str">
            <v>cm</v>
          </cell>
          <cell r="AB455">
            <v>68.2</v>
          </cell>
          <cell r="AC455" t="str">
            <v>kg</v>
          </cell>
          <cell r="AF455">
            <v>22.87</v>
          </cell>
        </row>
        <row r="456">
          <cell r="A456">
            <v>1183550</v>
          </cell>
          <cell r="B456">
            <v>112720</v>
          </cell>
          <cell r="C456" t="str">
            <v>Complete</v>
          </cell>
          <cell r="E456">
            <v>16072</v>
          </cell>
          <cell r="F456">
            <v>70.400000000000006</v>
          </cell>
          <cell r="G456">
            <v>48150</v>
          </cell>
          <cell r="H456" t="str">
            <v>Male</v>
          </cell>
          <cell r="I456" t="str">
            <v>White</v>
          </cell>
          <cell r="J456" t="str">
            <v>Independent</v>
          </cell>
          <cell r="K456" t="str">
            <v>No</v>
          </cell>
          <cell r="L456" t="str">
            <v>ASA 3 - Severe Disturb</v>
          </cell>
          <cell r="M456" t="str">
            <v>Yes</v>
          </cell>
          <cell r="N456" t="str">
            <v>No</v>
          </cell>
          <cell r="O456" t="str">
            <v>None</v>
          </cell>
          <cell r="P456" t="str">
            <v>No</v>
          </cell>
          <cell r="Q456" t="str">
            <v>No</v>
          </cell>
          <cell r="R456" t="str">
            <v>No</v>
          </cell>
          <cell r="S456" t="str">
            <v>Yes</v>
          </cell>
          <cell r="T456" t="str">
            <v>No</v>
          </cell>
          <cell r="U456" t="str">
            <v>No</v>
          </cell>
          <cell r="V456" t="str">
            <v>No</v>
          </cell>
          <cell r="W456" t="str">
            <v>No</v>
          </cell>
          <cell r="X456" t="str">
            <v>No</v>
          </cell>
          <cell r="Y456" t="str">
            <v>No</v>
          </cell>
          <cell r="Z456">
            <v>165.1</v>
          </cell>
          <cell r="AA456" t="str">
            <v>cm</v>
          </cell>
          <cell r="AB456">
            <v>87</v>
          </cell>
          <cell r="AC456" t="str">
            <v>kg</v>
          </cell>
          <cell r="AF456">
            <v>31.92</v>
          </cell>
        </row>
        <row r="457">
          <cell r="A457">
            <v>1183434</v>
          </cell>
          <cell r="B457">
            <v>113187</v>
          </cell>
          <cell r="C457" t="str">
            <v>Complete</v>
          </cell>
          <cell r="E457">
            <v>13516</v>
          </cell>
          <cell r="F457">
            <v>77.58</v>
          </cell>
          <cell r="G457">
            <v>48150</v>
          </cell>
          <cell r="H457" t="str">
            <v>Male</v>
          </cell>
          <cell r="I457" t="str">
            <v>Asian</v>
          </cell>
          <cell r="J457" t="str">
            <v>Independent</v>
          </cell>
          <cell r="K457" t="str">
            <v>No</v>
          </cell>
          <cell r="L457" t="str">
            <v>ASA 3 - Severe Disturb</v>
          </cell>
          <cell r="M457" t="str">
            <v>No</v>
          </cell>
          <cell r="N457" t="str">
            <v>No</v>
          </cell>
          <cell r="O457" t="str">
            <v>None</v>
          </cell>
          <cell r="P457" t="str">
            <v>No</v>
          </cell>
          <cell r="Q457" t="str">
            <v>No</v>
          </cell>
          <cell r="R457" t="str">
            <v>Insulin</v>
          </cell>
          <cell r="S457" t="str">
            <v>Yes</v>
          </cell>
          <cell r="T457" t="str">
            <v>No</v>
          </cell>
          <cell r="U457" t="str">
            <v>No</v>
          </cell>
          <cell r="V457" t="str">
            <v>No</v>
          </cell>
          <cell r="W457" t="str">
            <v>No</v>
          </cell>
          <cell r="X457" t="str">
            <v>No</v>
          </cell>
          <cell r="Y457" t="str">
            <v>No</v>
          </cell>
          <cell r="Z457">
            <v>162.6</v>
          </cell>
          <cell r="AA457" t="str">
            <v>cm</v>
          </cell>
          <cell r="AB457">
            <v>59.6</v>
          </cell>
          <cell r="AC457" t="str">
            <v>kg</v>
          </cell>
          <cell r="AF457">
            <v>22.54</v>
          </cell>
        </row>
        <row r="458">
          <cell r="A458">
            <v>1183284</v>
          </cell>
          <cell r="B458">
            <v>112567</v>
          </cell>
          <cell r="C458" t="str">
            <v>Complete</v>
          </cell>
          <cell r="E458">
            <v>13881</v>
          </cell>
          <cell r="F458">
            <v>76.349999999999994</v>
          </cell>
          <cell r="G458">
            <v>48153</v>
          </cell>
          <cell r="H458" t="str">
            <v>Female</v>
          </cell>
          <cell r="I458" t="str">
            <v>White</v>
          </cell>
          <cell r="J458" t="str">
            <v>Independent</v>
          </cell>
          <cell r="K458" t="str">
            <v>No</v>
          </cell>
          <cell r="L458" t="str">
            <v>ASA 3 - Severe Disturb</v>
          </cell>
          <cell r="M458" t="str">
            <v>No</v>
          </cell>
          <cell r="N458" t="str">
            <v>No</v>
          </cell>
          <cell r="O458" t="str">
            <v>None</v>
          </cell>
          <cell r="P458" t="str">
            <v>No</v>
          </cell>
          <cell r="Q458" t="str">
            <v>No</v>
          </cell>
          <cell r="R458" t="str">
            <v>Insulin</v>
          </cell>
          <cell r="S458" t="str">
            <v>No</v>
          </cell>
          <cell r="T458" t="str">
            <v>No</v>
          </cell>
          <cell r="U458" t="str">
            <v>No</v>
          </cell>
          <cell r="V458" t="str">
            <v>No</v>
          </cell>
          <cell r="W458" t="str">
            <v>No</v>
          </cell>
          <cell r="X458" t="str">
            <v>No</v>
          </cell>
          <cell r="Y458" t="str">
            <v>No</v>
          </cell>
          <cell r="Z458">
            <v>165.1</v>
          </cell>
          <cell r="AA458" t="str">
            <v>cm</v>
          </cell>
          <cell r="AB458">
            <v>84</v>
          </cell>
          <cell r="AC458" t="str">
            <v>kg</v>
          </cell>
          <cell r="AF458">
            <v>30.82</v>
          </cell>
        </row>
        <row r="459">
          <cell r="A459">
            <v>1183181</v>
          </cell>
          <cell r="B459">
            <v>112673</v>
          </cell>
          <cell r="C459" t="str">
            <v>Complete</v>
          </cell>
          <cell r="E459">
            <v>24473</v>
          </cell>
          <cell r="F459">
            <v>47.38</v>
          </cell>
          <cell r="G459">
            <v>48153</v>
          </cell>
          <cell r="H459" t="str">
            <v>Male</v>
          </cell>
          <cell r="I459" t="str">
            <v>White</v>
          </cell>
          <cell r="J459" t="str">
            <v>Independent</v>
          </cell>
          <cell r="K459" t="str">
            <v>No</v>
          </cell>
          <cell r="L459" t="str">
            <v>ASA 3 - Severe Disturb</v>
          </cell>
          <cell r="M459" t="str">
            <v>No</v>
          </cell>
          <cell r="N459" t="str">
            <v>No</v>
          </cell>
          <cell r="O459" t="str">
            <v>None</v>
          </cell>
          <cell r="P459" t="str">
            <v>No</v>
          </cell>
          <cell r="Q459" t="str">
            <v>No</v>
          </cell>
          <cell r="R459" t="str">
            <v>No</v>
          </cell>
          <cell r="S459" t="str">
            <v>No</v>
          </cell>
          <cell r="T459" t="str">
            <v>No</v>
          </cell>
          <cell r="U459" t="str">
            <v>No</v>
          </cell>
          <cell r="V459" t="str">
            <v>Yes</v>
          </cell>
          <cell r="W459" t="str">
            <v>No</v>
          </cell>
          <cell r="X459" t="str">
            <v>No</v>
          </cell>
          <cell r="Y459" t="str">
            <v>No</v>
          </cell>
          <cell r="Z459">
            <v>157.5</v>
          </cell>
          <cell r="AA459" t="str">
            <v>cm</v>
          </cell>
          <cell r="AB459">
            <v>51.3</v>
          </cell>
          <cell r="AC459" t="str">
            <v>kg</v>
          </cell>
          <cell r="AF459">
            <v>20.68</v>
          </cell>
        </row>
        <row r="460">
          <cell r="A460">
            <v>1182173</v>
          </cell>
          <cell r="B460">
            <v>112239</v>
          </cell>
          <cell r="C460" t="str">
            <v>Complete</v>
          </cell>
          <cell r="E460">
            <v>18629</v>
          </cell>
          <cell r="F460">
            <v>63.29</v>
          </cell>
          <cell r="G460">
            <v>48153</v>
          </cell>
          <cell r="H460" t="str">
            <v>Female</v>
          </cell>
          <cell r="I460" t="str">
            <v>Black or African American</v>
          </cell>
          <cell r="J460" t="str">
            <v>Independent</v>
          </cell>
          <cell r="K460" t="str">
            <v>No</v>
          </cell>
          <cell r="L460" t="str">
            <v>ASA 3 - Severe Disturb</v>
          </cell>
          <cell r="M460" t="str">
            <v>No</v>
          </cell>
          <cell r="N460" t="str">
            <v>No</v>
          </cell>
          <cell r="O460" t="str">
            <v>SIRS</v>
          </cell>
          <cell r="P460" t="str">
            <v>No</v>
          </cell>
          <cell r="Q460" t="str">
            <v>No</v>
          </cell>
          <cell r="R460" t="str">
            <v>Insulin</v>
          </cell>
          <cell r="S460" t="str">
            <v>Yes</v>
          </cell>
          <cell r="T460" t="str">
            <v>No</v>
          </cell>
          <cell r="U460" t="str">
            <v>No</v>
          </cell>
          <cell r="V460" t="str">
            <v>No</v>
          </cell>
          <cell r="W460" t="str">
            <v>No</v>
          </cell>
          <cell r="X460" t="str">
            <v>No</v>
          </cell>
          <cell r="Y460" t="str">
            <v>No</v>
          </cell>
          <cell r="Z460">
            <v>167.6</v>
          </cell>
          <cell r="AA460" t="str">
            <v>cm</v>
          </cell>
          <cell r="AB460">
            <v>76.2</v>
          </cell>
          <cell r="AC460" t="str">
            <v>kg</v>
          </cell>
          <cell r="AF460">
            <v>27.13</v>
          </cell>
        </row>
        <row r="461">
          <cell r="A461">
            <v>1181553</v>
          </cell>
          <cell r="B461">
            <v>112639</v>
          </cell>
          <cell r="C461" t="str">
            <v>Complete</v>
          </cell>
          <cell r="E461">
            <v>17168</v>
          </cell>
          <cell r="F461">
            <v>67.37</v>
          </cell>
          <cell r="G461">
            <v>48153</v>
          </cell>
          <cell r="H461" t="str">
            <v>Female</v>
          </cell>
          <cell r="I461" t="str">
            <v>Black or African American</v>
          </cell>
          <cell r="J461" t="str">
            <v>Independent</v>
          </cell>
          <cell r="K461" t="str">
            <v>No</v>
          </cell>
          <cell r="L461" t="str">
            <v>ASA 3 - Severe Disturb</v>
          </cell>
          <cell r="M461" t="str">
            <v>No</v>
          </cell>
          <cell r="N461" t="str">
            <v>No</v>
          </cell>
          <cell r="O461" t="str">
            <v>None</v>
          </cell>
          <cell r="P461" t="str">
            <v>No</v>
          </cell>
          <cell r="Q461" t="str">
            <v>No</v>
          </cell>
          <cell r="R461" t="str">
            <v>Non-Insulin</v>
          </cell>
          <cell r="S461" t="str">
            <v>Yes</v>
          </cell>
          <cell r="T461" t="str">
            <v>No</v>
          </cell>
          <cell r="U461" t="str">
            <v>No</v>
          </cell>
          <cell r="V461" t="str">
            <v>No</v>
          </cell>
          <cell r="W461" t="str">
            <v>No</v>
          </cell>
          <cell r="X461" t="str">
            <v>No</v>
          </cell>
          <cell r="Y461" t="str">
            <v>No</v>
          </cell>
          <cell r="Z461">
            <v>168.7</v>
          </cell>
          <cell r="AA461" t="str">
            <v>cm</v>
          </cell>
          <cell r="AB461">
            <v>76</v>
          </cell>
          <cell r="AC461" t="str">
            <v>kg</v>
          </cell>
          <cell r="AF461">
            <v>26.7</v>
          </cell>
        </row>
        <row r="462">
          <cell r="A462">
            <v>1180972</v>
          </cell>
          <cell r="B462">
            <v>112161</v>
          </cell>
          <cell r="C462" t="str">
            <v>Complete</v>
          </cell>
          <cell r="E462">
            <v>14246</v>
          </cell>
          <cell r="F462">
            <v>75.22</v>
          </cell>
          <cell r="G462">
            <v>48153</v>
          </cell>
          <cell r="H462" t="str">
            <v>Male</v>
          </cell>
          <cell r="I462" t="str">
            <v>White</v>
          </cell>
          <cell r="J462" t="str">
            <v>Independent</v>
          </cell>
          <cell r="K462" t="str">
            <v>No</v>
          </cell>
          <cell r="L462" t="str">
            <v>ASA 3 - Severe Disturb</v>
          </cell>
          <cell r="M462" t="str">
            <v>No</v>
          </cell>
          <cell r="N462" t="str">
            <v>No</v>
          </cell>
          <cell r="O462" t="str">
            <v>None</v>
          </cell>
          <cell r="P462" t="str">
            <v>No</v>
          </cell>
          <cell r="Q462" t="str">
            <v>No</v>
          </cell>
          <cell r="R462" t="str">
            <v>No</v>
          </cell>
          <cell r="S462" t="str">
            <v>No</v>
          </cell>
          <cell r="T462" t="str">
            <v>No</v>
          </cell>
          <cell r="U462" t="str">
            <v>No</v>
          </cell>
          <cell r="V462" t="str">
            <v>No</v>
          </cell>
          <cell r="W462" t="str">
            <v>No</v>
          </cell>
          <cell r="X462" t="str">
            <v>No</v>
          </cell>
          <cell r="Y462" t="str">
            <v>No</v>
          </cell>
          <cell r="Z462">
            <v>172.7</v>
          </cell>
          <cell r="AA462" t="str">
            <v>cm</v>
          </cell>
          <cell r="AB462">
            <v>69.400000000000006</v>
          </cell>
          <cell r="AC462" t="str">
            <v>kg</v>
          </cell>
          <cell r="AF462">
            <v>23.27</v>
          </cell>
        </row>
        <row r="463">
          <cell r="A463">
            <v>1180883</v>
          </cell>
          <cell r="B463">
            <v>113991</v>
          </cell>
          <cell r="C463" t="str">
            <v>Complete</v>
          </cell>
          <cell r="E463">
            <v>16803</v>
          </cell>
          <cell r="F463">
            <v>68.86</v>
          </cell>
          <cell r="G463">
            <v>48150</v>
          </cell>
          <cell r="H463" t="str">
            <v>Female</v>
          </cell>
          <cell r="I463" t="str">
            <v>White</v>
          </cell>
          <cell r="J463" t="str">
            <v>Independent</v>
          </cell>
          <cell r="K463" t="str">
            <v>No</v>
          </cell>
          <cell r="L463" t="str">
            <v>ASA 3 - Severe Disturb</v>
          </cell>
          <cell r="M463" t="str">
            <v>No</v>
          </cell>
          <cell r="N463" t="str">
            <v>No</v>
          </cell>
          <cell r="O463" t="str">
            <v>None</v>
          </cell>
          <cell r="P463" t="str">
            <v>No</v>
          </cell>
          <cell r="Q463" t="str">
            <v>No</v>
          </cell>
          <cell r="R463" t="str">
            <v>No</v>
          </cell>
          <cell r="S463" t="str">
            <v>No</v>
          </cell>
          <cell r="T463" t="str">
            <v>No</v>
          </cell>
          <cell r="U463" t="str">
            <v>No</v>
          </cell>
          <cell r="V463" t="str">
            <v>No</v>
          </cell>
          <cell r="W463" t="str">
            <v>No</v>
          </cell>
          <cell r="X463" t="str">
            <v>No</v>
          </cell>
          <cell r="Y463" t="str">
            <v>No</v>
          </cell>
          <cell r="Z463">
            <v>157.5</v>
          </cell>
          <cell r="AA463" t="str">
            <v>cm</v>
          </cell>
          <cell r="AB463">
            <v>49.2</v>
          </cell>
          <cell r="AC463" t="str">
            <v>kg</v>
          </cell>
          <cell r="AF463">
            <v>19.829999999999998</v>
          </cell>
        </row>
        <row r="464">
          <cell r="A464">
            <v>1180768</v>
          </cell>
          <cell r="B464">
            <v>112171</v>
          </cell>
          <cell r="C464" t="str">
            <v>Complete</v>
          </cell>
          <cell r="D464">
            <v>1180768</v>
          </cell>
          <cell r="E464">
            <v>24642</v>
          </cell>
          <cell r="F464">
            <v>46.76</v>
          </cell>
          <cell r="G464">
            <v>48153</v>
          </cell>
          <cell r="H464" t="str">
            <v>Male</v>
          </cell>
          <cell r="I464" t="str">
            <v>White</v>
          </cell>
          <cell r="J464" t="str">
            <v>Independent</v>
          </cell>
          <cell r="K464" t="str">
            <v>No</v>
          </cell>
          <cell r="L464" t="str">
            <v>ASA 2 - Mild Disturb</v>
          </cell>
          <cell r="M464" t="str">
            <v>No</v>
          </cell>
          <cell r="N464" t="str">
            <v>No</v>
          </cell>
          <cell r="O464" t="str">
            <v>None</v>
          </cell>
          <cell r="P464" t="str">
            <v>No</v>
          </cell>
          <cell r="Q464" t="str">
            <v>No</v>
          </cell>
          <cell r="R464" t="str">
            <v>No</v>
          </cell>
          <cell r="S464" t="str">
            <v>Yes</v>
          </cell>
          <cell r="T464" t="str">
            <v>No</v>
          </cell>
          <cell r="U464" t="str">
            <v>No</v>
          </cell>
          <cell r="V464" t="str">
            <v>No</v>
          </cell>
          <cell r="W464" t="str">
            <v>No</v>
          </cell>
          <cell r="X464" t="str">
            <v>No</v>
          </cell>
          <cell r="Y464" t="str">
            <v>No</v>
          </cell>
          <cell r="Z464">
            <v>177.8</v>
          </cell>
          <cell r="AA464" t="str">
            <v>cm</v>
          </cell>
          <cell r="AB464">
            <v>83.4</v>
          </cell>
          <cell r="AC464" t="str">
            <v>kg</v>
          </cell>
          <cell r="AF464">
            <v>26.38</v>
          </cell>
        </row>
        <row r="465">
          <cell r="A465">
            <v>1180229</v>
          </cell>
          <cell r="B465">
            <v>111895</v>
          </cell>
          <cell r="C465" t="str">
            <v>Complete</v>
          </cell>
          <cell r="E465">
            <v>17533</v>
          </cell>
          <cell r="F465">
            <v>66.13</v>
          </cell>
          <cell r="G465">
            <v>48153</v>
          </cell>
          <cell r="H465" t="str">
            <v>Male</v>
          </cell>
          <cell r="I465" t="str">
            <v>White</v>
          </cell>
          <cell r="J465" t="str">
            <v>Independent</v>
          </cell>
          <cell r="K465" t="str">
            <v>No</v>
          </cell>
          <cell r="L465" t="str">
            <v>ASA 2 - Mild Disturb</v>
          </cell>
          <cell r="M465" t="str">
            <v>No</v>
          </cell>
          <cell r="N465" t="str">
            <v>No</v>
          </cell>
          <cell r="O465" t="str">
            <v>None</v>
          </cell>
          <cell r="P465" t="str">
            <v>No</v>
          </cell>
          <cell r="Q465" t="str">
            <v>No</v>
          </cell>
          <cell r="R465" t="str">
            <v>No</v>
          </cell>
          <cell r="S465" t="str">
            <v>Yes</v>
          </cell>
          <cell r="T465" t="str">
            <v>No</v>
          </cell>
          <cell r="U465" t="str">
            <v>No</v>
          </cell>
          <cell r="V465" t="str">
            <v>No</v>
          </cell>
          <cell r="W465" t="str">
            <v>No</v>
          </cell>
          <cell r="X465" t="str">
            <v>No</v>
          </cell>
          <cell r="Y465" t="str">
            <v>No</v>
          </cell>
          <cell r="Z465">
            <v>180.3</v>
          </cell>
          <cell r="AA465" t="str">
            <v>cm</v>
          </cell>
          <cell r="AB465">
            <v>83.9</v>
          </cell>
          <cell r="AC465" t="str">
            <v>kg</v>
          </cell>
          <cell r="AF465">
            <v>25.81</v>
          </cell>
        </row>
        <row r="466">
          <cell r="A466">
            <v>1180171</v>
          </cell>
          <cell r="B466">
            <v>112225</v>
          </cell>
          <cell r="C466" t="str">
            <v>Complete</v>
          </cell>
          <cell r="E466">
            <v>20455</v>
          </cell>
          <cell r="F466">
            <v>58.24</v>
          </cell>
          <cell r="G466">
            <v>48153</v>
          </cell>
          <cell r="H466" t="str">
            <v>Male</v>
          </cell>
          <cell r="I466" t="str">
            <v>Black or African American</v>
          </cell>
          <cell r="J466" t="str">
            <v>Independent</v>
          </cell>
          <cell r="K466" t="str">
            <v>No</v>
          </cell>
          <cell r="L466" t="str">
            <v>ASA 3 - Severe Disturb</v>
          </cell>
          <cell r="M466" t="str">
            <v>No</v>
          </cell>
          <cell r="N466" t="str">
            <v>No</v>
          </cell>
          <cell r="O466" t="str">
            <v>None</v>
          </cell>
          <cell r="P466" t="str">
            <v>No</v>
          </cell>
          <cell r="Q466" t="str">
            <v>No</v>
          </cell>
          <cell r="R466" t="str">
            <v>No</v>
          </cell>
          <cell r="S466" t="str">
            <v>Yes</v>
          </cell>
          <cell r="T466" t="str">
            <v>No</v>
          </cell>
          <cell r="U466" t="str">
            <v>No</v>
          </cell>
          <cell r="V466" t="str">
            <v>No</v>
          </cell>
          <cell r="W466" t="str">
            <v>No</v>
          </cell>
          <cell r="X466" t="str">
            <v>No</v>
          </cell>
          <cell r="Y466" t="str">
            <v>No</v>
          </cell>
          <cell r="Z466">
            <v>170.2</v>
          </cell>
          <cell r="AA466" t="str">
            <v>cm</v>
          </cell>
          <cell r="AB466">
            <v>70</v>
          </cell>
          <cell r="AC466" t="str">
            <v>kg</v>
          </cell>
          <cell r="AF466">
            <v>24.16</v>
          </cell>
        </row>
        <row r="467">
          <cell r="A467">
            <v>1179626</v>
          </cell>
          <cell r="B467">
            <v>111807</v>
          </cell>
          <cell r="C467" t="str">
            <v>Complete</v>
          </cell>
          <cell r="E467">
            <v>22282</v>
          </cell>
          <cell r="F467">
            <v>53.1</v>
          </cell>
          <cell r="G467">
            <v>48150</v>
          </cell>
          <cell r="H467" t="str">
            <v>Female</v>
          </cell>
          <cell r="I467" t="str">
            <v>White</v>
          </cell>
          <cell r="J467" t="str">
            <v>Independent</v>
          </cell>
          <cell r="K467" t="str">
            <v>No</v>
          </cell>
          <cell r="L467" t="str">
            <v>ASA 3 - Severe Disturb</v>
          </cell>
          <cell r="M467" t="str">
            <v>No</v>
          </cell>
          <cell r="N467" t="str">
            <v>No</v>
          </cell>
          <cell r="O467" t="str">
            <v>SIRS</v>
          </cell>
          <cell r="P467" t="str">
            <v>No</v>
          </cell>
          <cell r="Q467" t="str">
            <v>No</v>
          </cell>
          <cell r="R467" t="str">
            <v>No</v>
          </cell>
          <cell r="S467" t="str">
            <v>Yes</v>
          </cell>
          <cell r="T467" t="str">
            <v>No</v>
          </cell>
          <cell r="U467" t="str">
            <v>No</v>
          </cell>
          <cell r="V467" t="str">
            <v>No</v>
          </cell>
          <cell r="W467" t="str">
            <v>No</v>
          </cell>
          <cell r="X467" t="str">
            <v>No</v>
          </cell>
          <cell r="Y467" t="str">
            <v>No</v>
          </cell>
          <cell r="Z467">
            <v>165.1</v>
          </cell>
          <cell r="AA467" t="str">
            <v>cm</v>
          </cell>
          <cell r="AB467">
            <v>53.9</v>
          </cell>
          <cell r="AC467" t="str">
            <v>kg</v>
          </cell>
          <cell r="AF467">
            <v>19.77</v>
          </cell>
        </row>
        <row r="468">
          <cell r="A468">
            <v>1179392</v>
          </cell>
          <cell r="B468">
            <v>112530</v>
          </cell>
          <cell r="C468" t="str">
            <v>Complete</v>
          </cell>
          <cell r="E468">
            <v>17899</v>
          </cell>
          <cell r="F468">
            <v>65.34</v>
          </cell>
          <cell r="G468">
            <v>48150</v>
          </cell>
          <cell r="H468" t="str">
            <v>Male</v>
          </cell>
          <cell r="I468" t="str">
            <v>White</v>
          </cell>
          <cell r="J468" t="str">
            <v>Independent</v>
          </cell>
          <cell r="K468" t="str">
            <v>No</v>
          </cell>
          <cell r="L468" t="str">
            <v>ASA 3 - Severe Disturb</v>
          </cell>
          <cell r="M468" t="str">
            <v>No</v>
          </cell>
          <cell r="N468" t="str">
            <v>No</v>
          </cell>
          <cell r="O468" t="str">
            <v>None</v>
          </cell>
          <cell r="P468" t="str">
            <v>No</v>
          </cell>
          <cell r="Q468" t="str">
            <v>No</v>
          </cell>
          <cell r="R468" t="str">
            <v>No</v>
          </cell>
          <cell r="S468" t="str">
            <v>Yes</v>
          </cell>
          <cell r="T468" t="str">
            <v>No</v>
          </cell>
          <cell r="U468" t="str">
            <v>No</v>
          </cell>
          <cell r="V468" t="str">
            <v>Yes</v>
          </cell>
          <cell r="W468" t="str">
            <v>No</v>
          </cell>
          <cell r="X468" t="str">
            <v>No</v>
          </cell>
          <cell r="Y468" t="str">
            <v>No</v>
          </cell>
          <cell r="Z468">
            <v>175.3</v>
          </cell>
          <cell r="AA468" t="str">
            <v>cm</v>
          </cell>
          <cell r="AB468">
            <v>90.7</v>
          </cell>
          <cell r="AC468" t="str">
            <v>kg</v>
          </cell>
          <cell r="AF468">
            <v>29.52</v>
          </cell>
        </row>
        <row r="469">
          <cell r="A469">
            <v>1179366</v>
          </cell>
          <cell r="B469">
            <v>111731</v>
          </cell>
          <cell r="C469" t="str">
            <v>Complete</v>
          </cell>
          <cell r="E469">
            <v>13516</v>
          </cell>
          <cell r="F469">
            <v>77.069999999999993</v>
          </cell>
          <cell r="G469">
            <v>48153</v>
          </cell>
          <cell r="H469" t="str">
            <v>Female</v>
          </cell>
          <cell r="I469" t="str">
            <v>White</v>
          </cell>
          <cell r="J469" t="str">
            <v>Independent</v>
          </cell>
          <cell r="K469" t="str">
            <v>No</v>
          </cell>
          <cell r="L469" t="str">
            <v>ASA 3 - Severe Disturb</v>
          </cell>
          <cell r="M469" t="str">
            <v>No</v>
          </cell>
          <cell r="N469" t="str">
            <v>No</v>
          </cell>
          <cell r="O469" t="str">
            <v>None</v>
          </cell>
          <cell r="P469" t="str">
            <v>No</v>
          </cell>
          <cell r="Q469" t="str">
            <v>No</v>
          </cell>
          <cell r="R469" t="str">
            <v>No</v>
          </cell>
          <cell r="S469" t="str">
            <v>Yes</v>
          </cell>
          <cell r="T469" t="str">
            <v>No</v>
          </cell>
          <cell r="U469" t="str">
            <v>No</v>
          </cell>
          <cell r="V469" t="str">
            <v>No</v>
          </cell>
          <cell r="W469" t="str">
            <v>No</v>
          </cell>
          <cell r="X469" t="str">
            <v>No</v>
          </cell>
          <cell r="Y469" t="str">
            <v>No</v>
          </cell>
          <cell r="Z469">
            <v>162.6</v>
          </cell>
          <cell r="AA469" t="str">
            <v>cm</v>
          </cell>
          <cell r="AB469">
            <v>64.599999999999994</v>
          </cell>
          <cell r="AC469" t="str">
            <v>kg</v>
          </cell>
          <cell r="AF469">
            <v>24.43</v>
          </cell>
        </row>
        <row r="470">
          <cell r="A470">
            <v>1178859</v>
          </cell>
          <cell r="B470">
            <v>111665</v>
          </cell>
          <cell r="C470" t="str">
            <v>Complete</v>
          </cell>
          <cell r="E470">
            <v>18264</v>
          </cell>
          <cell r="F470">
            <v>64.05</v>
          </cell>
          <cell r="G470">
            <v>48150</v>
          </cell>
          <cell r="H470" t="str">
            <v>Female</v>
          </cell>
          <cell r="I470" t="str">
            <v>White</v>
          </cell>
          <cell r="J470" t="str">
            <v>Independent</v>
          </cell>
          <cell r="K470" t="str">
            <v>No</v>
          </cell>
          <cell r="L470" t="str">
            <v>ASA 2 - Mild Disturb</v>
          </cell>
          <cell r="M470" t="str">
            <v>No</v>
          </cell>
          <cell r="N470" t="str">
            <v>No</v>
          </cell>
          <cell r="O470" t="str">
            <v>None</v>
          </cell>
          <cell r="P470" t="str">
            <v>No</v>
          </cell>
          <cell r="Q470" t="str">
            <v>No</v>
          </cell>
          <cell r="R470" t="str">
            <v>No</v>
          </cell>
          <cell r="S470" t="str">
            <v>No</v>
          </cell>
          <cell r="T470" t="str">
            <v>No</v>
          </cell>
          <cell r="U470" t="str">
            <v>No</v>
          </cell>
          <cell r="V470" t="str">
            <v>No</v>
          </cell>
          <cell r="W470" t="str">
            <v>No</v>
          </cell>
          <cell r="X470" t="str">
            <v>No</v>
          </cell>
          <cell r="Y470" t="str">
            <v>No</v>
          </cell>
          <cell r="Z470">
            <v>157.5</v>
          </cell>
          <cell r="AA470" t="str">
            <v>cm</v>
          </cell>
          <cell r="AB470">
            <v>55.8</v>
          </cell>
          <cell r="AC470" t="str">
            <v>kg</v>
          </cell>
          <cell r="AF470">
            <v>22.49</v>
          </cell>
        </row>
        <row r="471">
          <cell r="A471">
            <v>1178418</v>
          </cell>
          <cell r="B471">
            <v>111758</v>
          </cell>
          <cell r="C471" t="str">
            <v>Complete</v>
          </cell>
          <cell r="E471">
            <v>23012</v>
          </cell>
          <cell r="F471">
            <v>51.09</v>
          </cell>
          <cell r="G471">
            <v>48153</v>
          </cell>
          <cell r="H471" t="str">
            <v>Female</v>
          </cell>
          <cell r="I471" t="str">
            <v>White</v>
          </cell>
          <cell r="J471" t="str">
            <v>Independent</v>
          </cell>
          <cell r="K471" t="str">
            <v>No</v>
          </cell>
          <cell r="L471" t="str">
            <v>ASA 3 - Severe Disturb</v>
          </cell>
          <cell r="M471" t="str">
            <v>No</v>
          </cell>
          <cell r="N471" t="str">
            <v>No</v>
          </cell>
          <cell r="O471" t="str">
            <v>None</v>
          </cell>
          <cell r="P471" t="str">
            <v>No</v>
          </cell>
          <cell r="Q471" t="str">
            <v>No</v>
          </cell>
          <cell r="R471" t="str">
            <v>No</v>
          </cell>
          <cell r="S471" t="str">
            <v>No</v>
          </cell>
          <cell r="T471" t="str">
            <v>No</v>
          </cell>
          <cell r="U471" t="str">
            <v>No</v>
          </cell>
          <cell r="V471" t="str">
            <v>No</v>
          </cell>
          <cell r="W471" t="str">
            <v>No</v>
          </cell>
          <cell r="X471" t="str">
            <v>No</v>
          </cell>
          <cell r="Y471" t="str">
            <v>No</v>
          </cell>
          <cell r="Z471">
            <v>160</v>
          </cell>
          <cell r="AA471" t="str">
            <v>cm</v>
          </cell>
          <cell r="AB471">
            <v>70.2</v>
          </cell>
          <cell r="AC471" t="str">
            <v>kg</v>
          </cell>
          <cell r="AF471">
            <v>27.42</v>
          </cell>
        </row>
        <row r="472">
          <cell r="A472">
            <v>1178266</v>
          </cell>
          <cell r="B472">
            <v>111283</v>
          </cell>
          <cell r="C472" t="str">
            <v>Complete</v>
          </cell>
          <cell r="E472">
            <v>18994</v>
          </cell>
          <cell r="F472">
            <v>61.95</v>
          </cell>
          <cell r="G472">
            <v>48153</v>
          </cell>
          <cell r="H472" t="str">
            <v>Female</v>
          </cell>
          <cell r="I472" t="str">
            <v>White</v>
          </cell>
          <cell r="J472" t="str">
            <v>Independent</v>
          </cell>
          <cell r="K472" t="str">
            <v>No</v>
          </cell>
          <cell r="L472" t="str">
            <v>ASA 2 - Mild Disturb</v>
          </cell>
          <cell r="M472" t="str">
            <v>No</v>
          </cell>
          <cell r="N472" t="str">
            <v>No</v>
          </cell>
          <cell r="O472" t="str">
            <v>None</v>
          </cell>
          <cell r="P472" t="str">
            <v>No</v>
          </cell>
          <cell r="Q472" t="str">
            <v>No</v>
          </cell>
          <cell r="R472" t="str">
            <v>No</v>
          </cell>
          <cell r="S472" t="str">
            <v>No</v>
          </cell>
          <cell r="T472" t="str">
            <v>No</v>
          </cell>
          <cell r="U472" t="str">
            <v>No</v>
          </cell>
          <cell r="V472" t="str">
            <v>No</v>
          </cell>
          <cell r="W472" t="str">
            <v>No</v>
          </cell>
          <cell r="X472" t="str">
            <v>No</v>
          </cell>
          <cell r="Y472" t="str">
            <v>No</v>
          </cell>
          <cell r="Z472">
            <v>152.4</v>
          </cell>
          <cell r="AA472" t="str">
            <v>cm</v>
          </cell>
          <cell r="AB472">
            <v>48.9</v>
          </cell>
          <cell r="AC472" t="str">
            <v>kg</v>
          </cell>
          <cell r="AF472">
            <v>21.05</v>
          </cell>
        </row>
        <row r="473">
          <cell r="A473">
            <v>1177828</v>
          </cell>
          <cell r="B473">
            <v>111583</v>
          </cell>
          <cell r="C473" t="str">
            <v>Complete</v>
          </cell>
          <cell r="E473">
            <v>23012</v>
          </cell>
          <cell r="F473">
            <v>51.02</v>
          </cell>
          <cell r="G473">
            <v>48153</v>
          </cell>
          <cell r="H473" t="str">
            <v>Female</v>
          </cell>
          <cell r="I473" t="str">
            <v>Black or African American</v>
          </cell>
          <cell r="J473" t="str">
            <v>Independent</v>
          </cell>
          <cell r="K473" t="str">
            <v>No</v>
          </cell>
          <cell r="L473" t="str">
            <v>ASA 2 - Mild Disturb</v>
          </cell>
          <cell r="M473" t="str">
            <v>No</v>
          </cell>
          <cell r="N473" t="str">
            <v>No</v>
          </cell>
          <cell r="O473" t="str">
            <v>None</v>
          </cell>
          <cell r="P473" t="str">
            <v>No</v>
          </cell>
          <cell r="Q473" t="str">
            <v>No</v>
          </cell>
          <cell r="R473" t="str">
            <v>No</v>
          </cell>
          <cell r="S473" t="str">
            <v>No</v>
          </cell>
          <cell r="T473" t="str">
            <v>No</v>
          </cell>
          <cell r="U473" t="str">
            <v>No</v>
          </cell>
          <cell r="V473" t="str">
            <v>No</v>
          </cell>
          <cell r="W473" t="str">
            <v>No</v>
          </cell>
          <cell r="X473" t="str">
            <v>No</v>
          </cell>
          <cell r="Y473" t="str">
            <v>No</v>
          </cell>
          <cell r="Z473">
            <v>182.9</v>
          </cell>
          <cell r="AA473" t="str">
            <v>cm</v>
          </cell>
          <cell r="AB473">
            <v>88.9</v>
          </cell>
          <cell r="AC473" t="str">
            <v>kg</v>
          </cell>
          <cell r="AF473">
            <v>26.58</v>
          </cell>
        </row>
        <row r="474">
          <cell r="A474">
            <v>1177628</v>
          </cell>
          <cell r="B474">
            <v>118189</v>
          </cell>
          <cell r="C474" t="str">
            <v>Complete</v>
          </cell>
          <cell r="D474">
            <v>1177628</v>
          </cell>
          <cell r="E474">
            <v>20682</v>
          </cell>
          <cell r="F474">
            <v>59.61</v>
          </cell>
          <cell r="G474">
            <v>48153</v>
          </cell>
          <cell r="H474" t="str">
            <v>Female</v>
          </cell>
          <cell r="I474" t="str">
            <v>White</v>
          </cell>
          <cell r="J474" t="str">
            <v>Independent</v>
          </cell>
          <cell r="K474" t="str">
            <v>No</v>
          </cell>
          <cell r="L474" t="str">
            <v>ASA 4 - Life Threat</v>
          </cell>
          <cell r="M474" t="str">
            <v>No</v>
          </cell>
          <cell r="N474" t="str">
            <v>No</v>
          </cell>
          <cell r="O474" t="str">
            <v>None</v>
          </cell>
          <cell r="P474" t="str">
            <v>No</v>
          </cell>
          <cell r="Q474" t="str">
            <v>No</v>
          </cell>
          <cell r="R474" t="str">
            <v>No</v>
          </cell>
          <cell r="S474" t="str">
            <v>Yes</v>
          </cell>
          <cell r="T474" t="str">
            <v>No</v>
          </cell>
          <cell r="U474" t="str">
            <v>No</v>
          </cell>
          <cell r="V474" t="str">
            <v>No</v>
          </cell>
          <cell r="W474" t="str">
            <v>No</v>
          </cell>
          <cell r="X474" t="str">
            <v>No</v>
          </cell>
          <cell r="Y474" t="str">
            <v>No</v>
          </cell>
          <cell r="Z474">
            <v>160</v>
          </cell>
          <cell r="AA474" t="str">
            <v>cm</v>
          </cell>
          <cell r="AB474">
            <v>68</v>
          </cell>
          <cell r="AC474" t="str">
            <v>kg</v>
          </cell>
          <cell r="AF474">
            <v>26.56</v>
          </cell>
        </row>
        <row r="475">
          <cell r="A475">
            <v>1177316</v>
          </cell>
          <cell r="B475">
            <v>111214</v>
          </cell>
          <cell r="C475" t="str">
            <v>Complete</v>
          </cell>
          <cell r="E475">
            <v>17899</v>
          </cell>
          <cell r="F475">
            <v>64.930000000000007</v>
          </cell>
          <cell r="G475">
            <v>48153</v>
          </cell>
          <cell r="H475" t="str">
            <v>Male</v>
          </cell>
          <cell r="I475" t="str">
            <v>White</v>
          </cell>
          <cell r="J475" t="str">
            <v>Independent</v>
          </cell>
          <cell r="K475" t="str">
            <v>No</v>
          </cell>
          <cell r="L475" t="str">
            <v>ASA 3 - Severe Disturb</v>
          </cell>
          <cell r="M475" t="str">
            <v>No</v>
          </cell>
          <cell r="N475" t="str">
            <v>No</v>
          </cell>
          <cell r="O475" t="str">
            <v>None</v>
          </cell>
          <cell r="P475" t="str">
            <v>No</v>
          </cell>
          <cell r="Q475" t="str">
            <v>No</v>
          </cell>
          <cell r="R475" t="str">
            <v>No</v>
          </cell>
          <cell r="S475" t="str">
            <v>Yes</v>
          </cell>
          <cell r="T475" t="str">
            <v>No</v>
          </cell>
          <cell r="U475" t="str">
            <v>No</v>
          </cell>
          <cell r="V475" t="str">
            <v>Yes</v>
          </cell>
          <cell r="W475" t="str">
            <v>Yes</v>
          </cell>
          <cell r="X475" t="str">
            <v>No</v>
          </cell>
          <cell r="Y475" t="str">
            <v>No</v>
          </cell>
          <cell r="Z475">
            <v>175.3</v>
          </cell>
          <cell r="AA475" t="str">
            <v>cm</v>
          </cell>
          <cell r="AB475">
            <v>65.900000000000006</v>
          </cell>
          <cell r="AC475" t="str">
            <v>kg</v>
          </cell>
          <cell r="AF475">
            <v>21.44</v>
          </cell>
        </row>
        <row r="476">
          <cell r="A476">
            <v>1177276</v>
          </cell>
          <cell r="B476">
            <v>111050</v>
          </cell>
          <cell r="C476" t="str">
            <v>Complete</v>
          </cell>
          <cell r="E476">
            <v>17899</v>
          </cell>
          <cell r="F476">
            <v>64.88</v>
          </cell>
          <cell r="G476">
            <v>48153</v>
          </cell>
          <cell r="H476" t="str">
            <v>Female</v>
          </cell>
          <cell r="I476" t="str">
            <v>White</v>
          </cell>
          <cell r="J476" t="str">
            <v>Independent</v>
          </cell>
          <cell r="K476" t="str">
            <v>No</v>
          </cell>
          <cell r="L476" t="str">
            <v>ASA 2 - Mild Disturb</v>
          </cell>
          <cell r="M476" t="str">
            <v>No</v>
          </cell>
          <cell r="N476" t="str">
            <v>No</v>
          </cell>
          <cell r="O476" t="str">
            <v>None</v>
          </cell>
          <cell r="P476" t="str">
            <v>No</v>
          </cell>
          <cell r="Q476" t="str">
            <v>No</v>
          </cell>
          <cell r="R476" t="str">
            <v>No</v>
          </cell>
          <cell r="S476" t="str">
            <v>No</v>
          </cell>
          <cell r="T476" t="str">
            <v>No</v>
          </cell>
          <cell r="U476" t="str">
            <v>No</v>
          </cell>
          <cell r="V476" t="str">
            <v>Yes</v>
          </cell>
          <cell r="W476" t="str">
            <v>No</v>
          </cell>
          <cell r="X476" t="str">
            <v>No</v>
          </cell>
          <cell r="Y476" t="str">
            <v>No</v>
          </cell>
          <cell r="Z476">
            <v>162.6</v>
          </cell>
          <cell r="AA476" t="str">
            <v>cm</v>
          </cell>
          <cell r="AB476">
            <v>52.9</v>
          </cell>
          <cell r="AC476" t="str">
            <v>kg</v>
          </cell>
          <cell r="AF476">
            <v>20.010000000000002</v>
          </cell>
        </row>
        <row r="477">
          <cell r="A477">
            <v>1177081</v>
          </cell>
          <cell r="B477">
            <v>111253</v>
          </cell>
          <cell r="C477" t="str">
            <v>Complete</v>
          </cell>
          <cell r="E477">
            <v>33604</v>
          </cell>
          <cell r="F477">
            <v>21.94</v>
          </cell>
          <cell r="G477">
            <v>48153</v>
          </cell>
          <cell r="H477" t="str">
            <v>Female</v>
          </cell>
          <cell r="I477" t="str">
            <v>White</v>
          </cell>
          <cell r="J477" t="str">
            <v>Independent</v>
          </cell>
          <cell r="K477" t="str">
            <v>No</v>
          </cell>
          <cell r="L477" t="str">
            <v>ASA 2 - Mild Disturb</v>
          </cell>
          <cell r="M477" t="str">
            <v>No</v>
          </cell>
          <cell r="N477" t="str">
            <v>No</v>
          </cell>
          <cell r="O477" t="str">
            <v>None</v>
          </cell>
          <cell r="P477" t="str">
            <v>No</v>
          </cell>
          <cell r="Q477" t="str">
            <v>No</v>
          </cell>
          <cell r="R477" t="str">
            <v>No</v>
          </cell>
          <cell r="S477" t="str">
            <v>No</v>
          </cell>
          <cell r="T477" t="str">
            <v>No</v>
          </cell>
          <cell r="U477" t="str">
            <v>No</v>
          </cell>
          <cell r="V477" t="str">
            <v>No</v>
          </cell>
          <cell r="W477" t="str">
            <v>No</v>
          </cell>
          <cell r="X477" t="str">
            <v>No</v>
          </cell>
          <cell r="Y477" t="str">
            <v>No</v>
          </cell>
          <cell r="Z477">
            <v>162.6</v>
          </cell>
          <cell r="AA477" t="str">
            <v>cm</v>
          </cell>
          <cell r="AB477">
            <v>56.5</v>
          </cell>
          <cell r="AC477" t="str">
            <v>kg</v>
          </cell>
          <cell r="AF477">
            <v>21.37</v>
          </cell>
        </row>
        <row r="478">
          <cell r="A478">
            <v>1176545</v>
          </cell>
          <cell r="B478">
            <v>110947</v>
          </cell>
          <cell r="C478" t="str">
            <v>Complete</v>
          </cell>
          <cell r="E478">
            <v>12055</v>
          </cell>
          <cell r="F478">
            <v>80.849999999999994</v>
          </cell>
          <cell r="G478">
            <v>48153</v>
          </cell>
          <cell r="H478" t="str">
            <v>Female</v>
          </cell>
          <cell r="I478" t="str">
            <v>White</v>
          </cell>
          <cell r="J478" t="str">
            <v>Independent</v>
          </cell>
          <cell r="K478" t="str">
            <v>No</v>
          </cell>
          <cell r="L478" t="str">
            <v>ASA 3 - Severe Disturb</v>
          </cell>
          <cell r="M478" t="str">
            <v>No</v>
          </cell>
          <cell r="N478" t="str">
            <v>No</v>
          </cell>
          <cell r="O478" t="str">
            <v>None</v>
          </cell>
          <cell r="P478" t="str">
            <v>No</v>
          </cell>
          <cell r="Q478" t="str">
            <v>No</v>
          </cell>
          <cell r="R478" t="str">
            <v>No</v>
          </cell>
          <cell r="S478" t="str">
            <v>No</v>
          </cell>
          <cell r="T478" t="str">
            <v>No</v>
          </cell>
          <cell r="U478" t="str">
            <v>No</v>
          </cell>
          <cell r="V478" t="str">
            <v>No</v>
          </cell>
          <cell r="W478" t="str">
            <v>No</v>
          </cell>
          <cell r="X478" t="str">
            <v>No</v>
          </cell>
          <cell r="Y478" t="str">
            <v>No</v>
          </cell>
          <cell r="Z478">
            <v>160</v>
          </cell>
          <cell r="AA478" t="str">
            <v>cm</v>
          </cell>
          <cell r="AB478">
            <v>47</v>
          </cell>
          <cell r="AC478" t="str">
            <v>kg</v>
          </cell>
          <cell r="AF478">
            <v>18.36</v>
          </cell>
        </row>
        <row r="479">
          <cell r="A479">
            <v>1176337</v>
          </cell>
          <cell r="B479">
            <v>110822</v>
          </cell>
          <cell r="C479" t="str">
            <v>Complete</v>
          </cell>
          <cell r="E479">
            <v>17168</v>
          </cell>
          <cell r="F479">
            <v>66.819999999999993</v>
          </cell>
          <cell r="G479">
            <v>48153</v>
          </cell>
          <cell r="H479" t="str">
            <v>Male</v>
          </cell>
          <cell r="I479" t="str">
            <v>White</v>
          </cell>
          <cell r="J479" t="str">
            <v>Independent</v>
          </cell>
          <cell r="K479" t="str">
            <v>No</v>
          </cell>
          <cell r="L479" t="str">
            <v>ASA 3 - Severe Disturb</v>
          </cell>
          <cell r="M479" t="str">
            <v>No</v>
          </cell>
          <cell r="N479" t="str">
            <v>No</v>
          </cell>
          <cell r="O479" t="str">
            <v>None</v>
          </cell>
          <cell r="P479" t="str">
            <v>No</v>
          </cell>
          <cell r="Q479" t="str">
            <v>No</v>
          </cell>
          <cell r="R479" t="str">
            <v>No</v>
          </cell>
          <cell r="S479" t="str">
            <v>No</v>
          </cell>
          <cell r="T479" t="str">
            <v>No</v>
          </cell>
          <cell r="U479" t="str">
            <v>No</v>
          </cell>
          <cell r="V479" t="str">
            <v>Yes</v>
          </cell>
          <cell r="W479" t="str">
            <v>No</v>
          </cell>
          <cell r="X479" t="str">
            <v>No</v>
          </cell>
          <cell r="Y479" t="str">
            <v>No</v>
          </cell>
          <cell r="Z479">
            <v>182.9</v>
          </cell>
          <cell r="AA479" t="str">
            <v>cm</v>
          </cell>
          <cell r="AB479">
            <v>73.3</v>
          </cell>
          <cell r="AC479" t="str">
            <v>kg</v>
          </cell>
          <cell r="AF479">
            <v>21.91</v>
          </cell>
        </row>
        <row r="480">
          <cell r="A480">
            <v>1174686</v>
          </cell>
          <cell r="B480">
            <v>110475</v>
          </cell>
          <cell r="C480" t="str">
            <v>Complete</v>
          </cell>
          <cell r="E480">
            <v>15342</v>
          </cell>
          <cell r="F480">
            <v>71.72</v>
          </cell>
          <cell r="G480">
            <v>48153</v>
          </cell>
          <cell r="H480" t="str">
            <v>Male</v>
          </cell>
          <cell r="I480" t="str">
            <v>White</v>
          </cell>
          <cell r="J480" t="str">
            <v>Independent</v>
          </cell>
          <cell r="K480" t="str">
            <v>No</v>
          </cell>
          <cell r="L480" t="str">
            <v>ASA 3 - Severe Disturb</v>
          </cell>
          <cell r="M480" t="str">
            <v>No</v>
          </cell>
          <cell r="N480" t="str">
            <v>No</v>
          </cell>
          <cell r="O480" t="str">
            <v>None</v>
          </cell>
          <cell r="P480" t="str">
            <v>No</v>
          </cell>
          <cell r="Q480" t="str">
            <v>No</v>
          </cell>
          <cell r="R480" t="str">
            <v>No</v>
          </cell>
          <cell r="S480" t="str">
            <v>Yes</v>
          </cell>
          <cell r="T480" t="str">
            <v>No</v>
          </cell>
          <cell r="U480" t="str">
            <v>No</v>
          </cell>
          <cell r="V480" t="str">
            <v>Yes</v>
          </cell>
          <cell r="W480" t="str">
            <v>No</v>
          </cell>
          <cell r="X480" t="str">
            <v>No</v>
          </cell>
          <cell r="Y480" t="str">
            <v>No</v>
          </cell>
          <cell r="Z480">
            <v>175.3</v>
          </cell>
          <cell r="AA480" t="str">
            <v>cm</v>
          </cell>
          <cell r="AB480">
            <v>79.5</v>
          </cell>
          <cell r="AC480" t="str">
            <v>kg</v>
          </cell>
          <cell r="AF480">
            <v>25.87</v>
          </cell>
        </row>
        <row r="481">
          <cell r="A481">
            <v>1173668</v>
          </cell>
          <cell r="B481">
            <v>111244</v>
          </cell>
          <cell r="C481" t="str">
            <v>Complete</v>
          </cell>
          <cell r="E481">
            <v>20090</v>
          </cell>
          <cell r="F481">
            <v>58.94</v>
          </cell>
          <cell r="G481">
            <v>48153</v>
          </cell>
          <cell r="H481" t="str">
            <v>Male</v>
          </cell>
          <cell r="I481" t="str">
            <v>White</v>
          </cell>
          <cell r="J481" t="str">
            <v>Independent</v>
          </cell>
          <cell r="K481" t="str">
            <v>No</v>
          </cell>
          <cell r="L481" t="str">
            <v>ASA 3 - Severe Disturb</v>
          </cell>
          <cell r="M481" t="str">
            <v>No</v>
          </cell>
          <cell r="N481" t="str">
            <v>No</v>
          </cell>
          <cell r="O481" t="str">
            <v>None</v>
          </cell>
          <cell r="P481" t="str">
            <v>No</v>
          </cell>
          <cell r="Q481" t="str">
            <v>No</v>
          </cell>
          <cell r="R481" t="str">
            <v>No</v>
          </cell>
          <cell r="S481" t="str">
            <v>No</v>
          </cell>
          <cell r="T481" t="str">
            <v>No</v>
          </cell>
          <cell r="U481" t="str">
            <v>No</v>
          </cell>
          <cell r="V481" t="str">
            <v>No</v>
          </cell>
          <cell r="W481" t="str">
            <v>No</v>
          </cell>
          <cell r="X481" t="str">
            <v>No</v>
          </cell>
          <cell r="Y481" t="str">
            <v>No</v>
          </cell>
          <cell r="Z481">
            <v>185.4</v>
          </cell>
          <cell r="AA481" t="str">
            <v>cm</v>
          </cell>
          <cell r="AB481">
            <v>134.4</v>
          </cell>
          <cell r="AC481" t="str">
            <v>kg</v>
          </cell>
          <cell r="AF481">
            <v>39.1</v>
          </cell>
        </row>
        <row r="482">
          <cell r="A482">
            <v>1173466</v>
          </cell>
          <cell r="B482">
            <v>115926</v>
          </cell>
          <cell r="C482" t="str">
            <v>Complete</v>
          </cell>
          <cell r="E482">
            <v>17533</v>
          </cell>
          <cell r="F482">
            <v>67.459999999999994</v>
          </cell>
          <cell r="G482">
            <v>48153</v>
          </cell>
          <cell r="H482" t="str">
            <v>Male</v>
          </cell>
          <cell r="I482" t="str">
            <v>Black or African American</v>
          </cell>
          <cell r="J482" t="str">
            <v>Independent</v>
          </cell>
          <cell r="K482" t="str">
            <v>No</v>
          </cell>
          <cell r="L482" t="str">
            <v>ASA 4 - Life Threat</v>
          </cell>
          <cell r="M482" t="str">
            <v>No</v>
          </cell>
          <cell r="N482" t="str">
            <v>No</v>
          </cell>
          <cell r="O482" t="str">
            <v>None</v>
          </cell>
          <cell r="P482" t="str">
            <v>No</v>
          </cell>
          <cell r="Q482" t="str">
            <v>No</v>
          </cell>
          <cell r="R482" t="str">
            <v>Non-Insulin</v>
          </cell>
          <cell r="S482" t="str">
            <v>Yes</v>
          </cell>
          <cell r="T482" t="str">
            <v>No</v>
          </cell>
          <cell r="U482" t="str">
            <v>No</v>
          </cell>
          <cell r="V482" t="str">
            <v>Yes</v>
          </cell>
          <cell r="W482" t="str">
            <v>No</v>
          </cell>
          <cell r="X482" t="str">
            <v>No</v>
          </cell>
          <cell r="Y482" t="str">
            <v>No</v>
          </cell>
          <cell r="Z482">
            <v>182.9</v>
          </cell>
          <cell r="AA482" t="str">
            <v>cm</v>
          </cell>
          <cell r="AB482">
            <v>98.8</v>
          </cell>
          <cell r="AC482" t="str">
            <v>kg</v>
          </cell>
          <cell r="AF482">
            <v>29.53</v>
          </cell>
        </row>
        <row r="483">
          <cell r="A483">
            <v>1173311</v>
          </cell>
          <cell r="B483">
            <v>110049</v>
          </cell>
          <cell r="C483" t="str">
            <v>Complete</v>
          </cell>
          <cell r="E483">
            <v>17899</v>
          </cell>
          <cell r="F483">
            <v>64.599999999999994</v>
          </cell>
          <cell r="G483">
            <v>48153</v>
          </cell>
          <cell r="H483" t="str">
            <v>Female</v>
          </cell>
          <cell r="I483" t="str">
            <v>White</v>
          </cell>
          <cell r="J483" t="str">
            <v>Independent</v>
          </cell>
          <cell r="K483" t="str">
            <v>No</v>
          </cell>
          <cell r="L483" t="str">
            <v>ASA 2 - Mild Disturb</v>
          </cell>
          <cell r="M483" t="str">
            <v>No</v>
          </cell>
          <cell r="N483" t="str">
            <v>No</v>
          </cell>
          <cell r="O483" t="str">
            <v>None</v>
          </cell>
          <cell r="P483" t="str">
            <v>No</v>
          </cell>
          <cell r="Q483" t="str">
            <v>No</v>
          </cell>
          <cell r="R483" t="str">
            <v>No</v>
          </cell>
          <cell r="S483" t="str">
            <v>No</v>
          </cell>
          <cell r="T483" t="str">
            <v>No</v>
          </cell>
          <cell r="U483" t="str">
            <v>No</v>
          </cell>
          <cell r="V483" t="str">
            <v>No</v>
          </cell>
          <cell r="W483" t="str">
            <v>No</v>
          </cell>
          <cell r="X483" t="str">
            <v>No</v>
          </cell>
          <cell r="Y483" t="str">
            <v>No</v>
          </cell>
          <cell r="Z483">
            <v>165.1</v>
          </cell>
          <cell r="AA483" t="str">
            <v>cm</v>
          </cell>
          <cell r="AB483">
            <v>49</v>
          </cell>
          <cell r="AC483" t="str">
            <v>kg</v>
          </cell>
          <cell r="AF483">
            <v>17.98</v>
          </cell>
        </row>
        <row r="484">
          <cell r="A484">
            <v>1172872</v>
          </cell>
          <cell r="B484">
            <v>110147</v>
          </cell>
          <cell r="C484" t="str">
            <v>Complete</v>
          </cell>
          <cell r="E484">
            <v>16803</v>
          </cell>
          <cell r="F484">
            <v>67.62</v>
          </cell>
          <cell r="G484">
            <v>48153</v>
          </cell>
          <cell r="H484" t="str">
            <v>Male</v>
          </cell>
          <cell r="I484" t="str">
            <v>White</v>
          </cell>
          <cell r="J484" t="str">
            <v>Independent</v>
          </cell>
          <cell r="K484" t="str">
            <v>No</v>
          </cell>
          <cell r="L484" t="str">
            <v>ASA 3 - Severe Disturb</v>
          </cell>
          <cell r="M484" t="str">
            <v>No</v>
          </cell>
          <cell r="N484" t="str">
            <v>No</v>
          </cell>
          <cell r="O484" t="str">
            <v>None</v>
          </cell>
          <cell r="P484" t="str">
            <v>No</v>
          </cell>
          <cell r="Q484" t="str">
            <v>No</v>
          </cell>
          <cell r="R484" t="str">
            <v>Insulin</v>
          </cell>
          <cell r="S484" t="str">
            <v>Yes</v>
          </cell>
          <cell r="T484" t="str">
            <v>No</v>
          </cell>
          <cell r="U484" t="str">
            <v>No</v>
          </cell>
          <cell r="V484" t="str">
            <v>Yes</v>
          </cell>
          <cell r="W484" t="str">
            <v>No</v>
          </cell>
          <cell r="X484" t="str">
            <v>No</v>
          </cell>
          <cell r="Y484" t="str">
            <v>No</v>
          </cell>
          <cell r="Z484">
            <v>180.3</v>
          </cell>
          <cell r="AA484" t="str">
            <v>cm</v>
          </cell>
          <cell r="AB484">
            <v>86.5</v>
          </cell>
          <cell r="AC484" t="str">
            <v>kg</v>
          </cell>
          <cell r="AF484">
            <v>26.61</v>
          </cell>
        </row>
        <row r="485">
          <cell r="A485">
            <v>1172669</v>
          </cell>
          <cell r="B485">
            <v>110084</v>
          </cell>
          <cell r="C485" t="str">
            <v>Complete</v>
          </cell>
          <cell r="E485">
            <v>16803</v>
          </cell>
          <cell r="F485">
            <v>67.599999999999994</v>
          </cell>
          <cell r="G485">
            <v>48150</v>
          </cell>
          <cell r="H485" t="str">
            <v>Male</v>
          </cell>
          <cell r="I485" t="str">
            <v>White</v>
          </cell>
          <cell r="J485" t="str">
            <v>Independent</v>
          </cell>
          <cell r="K485" t="str">
            <v>No</v>
          </cell>
          <cell r="L485" t="str">
            <v>ASA 3 - Severe Disturb</v>
          </cell>
          <cell r="M485" t="str">
            <v>No</v>
          </cell>
          <cell r="N485" t="str">
            <v>No</v>
          </cell>
          <cell r="O485" t="str">
            <v>None</v>
          </cell>
          <cell r="P485" t="str">
            <v>No</v>
          </cell>
          <cell r="Q485" t="str">
            <v>No</v>
          </cell>
          <cell r="R485" t="str">
            <v>Insulin</v>
          </cell>
          <cell r="S485" t="str">
            <v>Yes</v>
          </cell>
          <cell r="T485" t="str">
            <v>No</v>
          </cell>
          <cell r="U485" t="str">
            <v>No</v>
          </cell>
          <cell r="V485" t="str">
            <v>Yes</v>
          </cell>
          <cell r="W485" t="str">
            <v>No</v>
          </cell>
          <cell r="X485" t="str">
            <v>No</v>
          </cell>
          <cell r="Y485" t="str">
            <v>No</v>
          </cell>
          <cell r="Z485">
            <v>172.7</v>
          </cell>
          <cell r="AA485" t="str">
            <v>cm</v>
          </cell>
          <cell r="AB485">
            <v>81.2</v>
          </cell>
          <cell r="AC485" t="str">
            <v>kg</v>
          </cell>
          <cell r="AF485">
            <v>27.23</v>
          </cell>
        </row>
        <row r="486">
          <cell r="A486">
            <v>1172188</v>
          </cell>
          <cell r="B486">
            <v>110589</v>
          </cell>
          <cell r="C486" t="str">
            <v>Complete</v>
          </cell>
          <cell r="E486">
            <v>24108</v>
          </cell>
          <cell r="F486">
            <v>47.75</v>
          </cell>
          <cell r="G486">
            <v>48150</v>
          </cell>
          <cell r="H486" t="str">
            <v>Female</v>
          </cell>
          <cell r="I486" t="str">
            <v>White</v>
          </cell>
          <cell r="J486" t="str">
            <v>Independent</v>
          </cell>
          <cell r="K486" t="str">
            <v>No</v>
          </cell>
          <cell r="L486" t="str">
            <v>ASA 3 - Severe Disturb</v>
          </cell>
          <cell r="M486" t="str">
            <v>No</v>
          </cell>
          <cell r="N486" t="str">
            <v>No</v>
          </cell>
          <cell r="O486" t="str">
            <v>None</v>
          </cell>
          <cell r="P486" t="str">
            <v>No</v>
          </cell>
          <cell r="Q486" t="str">
            <v>Yes</v>
          </cell>
          <cell r="R486" t="str">
            <v>No</v>
          </cell>
          <cell r="S486" t="str">
            <v>No</v>
          </cell>
          <cell r="T486" t="str">
            <v>No</v>
          </cell>
          <cell r="U486" t="str">
            <v>No</v>
          </cell>
          <cell r="V486" t="str">
            <v>No</v>
          </cell>
          <cell r="W486" t="str">
            <v>No</v>
          </cell>
          <cell r="X486" t="str">
            <v>No</v>
          </cell>
          <cell r="Y486" t="str">
            <v>No</v>
          </cell>
          <cell r="Z486">
            <v>154.9</v>
          </cell>
          <cell r="AA486" t="str">
            <v>cm</v>
          </cell>
          <cell r="AB486">
            <v>77.400000000000006</v>
          </cell>
          <cell r="AC486" t="str">
            <v>kg</v>
          </cell>
          <cell r="AF486">
            <v>32.26</v>
          </cell>
        </row>
        <row r="487">
          <cell r="A487">
            <v>1171865</v>
          </cell>
          <cell r="B487">
            <v>111987</v>
          </cell>
          <cell r="C487" t="str">
            <v>Complete</v>
          </cell>
          <cell r="E487">
            <v>18994</v>
          </cell>
          <cell r="F487">
            <v>62.17</v>
          </cell>
          <cell r="G487">
            <v>48150</v>
          </cell>
          <cell r="H487" t="str">
            <v>Male</v>
          </cell>
          <cell r="I487" t="str">
            <v>White</v>
          </cell>
          <cell r="J487" t="str">
            <v>Independent</v>
          </cell>
          <cell r="K487" t="str">
            <v>No</v>
          </cell>
          <cell r="L487" t="str">
            <v>ASA 3 - Severe Disturb</v>
          </cell>
          <cell r="M487" t="str">
            <v>No</v>
          </cell>
          <cell r="N487" t="str">
            <v>No</v>
          </cell>
          <cell r="O487" t="str">
            <v>None</v>
          </cell>
          <cell r="P487" t="str">
            <v>No</v>
          </cell>
          <cell r="Q487" t="str">
            <v>Yes</v>
          </cell>
          <cell r="R487" t="str">
            <v>No</v>
          </cell>
          <cell r="S487" t="str">
            <v>Yes</v>
          </cell>
          <cell r="T487" t="str">
            <v>No</v>
          </cell>
          <cell r="U487" t="str">
            <v>No</v>
          </cell>
          <cell r="V487" t="str">
            <v>No</v>
          </cell>
          <cell r="W487" t="str">
            <v>No</v>
          </cell>
          <cell r="X487" t="str">
            <v>No</v>
          </cell>
          <cell r="Y487" t="str">
            <v>No</v>
          </cell>
          <cell r="Z487">
            <v>180.3</v>
          </cell>
          <cell r="AA487" t="str">
            <v>cm</v>
          </cell>
          <cell r="AB487">
            <v>107</v>
          </cell>
          <cell r="AC487" t="str">
            <v>kg</v>
          </cell>
          <cell r="AF487">
            <v>32.909999999999997</v>
          </cell>
        </row>
        <row r="488">
          <cell r="A488">
            <v>1171612</v>
          </cell>
          <cell r="B488">
            <v>109562</v>
          </cell>
          <cell r="C488" t="str">
            <v>Complete</v>
          </cell>
          <cell r="E488">
            <v>25569</v>
          </cell>
          <cell r="F488">
            <v>43.45</v>
          </cell>
          <cell r="G488">
            <v>48153</v>
          </cell>
          <cell r="H488" t="str">
            <v>Male</v>
          </cell>
          <cell r="I488" t="str">
            <v>Black or African American</v>
          </cell>
          <cell r="J488" t="str">
            <v>Independent</v>
          </cell>
          <cell r="K488" t="str">
            <v>No</v>
          </cell>
          <cell r="L488" t="str">
            <v>ASA 3 - Severe Disturb</v>
          </cell>
          <cell r="M488" t="str">
            <v>No</v>
          </cell>
          <cell r="N488" t="str">
            <v>No</v>
          </cell>
          <cell r="O488" t="str">
            <v>None</v>
          </cell>
          <cell r="P488" t="str">
            <v>No</v>
          </cell>
          <cell r="Q488" t="str">
            <v>No</v>
          </cell>
          <cell r="R488" t="str">
            <v>No</v>
          </cell>
          <cell r="S488" t="str">
            <v>No</v>
          </cell>
          <cell r="T488" t="str">
            <v>No</v>
          </cell>
          <cell r="U488" t="str">
            <v>No</v>
          </cell>
          <cell r="V488" t="str">
            <v>Yes</v>
          </cell>
          <cell r="W488" t="str">
            <v>No</v>
          </cell>
          <cell r="X488" t="str">
            <v>No</v>
          </cell>
          <cell r="Y488" t="str">
            <v>No</v>
          </cell>
          <cell r="Z488">
            <v>175.3</v>
          </cell>
          <cell r="AA488" t="str">
            <v>cm</v>
          </cell>
          <cell r="AB488">
            <v>85.1</v>
          </cell>
          <cell r="AC488" t="str">
            <v>kg</v>
          </cell>
          <cell r="AF488">
            <v>27.69</v>
          </cell>
        </row>
        <row r="489">
          <cell r="A489">
            <v>1171060</v>
          </cell>
          <cell r="B489">
            <v>110488</v>
          </cell>
          <cell r="C489" t="str">
            <v>Complete</v>
          </cell>
          <cell r="E489">
            <v>16072</v>
          </cell>
          <cell r="F489">
            <v>69.73</v>
          </cell>
          <cell r="G489">
            <v>48153</v>
          </cell>
          <cell r="H489" t="str">
            <v>Female</v>
          </cell>
          <cell r="I489" t="str">
            <v>White</v>
          </cell>
          <cell r="J489" t="str">
            <v>Independent</v>
          </cell>
          <cell r="K489" t="str">
            <v>No</v>
          </cell>
          <cell r="L489" t="str">
            <v>ASA 3 - Severe Disturb</v>
          </cell>
          <cell r="M489" t="str">
            <v>Yes</v>
          </cell>
          <cell r="N489" t="str">
            <v>No</v>
          </cell>
          <cell r="O489" t="str">
            <v>None</v>
          </cell>
          <cell r="P489" t="str">
            <v>No</v>
          </cell>
          <cell r="Q489" t="str">
            <v>No</v>
          </cell>
          <cell r="R489" t="str">
            <v>No</v>
          </cell>
          <cell r="S489" t="str">
            <v>Yes</v>
          </cell>
          <cell r="T489" t="str">
            <v>No</v>
          </cell>
          <cell r="U489" t="str">
            <v>No</v>
          </cell>
          <cell r="V489" t="str">
            <v>No</v>
          </cell>
          <cell r="W489" t="str">
            <v>No</v>
          </cell>
          <cell r="X489" t="str">
            <v>No</v>
          </cell>
          <cell r="Y489" t="str">
            <v>No</v>
          </cell>
          <cell r="Z489">
            <v>162.6</v>
          </cell>
          <cell r="AA489" t="str">
            <v>cm</v>
          </cell>
          <cell r="AB489">
            <v>58.9</v>
          </cell>
          <cell r="AC489" t="str">
            <v>kg</v>
          </cell>
          <cell r="AF489">
            <v>22.28</v>
          </cell>
        </row>
        <row r="490">
          <cell r="A490">
            <v>1170952</v>
          </cell>
          <cell r="B490">
            <v>109598</v>
          </cell>
          <cell r="C490" t="str">
            <v>Complete</v>
          </cell>
          <cell r="E490">
            <v>14977</v>
          </cell>
          <cell r="F490">
            <v>72.459999999999994</v>
          </cell>
          <cell r="G490">
            <v>48153</v>
          </cell>
          <cell r="H490" t="str">
            <v>Male</v>
          </cell>
          <cell r="I490" t="str">
            <v>White</v>
          </cell>
          <cell r="J490" t="str">
            <v>Independent</v>
          </cell>
          <cell r="K490" t="str">
            <v>No</v>
          </cell>
          <cell r="L490" t="str">
            <v>ASA 3 - Severe Disturb</v>
          </cell>
          <cell r="M490" t="str">
            <v>No</v>
          </cell>
          <cell r="N490" t="str">
            <v>No</v>
          </cell>
          <cell r="O490" t="str">
            <v>None</v>
          </cell>
          <cell r="P490" t="str">
            <v>No</v>
          </cell>
          <cell r="Q490" t="str">
            <v>No</v>
          </cell>
          <cell r="R490" t="str">
            <v>No</v>
          </cell>
          <cell r="S490" t="str">
            <v>Yes</v>
          </cell>
          <cell r="T490" t="str">
            <v>No</v>
          </cell>
          <cell r="U490" t="str">
            <v>No</v>
          </cell>
          <cell r="V490" t="str">
            <v>Yes</v>
          </cell>
          <cell r="W490" t="str">
            <v>No</v>
          </cell>
          <cell r="X490" t="str">
            <v>No</v>
          </cell>
          <cell r="Y490" t="str">
            <v>No</v>
          </cell>
          <cell r="Z490">
            <v>188</v>
          </cell>
          <cell r="AA490" t="str">
            <v>cm</v>
          </cell>
          <cell r="AB490">
            <v>78.900000000000006</v>
          </cell>
          <cell r="AC490" t="str">
            <v>kg</v>
          </cell>
          <cell r="AF490">
            <v>22.32</v>
          </cell>
        </row>
        <row r="491">
          <cell r="A491">
            <v>1170547</v>
          </cell>
          <cell r="B491">
            <v>109363</v>
          </cell>
          <cell r="C491" t="str">
            <v>Complete</v>
          </cell>
          <cell r="E491">
            <v>14246</v>
          </cell>
          <cell r="F491">
            <v>74.39</v>
          </cell>
          <cell r="G491">
            <v>48153</v>
          </cell>
          <cell r="H491" t="str">
            <v>Male</v>
          </cell>
          <cell r="I491" t="str">
            <v>White</v>
          </cell>
          <cell r="J491" t="str">
            <v>Independent</v>
          </cell>
          <cell r="K491" t="str">
            <v>No</v>
          </cell>
          <cell r="L491" t="str">
            <v>ASA 3 - Severe Disturb</v>
          </cell>
          <cell r="M491" t="str">
            <v>No</v>
          </cell>
          <cell r="N491" t="str">
            <v>No</v>
          </cell>
          <cell r="O491" t="str">
            <v>None</v>
          </cell>
          <cell r="P491" t="str">
            <v>No</v>
          </cell>
          <cell r="Q491" t="str">
            <v>No</v>
          </cell>
          <cell r="R491" t="str">
            <v>No</v>
          </cell>
          <cell r="S491" t="str">
            <v>No</v>
          </cell>
          <cell r="T491" t="str">
            <v>No</v>
          </cell>
          <cell r="U491" t="str">
            <v>No</v>
          </cell>
          <cell r="V491" t="str">
            <v>Yes</v>
          </cell>
          <cell r="W491" t="str">
            <v>No</v>
          </cell>
          <cell r="X491" t="str">
            <v>No</v>
          </cell>
          <cell r="Y491" t="str">
            <v>No</v>
          </cell>
          <cell r="Z491">
            <v>177.8</v>
          </cell>
          <cell r="AA491" t="str">
            <v>cm</v>
          </cell>
          <cell r="AB491">
            <v>72.8</v>
          </cell>
          <cell r="AC491" t="str">
            <v>kg</v>
          </cell>
          <cell r="AF491">
            <v>23.03</v>
          </cell>
        </row>
        <row r="492">
          <cell r="A492">
            <v>1170444</v>
          </cell>
          <cell r="B492">
            <v>109427</v>
          </cell>
          <cell r="C492" t="str">
            <v>Complete</v>
          </cell>
          <cell r="E492">
            <v>18629</v>
          </cell>
          <cell r="F492">
            <v>62.41</v>
          </cell>
          <cell r="G492">
            <v>48153</v>
          </cell>
          <cell r="H492" t="str">
            <v>Male</v>
          </cell>
          <cell r="I492" t="str">
            <v>White</v>
          </cell>
          <cell r="J492" t="str">
            <v>Independent</v>
          </cell>
          <cell r="K492" t="str">
            <v>No</v>
          </cell>
          <cell r="L492" t="str">
            <v>ASA 3 - Severe Disturb</v>
          </cell>
          <cell r="M492" t="str">
            <v>No</v>
          </cell>
          <cell r="N492" t="str">
            <v>No</v>
          </cell>
          <cell r="O492" t="str">
            <v>None</v>
          </cell>
          <cell r="P492" t="str">
            <v>No</v>
          </cell>
          <cell r="Q492" t="str">
            <v>No</v>
          </cell>
          <cell r="R492" t="str">
            <v>No</v>
          </cell>
          <cell r="S492" t="str">
            <v>Yes</v>
          </cell>
          <cell r="T492" t="str">
            <v>No</v>
          </cell>
          <cell r="U492" t="str">
            <v>No</v>
          </cell>
          <cell r="V492" t="str">
            <v>Yes</v>
          </cell>
          <cell r="W492" t="str">
            <v>No</v>
          </cell>
          <cell r="X492" t="str">
            <v>No</v>
          </cell>
          <cell r="Y492" t="str">
            <v>No</v>
          </cell>
          <cell r="Z492">
            <v>167.6</v>
          </cell>
          <cell r="AA492" t="str">
            <v>cm</v>
          </cell>
          <cell r="AB492">
            <v>61</v>
          </cell>
          <cell r="AC492" t="str">
            <v>kg</v>
          </cell>
          <cell r="AF492">
            <v>21.72</v>
          </cell>
        </row>
        <row r="493">
          <cell r="A493">
            <v>1170120</v>
          </cell>
          <cell r="B493">
            <v>109274</v>
          </cell>
          <cell r="C493" t="str">
            <v>Complete</v>
          </cell>
          <cell r="E493">
            <v>21186</v>
          </cell>
          <cell r="F493">
            <v>55.37</v>
          </cell>
          <cell r="G493">
            <v>48153</v>
          </cell>
          <cell r="H493" t="str">
            <v>Female</v>
          </cell>
          <cell r="I493" t="str">
            <v>White</v>
          </cell>
          <cell r="J493" t="str">
            <v>Independent</v>
          </cell>
          <cell r="K493" t="str">
            <v>No</v>
          </cell>
          <cell r="L493" t="str">
            <v>ASA 3 - Severe Disturb</v>
          </cell>
          <cell r="M493" t="str">
            <v>No</v>
          </cell>
          <cell r="N493" t="str">
            <v>No</v>
          </cell>
          <cell r="O493" t="str">
            <v>None</v>
          </cell>
          <cell r="P493" t="str">
            <v>No</v>
          </cell>
          <cell r="Q493" t="str">
            <v>No</v>
          </cell>
          <cell r="R493" t="str">
            <v>No</v>
          </cell>
          <cell r="S493" t="str">
            <v>No</v>
          </cell>
          <cell r="T493" t="str">
            <v>No</v>
          </cell>
          <cell r="U493" t="str">
            <v>No</v>
          </cell>
          <cell r="V493" t="str">
            <v>No</v>
          </cell>
          <cell r="W493" t="str">
            <v>No</v>
          </cell>
          <cell r="X493" t="str">
            <v>No</v>
          </cell>
          <cell r="Y493" t="str">
            <v>No</v>
          </cell>
          <cell r="Z493">
            <v>167.6</v>
          </cell>
          <cell r="AA493" t="str">
            <v>cm</v>
          </cell>
          <cell r="AB493">
            <v>90.5</v>
          </cell>
          <cell r="AC493" t="str">
            <v>kg</v>
          </cell>
          <cell r="AF493">
            <v>32.22</v>
          </cell>
        </row>
        <row r="494">
          <cell r="A494">
            <v>1169810</v>
          </cell>
          <cell r="B494">
            <v>110548</v>
          </cell>
          <cell r="C494" t="str">
            <v>Complete</v>
          </cell>
          <cell r="E494">
            <v>25934</v>
          </cell>
          <cell r="F494">
            <v>42.74</v>
          </cell>
          <cell r="G494">
            <v>48153</v>
          </cell>
          <cell r="H494" t="str">
            <v>Female</v>
          </cell>
          <cell r="I494" t="str">
            <v>White</v>
          </cell>
          <cell r="J494" t="str">
            <v>Independent</v>
          </cell>
          <cell r="K494" t="str">
            <v>No</v>
          </cell>
          <cell r="L494" t="str">
            <v>ASA 3 - Severe Disturb</v>
          </cell>
          <cell r="M494" t="str">
            <v>No</v>
          </cell>
          <cell r="N494" t="str">
            <v>No</v>
          </cell>
          <cell r="O494" t="str">
            <v>None</v>
          </cell>
          <cell r="P494" t="str">
            <v>No</v>
          </cell>
          <cell r="Q494" t="str">
            <v>No</v>
          </cell>
          <cell r="R494" t="str">
            <v>No</v>
          </cell>
          <cell r="S494" t="str">
            <v>No</v>
          </cell>
          <cell r="T494" t="str">
            <v>No</v>
          </cell>
          <cell r="U494" t="str">
            <v>No</v>
          </cell>
          <cell r="V494" t="str">
            <v>Yes</v>
          </cell>
          <cell r="W494" t="str">
            <v>No</v>
          </cell>
          <cell r="X494" t="str">
            <v>No</v>
          </cell>
          <cell r="Y494" t="str">
            <v>No</v>
          </cell>
          <cell r="Z494">
            <v>154.9</v>
          </cell>
          <cell r="AA494" t="str">
            <v>cm</v>
          </cell>
          <cell r="AB494">
            <v>43</v>
          </cell>
          <cell r="AC494" t="str">
            <v>kg</v>
          </cell>
          <cell r="AF494">
            <v>17.920000000000002</v>
          </cell>
        </row>
        <row r="495">
          <cell r="A495">
            <v>1169383</v>
          </cell>
          <cell r="B495">
            <v>109015</v>
          </cell>
          <cell r="C495" t="str">
            <v>Complete</v>
          </cell>
          <cell r="E495">
            <v>16803</v>
          </cell>
          <cell r="F495">
            <v>67.290000000000006</v>
          </cell>
          <cell r="G495">
            <v>48153</v>
          </cell>
          <cell r="H495" t="str">
            <v>Female</v>
          </cell>
          <cell r="I495" t="str">
            <v>White</v>
          </cell>
          <cell r="J495" t="str">
            <v>Independent</v>
          </cell>
          <cell r="K495" t="str">
            <v>No</v>
          </cell>
          <cell r="L495" t="str">
            <v>ASA 3 - Severe Disturb</v>
          </cell>
          <cell r="M495" t="str">
            <v>No</v>
          </cell>
          <cell r="N495" t="str">
            <v>No</v>
          </cell>
          <cell r="O495" t="str">
            <v>None</v>
          </cell>
          <cell r="P495" t="str">
            <v>No</v>
          </cell>
          <cell r="Q495" t="str">
            <v>No</v>
          </cell>
          <cell r="R495" t="str">
            <v>Insulin</v>
          </cell>
          <cell r="S495" t="str">
            <v>No</v>
          </cell>
          <cell r="T495" t="str">
            <v>No</v>
          </cell>
          <cell r="U495" t="str">
            <v>No</v>
          </cell>
          <cell r="V495" t="str">
            <v>No</v>
          </cell>
          <cell r="W495" t="str">
            <v>No</v>
          </cell>
          <cell r="X495" t="str">
            <v>No</v>
          </cell>
          <cell r="Y495" t="str">
            <v>No</v>
          </cell>
          <cell r="Z495">
            <v>157.5</v>
          </cell>
          <cell r="AA495" t="str">
            <v>cm</v>
          </cell>
          <cell r="AB495">
            <v>78.400000000000006</v>
          </cell>
          <cell r="AC495" t="str">
            <v>kg</v>
          </cell>
          <cell r="AF495">
            <v>31.6</v>
          </cell>
        </row>
        <row r="496">
          <cell r="A496">
            <v>1168746</v>
          </cell>
          <cell r="B496">
            <v>108827</v>
          </cell>
          <cell r="C496" t="str">
            <v>Complete</v>
          </cell>
          <cell r="E496">
            <v>16438</v>
          </cell>
          <cell r="F496">
            <v>68.23</v>
          </cell>
          <cell r="G496">
            <v>48153</v>
          </cell>
          <cell r="H496" t="str">
            <v>Female</v>
          </cell>
          <cell r="I496" t="str">
            <v>White</v>
          </cell>
          <cell r="J496" t="str">
            <v>Independent</v>
          </cell>
          <cell r="K496" t="str">
            <v>No</v>
          </cell>
          <cell r="L496" t="str">
            <v>ASA 3 - Severe Disturb</v>
          </cell>
          <cell r="M496" t="str">
            <v>No</v>
          </cell>
          <cell r="N496" t="str">
            <v>No</v>
          </cell>
          <cell r="O496" t="str">
            <v>None</v>
          </cell>
          <cell r="P496" t="str">
            <v>No</v>
          </cell>
          <cell r="Q496" t="str">
            <v>No</v>
          </cell>
          <cell r="R496" t="str">
            <v>No</v>
          </cell>
          <cell r="S496" t="str">
            <v>No</v>
          </cell>
          <cell r="T496" t="str">
            <v>No</v>
          </cell>
          <cell r="U496" t="str">
            <v>No</v>
          </cell>
          <cell r="V496" t="str">
            <v>No</v>
          </cell>
          <cell r="W496" t="str">
            <v>No</v>
          </cell>
          <cell r="X496" t="str">
            <v>No</v>
          </cell>
          <cell r="Y496" t="str">
            <v>No</v>
          </cell>
          <cell r="Z496">
            <v>175.3</v>
          </cell>
          <cell r="AA496" t="str">
            <v>cm</v>
          </cell>
          <cell r="AB496">
            <v>63.6</v>
          </cell>
          <cell r="AC496" t="str">
            <v>kg</v>
          </cell>
          <cell r="AF496">
            <v>20.7</v>
          </cell>
        </row>
        <row r="497">
          <cell r="A497">
            <v>1168053</v>
          </cell>
          <cell r="B497">
            <v>110074</v>
          </cell>
          <cell r="C497" t="str">
            <v>Complete</v>
          </cell>
          <cell r="E497">
            <v>18629</v>
          </cell>
          <cell r="F497">
            <v>62.6</v>
          </cell>
          <cell r="G497">
            <v>48153</v>
          </cell>
          <cell r="H497" t="str">
            <v>Male</v>
          </cell>
          <cell r="I497" t="str">
            <v>White</v>
          </cell>
          <cell r="J497" t="str">
            <v>Independent</v>
          </cell>
          <cell r="K497" t="str">
            <v>No</v>
          </cell>
          <cell r="L497" t="str">
            <v>ASA 3 - Severe Disturb</v>
          </cell>
          <cell r="M497" t="str">
            <v>No</v>
          </cell>
          <cell r="N497" t="str">
            <v>No</v>
          </cell>
          <cell r="O497" t="str">
            <v>None</v>
          </cell>
          <cell r="P497" t="str">
            <v>No</v>
          </cell>
          <cell r="Q497" t="str">
            <v>No</v>
          </cell>
          <cell r="R497" t="str">
            <v>Insulin</v>
          </cell>
          <cell r="S497" t="str">
            <v>Yes</v>
          </cell>
          <cell r="T497" t="str">
            <v>No</v>
          </cell>
          <cell r="U497" t="str">
            <v>No</v>
          </cell>
          <cell r="V497" t="str">
            <v>No</v>
          </cell>
          <cell r="W497" t="str">
            <v>No</v>
          </cell>
          <cell r="X497" t="str">
            <v>No</v>
          </cell>
          <cell r="Y497" t="str">
            <v>No</v>
          </cell>
          <cell r="Z497">
            <v>177.8</v>
          </cell>
          <cell r="AA497" t="str">
            <v>cm</v>
          </cell>
          <cell r="AB497">
            <v>88</v>
          </cell>
          <cell r="AC497" t="str">
            <v>kg</v>
          </cell>
          <cell r="AF497">
            <v>27.84</v>
          </cell>
        </row>
        <row r="498">
          <cell r="A498">
            <v>1168011</v>
          </cell>
          <cell r="B498">
            <v>109088</v>
          </cell>
          <cell r="C498" t="str">
            <v>Complete</v>
          </cell>
          <cell r="E498">
            <v>34335</v>
          </cell>
          <cell r="F498">
            <v>19.309999999999999</v>
          </cell>
          <cell r="G498">
            <v>48153</v>
          </cell>
          <cell r="H498" t="str">
            <v>Female</v>
          </cell>
          <cell r="I498" t="str">
            <v>White</v>
          </cell>
          <cell r="J498" t="str">
            <v>Independent</v>
          </cell>
          <cell r="K498" t="str">
            <v>No</v>
          </cell>
          <cell r="L498" t="str">
            <v>ASA 3 - Severe Disturb</v>
          </cell>
          <cell r="M498" t="str">
            <v>No</v>
          </cell>
          <cell r="N498" t="str">
            <v>No</v>
          </cell>
          <cell r="O498" t="str">
            <v>None</v>
          </cell>
          <cell r="P498" t="str">
            <v>No</v>
          </cell>
          <cell r="Q498" t="str">
            <v>No</v>
          </cell>
          <cell r="R498" t="str">
            <v>No</v>
          </cell>
          <cell r="S498" t="str">
            <v>No</v>
          </cell>
          <cell r="T498" t="str">
            <v>No</v>
          </cell>
          <cell r="U498" t="str">
            <v>No</v>
          </cell>
          <cell r="V498" t="str">
            <v>No</v>
          </cell>
          <cell r="W498" t="str">
            <v>No</v>
          </cell>
          <cell r="X498" t="str">
            <v>No</v>
          </cell>
          <cell r="Y498" t="str">
            <v>No</v>
          </cell>
          <cell r="Z498">
            <v>167.6</v>
          </cell>
          <cell r="AA498" t="str">
            <v>cm</v>
          </cell>
          <cell r="AB498">
            <v>93.7</v>
          </cell>
          <cell r="AC498" t="str">
            <v>kg</v>
          </cell>
          <cell r="AF498">
            <v>33.36</v>
          </cell>
        </row>
        <row r="499">
          <cell r="A499">
            <v>1167005</v>
          </cell>
          <cell r="B499">
            <v>108691</v>
          </cell>
          <cell r="C499" t="str">
            <v>Complete</v>
          </cell>
          <cell r="E499">
            <v>21916</v>
          </cell>
          <cell r="F499">
            <v>53.2</v>
          </cell>
          <cell r="G499">
            <v>48153</v>
          </cell>
          <cell r="H499" t="str">
            <v>Female</v>
          </cell>
          <cell r="I499" t="str">
            <v>Black or African American</v>
          </cell>
          <cell r="J499" t="str">
            <v>Independent</v>
          </cell>
          <cell r="K499" t="str">
            <v>No</v>
          </cell>
          <cell r="L499" t="str">
            <v>ASA 3 - Severe Disturb</v>
          </cell>
          <cell r="M499" t="str">
            <v>No</v>
          </cell>
          <cell r="N499" t="str">
            <v>No</v>
          </cell>
          <cell r="O499" t="str">
            <v>None</v>
          </cell>
          <cell r="P499" t="str">
            <v>No</v>
          </cell>
          <cell r="Q499" t="str">
            <v>No</v>
          </cell>
          <cell r="R499" t="str">
            <v>Insulin</v>
          </cell>
          <cell r="S499" t="str">
            <v>Yes</v>
          </cell>
          <cell r="T499" t="str">
            <v>No</v>
          </cell>
          <cell r="U499" t="str">
            <v>No</v>
          </cell>
          <cell r="V499" t="str">
            <v>Yes</v>
          </cell>
          <cell r="W499" t="str">
            <v>No</v>
          </cell>
          <cell r="X499" t="str">
            <v>No</v>
          </cell>
          <cell r="Y499" t="str">
            <v>No</v>
          </cell>
          <cell r="Z499">
            <v>172.7</v>
          </cell>
          <cell r="AA499" t="str">
            <v>cm</v>
          </cell>
          <cell r="AB499">
            <v>99</v>
          </cell>
          <cell r="AC499" t="str">
            <v>kg</v>
          </cell>
          <cell r="AF499">
            <v>33.19</v>
          </cell>
        </row>
        <row r="500">
          <cell r="A500">
            <v>1166945</v>
          </cell>
          <cell r="B500">
            <v>108979</v>
          </cell>
          <cell r="C500" t="str">
            <v>Complete</v>
          </cell>
          <cell r="E500">
            <v>18264</v>
          </cell>
          <cell r="F500">
            <v>63.28</v>
          </cell>
          <cell r="G500">
            <v>48153</v>
          </cell>
          <cell r="H500" t="str">
            <v>Male</v>
          </cell>
          <cell r="I500" t="str">
            <v>White</v>
          </cell>
          <cell r="J500" t="str">
            <v>Independent</v>
          </cell>
          <cell r="K500" t="str">
            <v>No</v>
          </cell>
          <cell r="L500" t="str">
            <v>ASA 3 - Severe Disturb</v>
          </cell>
          <cell r="M500" t="str">
            <v>No</v>
          </cell>
          <cell r="N500" t="str">
            <v>No</v>
          </cell>
          <cell r="O500" t="str">
            <v>None</v>
          </cell>
          <cell r="P500" t="str">
            <v>No</v>
          </cell>
          <cell r="Q500" t="str">
            <v>No</v>
          </cell>
          <cell r="R500" t="str">
            <v>Insulin</v>
          </cell>
          <cell r="S500" t="str">
            <v>Yes</v>
          </cell>
          <cell r="T500" t="str">
            <v>No</v>
          </cell>
          <cell r="U500" t="str">
            <v>No</v>
          </cell>
          <cell r="V500" t="str">
            <v>No</v>
          </cell>
          <cell r="W500" t="str">
            <v>No</v>
          </cell>
          <cell r="X500" t="str">
            <v>No</v>
          </cell>
          <cell r="Y500" t="str">
            <v>No</v>
          </cell>
          <cell r="Z500">
            <v>170.2</v>
          </cell>
          <cell r="AA500" t="str">
            <v>cm</v>
          </cell>
          <cell r="AB500">
            <v>70.8</v>
          </cell>
          <cell r="AC500" t="str">
            <v>kg</v>
          </cell>
          <cell r="AF500">
            <v>24.44</v>
          </cell>
        </row>
        <row r="501">
          <cell r="A501">
            <v>1166732</v>
          </cell>
          <cell r="B501">
            <v>108365</v>
          </cell>
          <cell r="C501" t="str">
            <v>Complete</v>
          </cell>
          <cell r="E501">
            <v>21916</v>
          </cell>
          <cell r="F501">
            <v>53.1</v>
          </cell>
          <cell r="G501">
            <v>48153</v>
          </cell>
          <cell r="H501" t="str">
            <v>Female</v>
          </cell>
          <cell r="I501" t="str">
            <v>White</v>
          </cell>
          <cell r="J501" t="str">
            <v>Independent</v>
          </cell>
          <cell r="K501" t="str">
            <v>No</v>
          </cell>
          <cell r="L501" t="str">
            <v>ASA 3 - Severe Disturb</v>
          </cell>
          <cell r="M501" t="str">
            <v>No</v>
          </cell>
          <cell r="N501" t="str">
            <v>No</v>
          </cell>
          <cell r="O501" t="str">
            <v>None</v>
          </cell>
          <cell r="P501" t="str">
            <v>No</v>
          </cell>
          <cell r="Q501" t="str">
            <v>No</v>
          </cell>
          <cell r="R501" t="str">
            <v>No</v>
          </cell>
          <cell r="S501" t="str">
            <v>No</v>
          </cell>
          <cell r="T501" t="str">
            <v>No</v>
          </cell>
          <cell r="U501" t="str">
            <v>No</v>
          </cell>
          <cell r="V501" t="str">
            <v>No</v>
          </cell>
          <cell r="W501" t="str">
            <v>No</v>
          </cell>
          <cell r="X501" t="str">
            <v>No</v>
          </cell>
          <cell r="Y501" t="str">
            <v>No</v>
          </cell>
          <cell r="Z501">
            <v>172.7</v>
          </cell>
          <cell r="AA501" t="str">
            <v>cm</v>
          </cell>
          <cell r="AB501">
            <v>59.8</v>
          </cell>
          <cell r="AC501" t="str">
            <v>kg</v>
          </cell>
          <cell r="AF501">
            <v>20.05</v>
          </cell>
        </row>
        <row r="502">
          <cell r="A502">
            <v>1166353</v>
          </cell>
          <cell r="B502">
            <v>108345</v>
          </cell>
          <cell r="C502" t="str">
            <v>Complete</v>
          </cell>
          <cell r="E502">
            <v>14246</v>
          </cell>
          <cell r="F502">
            <v>74.09</v>
          </cell>
          <cell r="G502">
            <v>48153</v>
          </cell>
          <cell r="H502" t="str">
            <v>Male</v>
          </cell>
          <cell r="I502" t="str">
            <v>American Indian or Alaska Native</v>
          </cell>
          <cell r="J502" t="str">
            <v>Independent</v>
          </cell>
          <cell r="K502" t="str">
            <v>No</v>
          </cell>
          <cell r="L502" t="str">
            <v>ASA 2 - Mild Disturb</v>
          </cell>
          <cell r="M502" t="str">
            <v>No</v>
          </cell>
          <cell r="N502" t="str">
            <v>No</v>
          </cell>
          <cell r="O502" t="str">
            <v>None</v>
          </cell>
          <cell r="P502" t="str">
            <v>No</v>
          </cell>
          <cell r="Q502" t="str">
            <v>No</v>
          </cell>
          <cell r="R502" t="str">
            <v>No</v>
          </cell>
          <cell r="S502" t="str">
            <v>No</v>
          </cell>
          <cell r="T502" t="str">
            <v>No</v>
          </cell>
          <cell r="U502" t="str">
            <v>No</v>
          </cell>
          <cell r="V502" t="str">
            <v>No</v>
          </cell>
          <cell r="W502" t="str">
            <v>No</v>
          </cell>
          <cell r="X502" t="str">
            <v>No</v>
          </cell>
          <cell r="Y502" t="str">
            <v>No</v>
          </cell>
          <cell r="Z502">
            <v>170.18</v>
          </cell>
          <cell r="AA502" t="str">
            <v>cm</v>
          </cell>
          <cell r="AB502">
            <v>65.2</v>
          </cell>
          <cell r="AC502" t="str">
            <v>kg</v>
          </cell>
          <cell r="AF502">
            <v>22.51</v>
          </cell>
        </row>
        <row r="503">
          <cell r="A503">
            <v>1166278</v>
          </cell>
          <cell r="B503">
            <v>108559</v>
          </cell>
          <cell r="C503" t="str">
            <v>Complete</v>
          </cell>
          <cell r="E503">
            <v>22647</v>
          </cell>
          <cell r="F503">
            <v>51.15</v>
          </cell>
          <cell r="G503">
            <v>48153</v>
          </cell>
          <cell r="H503" t="str">
            <v>Female</v>
          </cell>
          <cell r="I503" t="str">
            <v>White</v>
          </cell>
          <cell r="J503" t="str">
            <v>Independent</v>
          </cell>
          <cell r="K503" t="str">
            <v>No</v>
          </cell>
          <cell r="L503" t="str">
            <v>ASA 3 - Severe Disturb</v>
          </cell>
          <cell r="M503" t="str">
            <v>No</v>
          </cell>
          <cell r="N503" t="str">
            <v>No</v>
          </cell>
          <cell r="O503" t="str">
            <v>None</v>
          </cell>
          <cell r="P503" t="str">
            <v>No</v>
          </cell>
          <cell r="Q503" t="str">
            <v>No</v>
          </cell>
          <cell r="R503" t="str">
            <v>No</v>
          </cell>
          <cell r="S503" t="str">
            <v>No</v>
          </cell>
          <cell r="T503" t="str">
            <v>No</v>
          </cell>
          <cell r="U503" t="str">
            <v>No</v>
          </cell>
          <cell r="V503" t="str">
            <v>Yes</v>
          </cell>
          <cell r="W503" t="str">
            <v>No</v>
          </cell>
          <cell r="X503" t="str">
            <v>No</v>
          </cell>
          <cell r="Y503" t="str">
            <v>No</v>
          </cell>
          <cell r="Z503">
            <v>160</v>
          </cell>
          <cell r="AA503" t="str">
            <v>cm</v>
          </cell>
          <cell r="AB503">
            <v>53.1</v>
          </cell>
          <cell r="AC503" t="str">
            <v>kg</v>
          </cell>
          <cell r="AF503">
            <v>20.74</v>
          </cell>
        </row>
        <row r="504">
          <cell r="A504">
            <v>1166220</v>
          </cell>
          <cell r="B504">
            <v>120087</v>
          </cell>
          <cell r="C504" t="str">
            <v>Complete</v>
          </cell>
          <cell r="D504">
            <v>1166220</v>
          </cell>
          <cell r="E504">
            <v>16115</v>
          </cell>
          <cell r="F504">
            <v>72.77</v>
          </cell>
          <cell r="G504">
            <v>48153</v>
          </cell>
          <cell r="H504" t="str">
            <v>Male</v>
          </cell>
          <cell r="I504" t="str">
            <v>Black or African American</v>
          </cell>
          <cell r="J504" t="str">
            <v>Independent</v>
          </cell>
          <cell r="K504" t="str">
            <v>No</v>
          </cell>
          <cell r="L504" t="str">
            <v>ASA 3 - Severe Disturb</v>
          </cell>
          <cell r="M504" t="str">
            <v>No</v>
          </cell>
          <cell r="N504" t="str">
            <v>No</v>
          </cell>
          <cell r="O504" t="str">
            <v>None</v>
          </cell>
          <cell r="P504" t="str">
            <v>No</v>
          </cell>
          <cell r="Q504" t="str">
            <v>Yes</v>
          </cell>
          <cell r="R504" t="str">
            <v>Insulin</v>
          </cell>
          <cell r="S504" t="str">
            <v>Yes</v>
          </cell>
          <cell r="T504" t="str">
            <v>No</v>
          </cell>
          <cell r="U504" t="str">
            <v>No</v>
          </cell>
          <cell r="V504" t="str">
            <v>No</v>
          </cell>
          <cell r="W504" t="str">
            <v>No</v>
          </cell>
          <cell r="X504" t="str">
            <v>No</v>
          </cell>
          <cell r="Y504" t="str">
            <v>No</v>
          </cell>
          <cell r="Z504">
            <v>188</v>
          </cell>
          <cell r="AA504" t="str">
            <v>cm</v>
          </cell>
          <cell r="AB504">
            <v>128</v>
          </cell>
          <cell r="AC504" t="str">
            <v>kg</v>
          </cell>
          <cell r="AF504">
            <v>36.22</v>
          </cell>
        </row>
        <row r="505">
          <cell r="A505">
            <v>1166064</v>
          </cell>
          <cell r="B505">
            <v>108274</v>
          </cell>
          <cell r="C505" t="str">
            <v>Complete</v>
          </cell>
          <cell r="E505">
            <v>16072</v>
          </cell>
          <cell r="F505">
            <v>69.08</v>
          </cell>
          <cell r="G505">
            <v>48153</v>
          </cell>
          <cell r="H505" t="str">
            <v>Male</v>
          </cell>
          <cell r="I505" t="str">
            <v>White</v>
          </cell>
          <cell r="J505" t="str">
            <v>Independent</v>
          </cell>
          <cell r="K505" t="str">
            <v>No</v>
          </cell>
          <cell r="L505" t="str">
            <v>ASA 3 - Severe Disturb</v>
          </cell>
          <cell r="M505" t="str">
            <v>No</v>
          </cell>
          <cell r="N505" t="str">
            <v>No</v>
          </cell>
          <cell r="O505" t="str">
            <v>None</v>
          </cell>
          <cell r="P505" t="str">
            <v>No</v>
          </cell>
          <cell r="Q505" t="str">
            <v>No</v>
          </cell>
          <cell r="R505" t="str">
            <v>Insulin</v>
          </cell>
          <cell r="S505" t="str">
            <v>No</v>
          </cell>
          <cell r="T505" t="str">
            <v>No</v>
          </cell>
          <cell r="U505" t="str">
            <v>No</v>
          </cell>
          <cell r="V505" t="str">
            <v>No</v>
          </cell>
          <cell r="W505" t="str">
            <v>No</v>
          </cell>
          <cell r="X505" t="str">
            <v>No</v>
          </cell>
          <cell r="Y505" t="str">
            <v>No</v>
          </cell>
          <cell r="Z505">
            <v>175.3</v>
          </cell>
          <cell r="AA505" t="str">
            <v>cm</v>
          </cell>
          <cell r="AB505">
            <v>91.6</v>
          </cell>
          <cell r="AC505" t="str">
            <v>kg</v>
          </cell>
          <cell r="AF505">
            <v>29.81</v>
          </cell>
        </row>
        <row r="506">
          <cell r="A506">
            <v>1166057</v>
          </cell>
          <cell r="B506">
            <v>115403</v>
          </cell>
          <cell r="C506" t="str">
            <v>Complete</v>
          </cell>
          <cell r="E506">
            <v>16803</v>
          </cell>
          <cell r="F506">
            <v>69.27</v>
          </cell>
          <cell r="G506">
            <v>48153</v>
          </cell>
          <cell r="H506" t="str">
            <v>Male</v>
          </cell>
          <cell r="I506" t="str">
            <v>White</v>
          </cell>
          <cell r="J506" t="str">
            <v>Independent</v>
          </cell>
          <cell r="K506" t="str">
            <v>No</v>
          </cell>
          <cell r="L506" t="str">
            <v>ASA 3 - Severe Disturb</v>
          </cell>
          <cell r="M506" t="str">
            <v>No</v>
          </cell>
          <cell r="N506" t="str">
            <v>No</v>
          </cell>
          <cell r="O506" t="str">
            <v>None</v>
          </cell>
          <cell r="P506" t="str">
            <v>No</v>
          </cell>
          <cell r="Q506" t="str">
            <v>No</v>
          </cell>
          <cell r="R506" t="str">
            <v>No</v>
          </cell>
          <cell r="S506" t="str">
            <v>No</v>
          </cell>
          <cell r="T506" t="str">
            <v>No</v>
          </cell>
          <cell r="U506" t="str">
            <v>No</v>
          </cell>
          <cell r="V506" t="str">
            <v>No</v>
          </cell>
          <cell r="W506" t="str">
            <v>No</v>
          </cell>
          <cell r="X506" t="str">
            <v>No</v>
          </cell>
          <cell r="Y506" t="str">
            <v>No</v>
          </cell>
          <cell r="Z506">
            <v>180.3</v>
          </cell>
          <cell r="AA506" t="str">
            <v>cm</v>
          </cell>
          <cell r="AB506">
            <v>105.5</v>
          </cell>
          <cell r="AC506" t="str">
            <v>kg</v>
          </cell>
          <cell r="AF506">
            <v>32.450000000000003</v>
          </cell>
        </row>
        <row r="507">
          <cell r="A507">
            <v>1165576</v>
          </cell>
          <cell r="B507">
            <v>108236</v>
          </cell>
          <cell r="C507" t="str">
            <v>Complete</v>
          </cell>
          <cell r="E507">
            <v>21551</v>
          </cell>
          <cell r="F507">
            <v>54.06</v>
          </cell>
          <cell r="G507">
            <v>48150</v>
          </cell>
          <cell r="H507" t="str">
            <v>Female</v>
          </cell>
          <cell r="I507" t="str">
            <v>White</v>
          </cell>
          <cell r="J507" t="str">
            <v>Independent</v>
          </cell>
          <cell r="K507" t="str">
            <v>No</v>
          </cell>
          <cell r="L507" t="str">
            <v>ASA 2 - Mild Disturb</v>
          </cell>
          <cell r="M507" t="str">
            <v>No</v>
          </cell>
          <cell r="N507" t="str">
            <v>No</v>
          </cell>
          <cell r="O507" t="str">
            <v>None</v>
          </cell>
          <cell r="P507" t="str">
            <v>No</v>
          </cell>
          <cell r="Q507" t="str">
            <v>No</v>
          </cell>
          <cell r="R507" t="str">
            <v>No</v>
          </cell>
          <cell r="S507" t="str">
            <v>No</v>
          </cell>
          <cell r="T507" t="str">
            <v>No</v>
          </cell>
          <cell r="U507" t="str">
            <v>No</v>
          </cell>
          <cell r="V507" t="str">
            <v>Yes</v>
          </cell>
          <cell r="W507" t="str">
            <v>No</v>
          </cell>
          <cell r="X507" t="str">
            <v>No</v>
          </cell>
          <cell r="Y507" t="str">
            <v>No</v>
          </cell>
          <cell r="Z507">
            <v>162.6</v>
          </cell>
          <cell r="AA507" t="str">
            <v>cm</v>
          </cell>
          <cell r="AB507">
            <v>46</v>
          </cell>
          <cell r="AC507" t="str">
            <v>kg</v>
          </cell>
          <cell r="AF507">
            <v>17.399999999999999</v>
          </cell>
        </row>
        <row r="508">
          <cell r="A508">
            <v>1164970</v>
          </cell>
          <cell r="B508">
            <v>108154</v>
          </cell>
          <cell r="C508" t="str">
            <v>Complete</v>
          </cell>
          <cell r="E508">
            <v>22282</v>
          </cell>
          <cell r="F508">
            <v>52.04</v>
          </cell>
          <cell r="G508">
            <v>48153</v>
          </cell>
          <cell r="H508" t="str">
            <v>Male</v>
          </cell>
          <cell r="I508" t="str">
            <v>White</v>
          </cell>
          <cell r="J508" t="str">
            <v>Independent</v>
          </cell>
          <cell r="K508" t="str">
            <v>No</v>
          </cell>
          <cell r="L508" t="str">
            <v>ASA 3 - Severe Disturb</v>
          </cell>
          <cell r="M508" t="str">
            <v>No</v>
          </cell>
          <cell r="N508" t="str">
            <v>No</v>
          </cell>
          <cell r="O508" t="str">
            <v>None</v>
          </cell>
          <cell r="P508" t="str">
            <v>No</v>
          </cell>
          <cell r="Q508" t="str">
            <v>No</v>
          </cell>
          <cell r="R508" t="str">
            <v>No</v>
          </cell>
          <cell r="S508" t="str">
            <v>No</v>
          </cell>
          <cell r="T508" t="str">
            <v>No</v>
          </cell>
          <cell r="U508" t="str">
            <v>No</v>
          </cell>
          <cell r="V508" t="str">
            <v>Yes</v>
          </cell>
          <cell r="W508" t="str">
            <v>No</v>
          </cell>
          <cell r="X508" t="str">
            <v>No</v>
          </cell>
          <cell r="Y508" t="str">
            <v>No</v>
          </cell>
          <cell r="Z508">
            <v>182.9</v>
          </cell>
          <cell r="AA508" t="str">
            <v>cm</v>
          </cell>
          <cell r="AB508">
            <v>107.8</v>
          </cell>
          <cell r="AC508" t="str">
            <v>kg</v>
          </cell>
          <cell r="AF508">
            <v>32.22</v>
          </cell>
        </row>
        <row r="509">
          <cell r="A509">
            <v>1164828</v>
          </cell>
          <cell r="B509">
            <v>107968</v>
          </cell>
          <cell r="C509" t="str">
            <v>Complete</v>
          </cell>
          <cell r="E509">
            <v>24473</v>
          </cell>
          <cell r="F509">
            <v>45.96</v>
          </cell>
          <cell r="G509">
            <v>48153</v>
          </cell>
          <cell r="H509" t="str">
            <v>Male</v>
          </cell>
          <cell r="I509" t="str">
            <v>Black or African American</v>
          </cell>
          <cell r="J509" t="str">
            <v>Independent</v>
          </cell>
          <cell r="K509" t="str">
            <v>No</v>
          </cell>
          <cell r="L509" t="str">
            <v>ASA 3 - Severe Disturb</v>
          </cell>
          <cell r="M509" t="str">
            <v>No</v>
          </cell>
          <cell r="N509" t="str">
            <v>No</v>
          </cell>
          <cell r="O509" t="str">
            <v>None</v>
          </cell>
          <cell r="P509" t="str">
            <v>No</v>
          </cell>
          <cell r="Q509" t="str">
            <v>No</v>
          </cell>
          <cell r="R509" t="str">
            <v>No</v>
          </cell>
          <cell r="S509" t="str">
            <v>No</v>
          </cell>
          <cell r="T509" t="str">
            <v>No</v>
          </cell>
          <cell r="U509" t="str">
            <v>No</v>
          </cell>
          <cell r="V509" t="str">
            <v>No</v>
          </cell>
          <cell r="W509" t="str">
            <v>No</v>
          </cell>
          <cell r="X509" t="str">
            <v>No</v>
          </cell>
          <cell r="Y509" t="str">
            <v>No</v>
          </cell>
          <cell r="Z509">
            <v>177.8</v>
          </cell>
          <cell r="AA509" t="str">
            <v>cm</v>
          </cell>
          <cell r="AB509">
            <v>136</v>
          </cell>
          <cell r="AC509" t="str">
            <v>kg</v>
          </cell>
          <cell r="AF509">
            <v>43.02</v>
          </cell>
        </row>
        <row r="510">
          <cell r="A510">
            <v>1164356</v>
          </cell>
          <cell r="B510">
            <v>108216</v>
          </cell>
          <cell r="C510" t="str">
            <v>Complete</v>
          </cell>
          <cell r="E510">
            <v>9863</v>
          </cell>
          <cell r="F510">
            <v>86.06</v>
          </cell>
          <cell r="G510">
            <v>48153</v>
          </cell>
          <cell r="H510" t="str">
            <v>Female</v>
          </cell>
          <cell r="I510" t="str">
            <v>Black or African American</v>
          </cell>
          <cell r="J510" t="str">
            <v>Independent</v>
          </cell>
          <cell r="K510" t="str">
            <v>No</v>
          </cell>
          <cell r="L510" t="str">
            <v>ASA 3 - Severe Disturb</v>
          </cell>
          <cell r="M510" t="str">
            <v>No</v>
          </cell>
          <cell r="N510" t="str">
            <v>No</v>
          </cell>
          <cell r="O510" t="str">
            <v>None</v>
          </cell>
          <cell r="P510" t="str">
            <v>No</v>
          </cell>
          <cell r="Q510" t="str">
            <v>No</v>
          </cell>
          <cell r="R510" t="str">
            <v>No</v>
          </cell>
          <cell r="S510" t="str">
            <v>Yes</v>
          </cell>
          <cell r="T510" t="str">
            <v>No</v>
          </cell>
          <cell r="U510" t="str">
            <v>No</v>
          </cell>
          <cell r="V510" t="str">
            <v>Yes</v>
          </cell>
          <cell r="W510" t="str">
            <v>No</v>
          </cell>
          <cell r="X510" t="str">
            <v>No</v>
          </cell>
          <cell r="Y510" t="str">
            <v>No</v>
          </cell>
          <cell r="Z510">
            <v>171.4</v>
          </cell>
          <cell r="AA510" t="str">
            <v>cm</v>
          </cell>
          <cell r="AB510">
            <v>64.8</v>
          </cell>
          <cell r="AC510" t="str">
            <v>kg</v>
          </cell>
          <cell r="AF510">
            <v>22.06</v>
          </cell>
        </row>
        <row r="511">
          <cell r="A511">
            <v>1164198</v>
          </cell>
          <cell r="B511">
            <v>109033</v>
          </cell>
          <cell r="C511" t="str">
            <v>Complete</v>
          </cell>
          <cell r="E511">
            <v>14611</v>
          </cell>
          <cell r="F511">
            <v>73.290000000000006</v>
          </cell>
          <cell r="G511">
            <v>48153</v>
          </cell>
          <cell r="H511" t="str">
            <v>Male</v>
          </cell>
          <cell r="I511" t="str">
            <v>Black or African American</v>
          </cell>
          <cell r="J511" t="str">
            <v>Independent</v>
          </cell>
          <cell r="K511" t="str">
            <v>No</v>
          </cell>
          <cell r="L511" t="str">
            <v>ASA 3 - Severe Disturb</v>
          </cell>
          <cell r="M511" t="str">
            <v>No</v>
          </cell>
          <cell r="N511" t="str">
            <v>No</v>
          </cell>
          <cell r="O511" t="str">
            <v>None</v>
          </cell>
          <cell r="P511" t="str">
            <v>No</v>
          </cell>
          <cell r="Q511" t="str">
            <v>No</v>
          </cell>
          <cell r="R511" t="str">
            <v>No</v>
          </cell>
          <cell r="S511" t="str">
            <v>Yes</v>
          </cell>
          <cell r="T511" t="str">
            <v>No</v>
          </cell>
          <cell r="U511" t="str">
            <v>No</v>
          </cell>
          <cell r="V511" t="str">
            <v>Yes</v>
          </cell>
          <cell r="W511" t="str">
            <v>No</v>
          </cell>
          <cell r="X511" t="str">
            <v>No</v>
          </cell>
          <cell r="Y511" t="str">
            <v>No</v>
          </cell>
          <cell r="Z511">
            <v>162.6</v>
          </cell>
          <cell r="AA511" t="str">
            <v>cm</v>
          </cell>
          <cell r="AB511">
            <v>63.1</v>
          </cell>
          <cell r="AC511" t="str">
            <v>kg</v>
          </cell>
          <cell r="AF511">
            <v>23.87</v>
          </cell>
        </row>
        <row r="512">
          <cell r="A512">
            <v>1163932</v>
          </cell>
          <cell r="B512">
            <v>107804</v>
          </cell>
          <cell r="C512" t="str">
            <v>Complete</v>
          </cell>
          <cell r="E512">
            <v>24473</v>
          </cell>
          <cell r="F512">
            <v>45.91</v>
          </cell>
          <cell r="G512">
            <v>48153</v>
          </cell>
          <cell r="H512" t="str">
            <v>Female</v>
          </cell>
          <cell r="I512" t="str">
            <v>White</v>
          </cell>
          <cell r="J512" t="str">
            <v>Independent</v>
          </cell>
          <cell r="K512" t="str">
            <v>No</v>
          </cell>
          <cell r="L512" t="str">
            <v>ASA 2 - Mild Disturb</v>
          </cell>
          <cell r="M512" t="str">
            <v>No</v>
          </cell>
          <cell r="N512" t="str">
            <v>No</v>
          </cell>
          <cell r="O512" t="str">
            <v>None</v>
          </cell>
          <cell r="P512" t="str">
            <v>No</v>
          </cell>
          <cell r="Q512" t="str">
            <v>No</v>
          </cell>
          <cell r="R512" t="str">
            <v>No</v>
          </cell>
          <cell r="S512" t="str">
            <v>No</v>
          </cell>
          <cell r="T512" t="str">
            <v>No</v>
          </cell>
          <cell r="U512" t="str">
            <v>No</v>
          </cell>
          <cell r="V512" t="str">
            <v>No</v>
          </cell>
          <cell r="W512" t="str">
            <v>No</v>
          </cell>
          <cell r="X512" t="str">
            <v>No</v>
          </cell>
          <cell r="Y512" t="str">
            <v>No</v>
          </cell>
          <cell r="Z512">
            <v>172.7</v>
          </cell>
          <cell r="AA512" t="str">
            <v>cm</v>
          </cell>
          <cell r="AB512">
            <v>63</v>
          </cell>
          <cell r="AC512" t="str">
            <v>kg</v>
          </cell>
          <cell r="AF512">
            <v>21.12</v>
          </cell>
        </row>
        <row r="513">
          <cell r="A513">
            <v>1162008</v>
          </cell>
          <cell r="B513">
            <v>107274</v>
          </cell>
          <cell r="C513" t="str">
            <v>Complete</v>
          </cell>
          <cell r="E513">
            <v>16803</v>
          </cell>
          <cell r="F513">
            <v>66.77</v>
          </cell>
          <cell r="G513">
            <v>48153</v>
          </cell>
          <cell r="H513" t="str">
            <v>Male</v>
          </cell>
          <cell r="I513" t="str">
            <v>Black or African American</v>
          </cell>
          <cell r="J513" t="str">
            <v>Independent</v>
          </cell>
          <cell r="K513" t="str">
            <v>No</v>
          </cell>
          <cell r="L513" t="str">
            <v>ASA 3 - Severe Disturb</v>
          </cell>
          <cell r="M513" t="str">
            <v>No</v>
          </cell>
          <cell r="N513" t="str">
            <v>No</v>
          </cell>
          <cell r="O513" t="str">
            <v>None</v>
          </cell>
          <cell r="P513" t="str">
            <v>No</v>
          </cell>
          <cell r="Q513" t="str">
            <v>No</v>
          </cell>
          <cell r="R513" t="str">
            <v>Non-Insulin</v>
          </cell>
          <cell r="S513" t="str">
            <v>Yes</v>
          </cell>
          <cell r="T513" t="str">
            <v>No</v>
          </cell>
          <cell r="U513" t="str">
            <v>No</v>
          </cell>
          <cell r="V513" t="str">
            <v>No</v>
          </cell>
          <cell r="W513" t="str">
            <v>No</v>
          </cell>
          <cell r="X513" t="str">
            <v>No</v>
          </cell>
          <cell r="Y513" t="str">
            <v>No</v>
          </cell>
          <cell r="Z513">
            <v>177.8</v>
          </cell>
          <cell r="AA513" t="str">
            <v>cm</v>
          </cell>
          <cell r="AB513">
            <v>101.6</v>
          </cell>
          <cell r="AC513" t="str">
            <v>kg</v>
          </cell>
          <cell r="AF513">
            <v>32.14</v>
          </cell>
        </row>
        <row r="514">
          <cell r="A514">
            <v>1161475</v>
          </cell>
          <cell r="B514">
            <v>107520</v>
          </cell>
          <cell r="C514" t="str">
            <v>Complete</v>
          </cell>
          <cell r="E514">
            <v>16072</v>
          </cell>
          <cell r="F514">
            <v>68.84</v>
          </cell>
          <cell r="G514">
            <v>48153</v>
          </cell>
          <cell r="H514" t="str">
            <v>Female</v>
          </cell>
          <cell r="I514" t="str">
            <v>Black or African American</v>
          </cell>
          <cell r="J514" t="str">
            <v>Independent</v>
          </cell>
          <cell r="K514" t="str">
            <v>No</v>
          </cell>
          <cell r="L514" t="str">
            <v>ASA 3 - Severe Disturb</v>
          </cell>
          <cell r="M514" t="str">
            <v>No</v>
          </cell>
          <cell r="N514" t="str">
            <v>No</v>
          </cell>
          <cell r="O514" t="str">
            <v>None</v>
          </cell>
          <cell r="P514" t="str">
            <v>No</v>
          </cell>
          <cell r="Q514" t="str">
            <v>No</v>
          </cell>
          <cell r="R514" t="str">
            <v>Non-Insulin</v>
          </cell>
          <cell r="S514" t="str">
            <v>No</v>
          </cell>
          <cell r="T514" t="str">
            <v>No</v>
          </cell>
          <cell r="U514" t="str">
            <v>No</v>
          </cell>
          <cell r="V514" t="str">
            <v>No</v>
          </cell>
          <cell r="W514" t="str">
            <v>No</v>
          </cell>
          <cell r="X514" t="str">
            <v>No</v>
          </cell>
          <cell r="Y514" t="str">
            <v>No</v>
          </cell>
          <cell r="Z514">
            <v>165.1</v>
          </cell>
          <cell r="AA514" t="str">
            <v>cm</v>
          </cell>
          <cell r="AB514">
            <v>79.7</v>
          </cell>
          <cell r="AC514" t="str">
            <v>kg</v>
          </cell>
          <cell r="AF514">
            <v>29.24</v>
          </cell>
        </row>
        <row r="515">
          <cell r="A515">
            <v>1161345</v>
          </cell>
          <cell r="B515">
            <v>107032</v>
          </cell>
          <cell r="C515" t="str">
            <v>Complete</v>
          </cell>
          <cell r="E515">
            <v>15342</v>
          </cell>
          <cell r="F515">
            <v>70.72</v>
          </cell>
          <cell r="G515">
            <v>48153</v>
          </cell>
          <cell r="H515" t="str">
            <v>Male</v>
          </cell>
          <cell r="I515" t="str">
            <v>White</v>
          </cell>
          <cell r="J515" t="str">
            <v>Partially Dependent</v>
          </cell>
          <cell r="K515" t="str">
            <v>No</v>
          </cell>
          <cell r="L515" t="str">
            <v>ASA 3 - Severe Disturb</v>
          </cell>
          <cell r="M515" t="str">
            <v>No</v>
          </cell>
          <cell r="N515" t="str">
            <v>No</v>
          </cell>
          <cell r="O515" t="str">
            <v>None</v>
          </cell>
          <cell r="P515" t="str">
            <v>No</v>
          </cell>
          <cell r="Q515" t="str">
            <v>No</v>
          </cell>
          <cell r="R515" t="str">
            <v>No</v>
          </cell>
          <cell r="S515" t="str">
            <v>Yes</v>
          </cell>
          <cell r="T515" t="str">
            <v>No</v>
          </cell>
          <cell r="U515" t="str">
            <v>No</v>
          </cell>
          <cell r="V515" t="str">
            <v>No</v>
          </cell>
          <cell r="W515" t="str">
            <v>No</v>
          </cell>
          <cell r="X515" t="str">
            <v>No</v>
          </cell>
          <cell r="Y515" t="str">
            <v>No</v>
          </cell>
          <cell r="Z515">
            <v>175.3</v>
          </cell>
          <cell r="AA515" t="str">
            <v>cm</v>
          </cell>
          <cell r="AB515">
            <v>62.7</v>
          </cell>
          <cell r="AC515" t="str">
            <v>kg</v>
          </cell>
          <cell r="AF515">
            <v>20.399999999999999</v>
          </cell>
        </row>
        <row r="516">
          <cell r="A516">
            <v>1160241</v>
          </cell>
          <cell r="B516">
            <v>107218</v>
          </cell>
          <cell r="C516" t="str">
            <v>Complete</v>
          </cell>
          <cell r="E516">
            <v>19360</v>
          </cell>
          <cell r="F516">
            <v>59.76</v>
          </cell>
          <cell r="G516">
            <v>48150</v>
          </cell>
          <cell r="H516" t="str">
            <v>Male</v>
          </cell>
          <cell r="I516" t="str">
            <v>Black or African American</v>
          </cell>
          <cell r="J516" t="str">
            <v>Independent</v>
          </cell>
          <cell r="K516" t="str">
            <v>No</v>
          </cell>
          <cell r="L516" t="str">
            <v>ASA 3 - Severe Disturb</v>
          </cell>
          <cell r="M516" t="str">
            <v>No</v>
          </cell>
          <cell r="N516" t="str">
            <v>No</v>
          </cell>
          <cell r="O516" t="str">
            <v>None</v>
          </cell>
          <cell r="P516" t="str">
            <v>No</v>
          </cell>
          <cell r="Q516" t="str">
            <v>No</v>
          </cell>
          <cell r="R516" t="str">
            <v>No</v>
          </cell>
          <cell r="S516" t="str">
            <v>No</v>
          </cell>
          <cell r="T516" t="str">
            <v>No</v>
          </cell>
          <cell r="U516" t="str">
            <v>No</v>
          </cell>
          <cell r="V516" t="str">
            <v>Yes</v>
          </cell>
          <cell r="W516" t="str">
            <v>No</v>
          </cell>
          <cell r="X516" t="str">
            <v>No</v>
          </cell>
          <cell r="Y516" t="str">
            <v>No</v>
          </cell>
          <cell r="Z516">
            <v>170.2</v>
          </cell>
          <cell r="AA516" t="str">
            <v>cm</v>
          </cell>
          <cell r="AB516">
            <v>49.1</v>
          </cell>
          <cell r="AC516" t="str">
            <v>kg</v>
          </cell>
          <cell r="AF516">
            <v>16.95</v>
          </cell>
        </row>
        <row r="517">
          <cell r="A517">
            <v>1159276</v>
          </cell>
          <cell r="B517">
            <v>108108</v>
          </cell>
          <cell r="C517" t="str">
            <v>Complete</v>
          </cell>
          <cell r="E517">
            <v>19360</v>
          </cell>
          <cell r="F517">
            <v>60.02</v>
          </cell>
          <cell r="G517">
            <v>48153</v>
          </cell>
          <cell r="H517" t="str">
            <v>Female</v>
          </cell>
          <cell r="I517" t="str">
            <v>White</v>
          </cell>
          <cell r="J517" t="str">
            <v>Independent</v>
          </cell>
          <cell r="K517" t="str">
            <v>No</v>
          </cell>
          <cell r="L517" t="str">
            <v>ASA 3 - Severe Disturb</v>
          </cell>
          <cell r="M517" t="str">
            <v>No</v>
          </cell>
          <cell r="N517" t="str">
            <v>No</v>
          </cell>
          <cell r="O517" t="str">
            <v>None</v>
          </cell>
          <cell r="P517" t="str">
            <v>No</v>
          </cell>
          <cell r="Q517" t="str">
            <v>No</v>
          </cell>
          <cell r="R517" t="str">
            <v>No</v>
          </cell>
          <cell r="S517" t="str">
            <v>No</v>
          </cell>
          <cell r="T517" t="str">
            <v>No</v>
          </cell>
          <cell r="U517" t="str">
            <v>No</v>
          </cell>
          <cell r="V517" t="str">
            <v>Yes</v>
          </cell>
          <cell r="W517" t="str">
            <v>No</v>
          </cell>
          <cell r="X517" t="str">
            <v>No</v>
          </cell>
          <cell r="Y517" t="str">
            <v>No</v>
          </cell>
          <cell r="Z517">
            <v>162</v>
          </cell>
          <cell r="AA517" t="str">
            <v>cm</v>
          </cell>
          <cell r="AB517">
            <v>68</v>
          </cell>
          <cell r="AC517" t="str">
            <v>kg</v>
          </cell>
          <cell r="AF517">
            <v>25.91</v>
          </cell>
        </row>
        <row r="518">
          <cell r="A518">
            <v>1158865</v>
          </cell>
          <cell r="B518">
            <v>115318</v>
          </cell>
          <cell r="C518" t="str">
            <v>Complete</v>
          </cell>
          <cell r="D518">
            <v>1158865</v>
          </cell>
          <cell r="E518">
            <v>22287</v>
          </cell>
          <cell r="F518">
            <v>54.23</v>
          </cell>
          <cell r="G518">
            <v>48153</v>
          </cell>
          <cell r="H518" t="str">
            <v>Male</v>
          </cell>
          <cell r="I518" t="str">
            <v>White</v>
          </cell>
          <cell r="J518" t="str">
            <v>Independent</v>
          </cell>
          <cell r="K518" t="str">
            <v>No</v>
          </cell>
          <cell r="L518" t="str">
            <v>ASA 3 - Severe Disturb</v>
          </cell>
          <cell r="M518" t="str">
            <v>No</v>
          </cell>
          <cell r="N518" t="str">
            <v>No</v>
          </cell>
          <cell r="O518" t="str">
            <v>None</v>
          </cell>
          <cell r="P518" t="str">
            <v>No</v>
          </cell>
          <cell r="Q518" t="str">
            <v>No</v>
          </cell>
          <cell r="R518" t="str">
            <v>No</v>
          </cell>
          <cell r="S518" t="str">
            <v>Yes</v>
          </cell>
          <cell r="T518" t="str">
            <v>No</v>
          </cell>
          <cell r="U518" t="str">
            <v>No</v>
          </cell>
          <cell r="V518" t="str">
            <v>No</v>
          </cell>
          <cell r="W518" t="str">
            <v>No</v>
          </cell>
          <cell r="X518" t="str">
            <v>No</v>
          </cell>
          <cell r="Y518" t="str">
            <v>No</v>
          </cell>
          <cell r="Z518">
            <v>170.2</v>
          </cell>
          <cell r="AA518" t="str">
            <v>cm</v>
          </cell>
          <cell r="AB518">
            <v>72.8</v>
          </cell>
          <cell r="AC518" t="str">
            <v>kg</v>
          </cell>
          <cell r="AF518">
            <v>25.13</v>
          </cell>
        </row>
        <row r="519">
          <cell r="A519">
            <v>1158577</v>
          </cell>
          <cell r="B519">
            <v>106372</v>
          </cell>
          <cell r="C519" t="str">
            <v>Complete</v>
          </cell>
          <cell r="E519">
            <v>19360</v>
          </cell>
          <cell r="F519">
            <v>59.57</v>
          </cell>
          <cell r="G519">
            <v>48153</v>
          </cell>
          <cell r="H519" t="str">
            <v>Female</v>
          </cell>
          <cell r="I519" t="str">
            <v>Black or African American</v>
          </cell>
          <cell r="J519" t="str">
            <v>Independent</v>
          </cell>
          <cell r="K519" t="str">
            <v>No</v>
          </cell>
          <cell r="L519" t="str">
            <v>ASA 3 - Severe Disturb</v>
          </cell>
          <cell r="M519" t="str">
            <v>No</v>
          </cell>
          <cell r="N519" t="str">
            <v>No</v>
          </cell>
          <cell r="O519" t="str">
            <v>None</v>
          </cell>
          <cell r="P519" t="str">
            <v>No</v>
          </cell>
          <cell r="Q519" t="str">
            <v>No</v>
          </cell>
          <cell r="R519" t="str">
            <v>Non-Insulin</v>
          </cell>
          <cell r="S519" t="str">
            <v>Yes</v>
          </cell>
          <cell r="T519" t="str">
            <v>No</v>
          </cell>
          <cell r="U519" t="str">
            <v>Moderate Exertion</v>
          </cell>
          <cell r="V519" t="str">
            <v>No</v>
          </cell>
          <cell r="W519" t="str">
            <v>No</v>
          </cell>
          <cell r="X519" t="str">
            <v>No</v>
          </cell>
          <cell r="Y519" t="str">
            <v>No</v>
          </cell>
          <cell r="Z519">
            <v>165.1</v>
          </cell>
          <cell r="AA519" t="str">
            <v>cm</v>
          </cell>
          <cell r="AB519">
            <v>109.2</v>
          </cell>
          <cell r="AC519" t="str">
            <v>kg</v>
          </cell>
          <cell r="AF519">
            <v>40.06</v>
          </cell>
        </row>
        <row r="520">
          <cell r="A520">
            <v>1158562</v>
          </cell>
          <cell r="B520">
            <v>107495</v>
          </cell>
          <cell r="C520" t="str">
            <v>Complete</v>
          </cell>
          <cell r="E520">
            <v>17168</v>
          </cell>
          <cell r="F520">
            <v>65.83</v>
          </cell>
          <cell r="G520">
            <v>48153</v>
          </cell>
          <cell r="H520" t="str">
            <v>Female</v>
          </cell>
          <cell r="I520" t="str">
            <v>Black or African American</v>
          </cell>
          <cell r="J520" t="str">
            <v>Independent</v>
          </cell>
          <cell r="K520" t="str">
            <v>No</v>
          </cell>
          <cell r="L520" t="str">
            <v>ASA 3 - Severe Disturb</v>
          </cell>
          <cell r="M520" t="str">
            <v>No</v>
          </cell>
          <cell r="N520" t="str">
            <v>No</v>
          </cell>
          <cell r="O520" t="str">
            <v>None</v>
          </cell>
          <cell r="P520" t="str">
            <v>No</v>
          </cell>
          <cell r="Q520" t="str">
            <v>No</v>
          </cell>
          <cell r="R520" t="str">
            <v>Insulin</v>
          </cell>
          <cell r="S520" t="str">
            <v>Yes</v>
          </cell>
          <cell r="T520" t="str">
            <v>No</v>
          </cell>
          <cell r="U520" t="str">
            <v>No</v>
          </cell>
          <cell r="V520" t="str">
            <v>No</v>
          </cell>
          <cell r="W520" t="str">
            <v>No</v>
          </cell>
          <cell r="X520" t="str">
            <v>No</v>
          </cell>
          <cell r="Y520" t="str">
            <v>No</v>
          </cell>
          <cell r="Z520">
            <v>157.5</v>
          </cell>
          <cell r="AA520" t="str">
            <v>cm</v>
          </cell>
          <cell r="AB520">
            <v>67.400000000000006</v>
          </cell>
          <cell r="AC520" t="str">
            <v>kg</v>
          </cell>
          <cell r="AF520">
            <v>27.17</v>
          </cell>
        </row>
        <row r="521">
          <cell r="A521">
            <v>1158542</v>
          </cell>
          <cell r="B521">
            <v>106222</v>
          </cell>
          <cell r="C521" t="str">
            <v>Complete</v>
          </cell>
          <cell r="E521">
            <v>20090</v>
          </cell>
          <cell r="F521">
            <v>57.52</v>
          </cell>
          <cell r="G521">
            <v>48153</v>
          </cell>
          <cell r="H521" t="str">
            <v>Female</v>
          </cell>
          <cell r="I521" t="str">
            <v>White</v>
          </cell>
          <cell r="J521" t="str">
            <v>Independent</v>
          </cell>
          <cell r="K521" t="str">
            <v>No</v>
          </cell>
          <cell r="L521" t="str">
            <v>ASA 2 - Mild Disturb</v>
          </cell>
          <cell r="M521" t="str">
            <v>No</v>
          </cell>
          <cell r="N521" t="str">
            <v>No</v>
          </cell>
          <cell r="O521" t="str">
            <v>None</v>
          </cell>
          <cell r="P521" t="str">
            <v>No</v>
          </cell>
          <cell r="Q521" t="str">
            <v>No</v>
          </cell>
          <cell r="R521" t="str">
            <v>No</v>
          </cell>
          <cell r="S521" t="str">
            <v>No</v>
          </cell>
          <cell r="T521" t="str">
            <v>No</v>
          </cell>
          <cell r="U521" t="str">
            <v>No</v>
          </cell>
          <cell r="V521" t="str">
            <v>No</v>
          </cell>
          <cell r="W521" t="str">
            <v>No</v>
          </cell>
          <cell r="X521" t="str">
            <v>No</v>
          </cell>
          <cell r="Y521" t="str">
            <v>No</v>
          </cell>
          <cell r="Z521">
            <v>177.8</v>
          </cell>
          <cell r="AA521" t="str">
            <v>cm</v>
          </cell>
          <cell r="AB521">
            <v>103.2</v>
          </cell>
          <cell r="AC521" t="str">
            <v>kg</v>
          </cell>
          <cell r="AF521">
            <v>32.64</v>
          </cell>
        </row>
        <row r="522">
          <cell r="A522">
            <v>1158493</v>
          </cell>
          <cell r="B522">
            <v>121025</v>
          </cell>
          <cell r="C522" t="str">
            <v>Complete</v>
          </cell>
          <cell r="D522">
            <v>1158493</v>
          </cell>
          <cell r="E522">
            <v>16875</v>
          </cell>
          <cell r="F522">
            <v>71.010000000000005</v>
          </cell>
          <cell r="G522">
            <v>48150</v>
          </cell>
          <cell r="H522" t="str">
            <v>Male</v>
          </cell>
          <cell r="I522" t="str">
            <v>Black or African American</v>
          </cell>
          <cell r="J522" t="str">
            <v>Independent</v>
          </cell>
          <cell r="K522" t="str">
            <v>No</v>
          </cell>
          <cell r="L522" t="str">
            <v>ASA 3 - Severe Disturb</v>
          </cell>
          <cell r="M522" t="str">
            <v>No</v>
          </cell>
          <cell r="N522" t="str">
            <v>No</v>
          </cell>
          <cell r="O522" t="str">
            <v>None</v>
          </cell>
          <cell r="P522" t="str">
            <v>No</v>
          </cell>
          <cell r="Q522" t="str">
            <v>No</v>
          </cell>
          <cell r="R522" t="str">
            <v>Non-Insulin</v>
          </cell>
          <cell r="S522" t="str">
            <v>Yes</v>
          </cell>
          <cell r="T522" t="str">
            <v>No</v>
          </cell>
          <cell r="U522" t="str">
            <v>No</v>
          </cell>
          <cell r="V522" t="str">
            <v>No</v>
          </cell>
          <cell r="W522" t="str">
            <v>No</v>
          </cell>
          <cell r="X522" t="str">
            <v>No</v>
          </cell>
          <cell r="Y522" t="str">
            <v>No</v>
          </cell>
          <cell r="Z522">
            <v>180.3</v>
          </cell>
          <cell r="AA522" t="str">
            <v>cm</v>
          </cell>
          <cell r="AB522">
            <v>80</v>
          </cell>
          <cell r="AC522" t="str">
            <v>kg</v>
          </cell>
          <cell r="AF522">
            <v>24.61</v>
          </cell>
        </row>
        <row r="523">
          <cell r="A523">
            <v>1158061</v>
          </cell>
          <cell r="B523">
            <v>106565</v>
          </cell>
          <cell r="C523" t="str">
            <v>Complete</v>
          </cell>
          <cell r="E523">
            <v>22647</v>
          </cell>
          <cell r="F523">
            <v>50.62</v>
          </cell>
          <cell r="G523">
            <v>48150</v>
          </cell>
          <cell r="H523" t="str">
            <v>Male</v>
          </cell>
          <cell r="I523" t="str">
            <v>White</v>
          </cell>
          <cell r="J523" t="str">
            <v>Independent</v>
          </cell>
          <cell r="K523" t="str">
            <v>No</v>
          </cell>
          <cell r="L523" t="str">
            <v>ASA 2 - Mild Disturb</v>
          </cell>
          <cell r="M523" t="str">
            <v>No</v>
          </cell>
          <cell r="N523" t="str">
            <v>No</v>
          </cell>
          <cell r="O523" t="str">
            <v>None</v>
          </cell>
          <cell r="P523" t="str">
            <v>No</v>
          </cell>
          <cell r="Q523" t="str">
            <v>No</v>
          </cell>
          <cell r="R523" t="str">
            <v>No</v>
          </cell>
          <cell r="S523" t="str">
            <v>No</v>
          </cell>
          <cell r="T523" t="str">
            <v>No</v>
          </cell>
          <cell r="U523" t="str">
            <v>No</v>
          </cell>
          <cell r="V523" t="str">
            <v>Yes</v>
          </cell>
          <cell r="W523" t="str">
            <v>No</v>
          </cell>
          <cell r="X523" t="str">
            <v>No</v>
          </cell>
          <cell r="Y523" t="str">
            <v>No</v>
          </cell>
          <cell r="Z523">
            <v>182.9</v>
          </cell>
          <cell r="AA523" t="str">
            <v>cm</v>
          </cell>
          <cell r="AB523">
            <v>111.2</v>
          </cell>
          <cell r="AC523" t="str">
            <v>kg</v>
          </cell>
          <cell r="AF523">
            <v>33.24</v>
          </cell>
        </row>
        <row r="524">
          <cell r="A524">
            <v>1157984</v>
          </cell>
          <cell r="B524">
            <v>106489</v>
          </cell>
          <cell r="C524" t="str">
            <v>Complete</v>
          </cell>
          <cell r="E524">
            <v>13150</v>
          </cell>
          <cell r="F524">
            <v>76.599999999999994</v>
          </cell>
          <cell r="G524">
            <v>48153</v>
          </cell>
          <cell r="H524" t="str">
            <v>Male</v>
          </cell>
          <cell r="I524" t="str">
            <v>White</v>
          </cell>
          <cell r="J524" t="str">
            <v>Independent</v>
          </cell>
          <cell r="K524" t="str">
            <v>No</v>
          </cell>
          <cell r="L524" t="str">
            <v>ASA 3 - Severe Disturb</v>
          </cell>
          <cell r="M524" t="str">
            <v>No</v>
          </cell>
          <cell r="N524" t="str">
            <v>No</v>
          </cell>
          <cell r="O524" t="str">
            <v>None</v>
          </cell>
          <cell r="P524" t="str">
            <v>No</v>
          </cell>
          <cell r="Q524" t="str">
            <v>No</v>
          </cell>
          <cell r="R524" t="str">
            <v>Insulin</v>
          </cell>
          <cell r="S524" t="str">
            <v>Yes</v>
          </cell>
          <cell r="T524" t="str">
            <v>No</v>
          </cell>
          <cell r="U524" t="str">
            <v>No</v>
          </cell>
          <cell r="V524" t="str">
            <v>No</v>
          </cell>
          <cell r="W524" t="str">
            <v>No</v>
          </cell>
          <cell r="X524" t="str">
            <v>No</v>
          </cell>
          <cell r="Y524" t="str">
            <v>No</v>
          </cell>
          <cell r="Z524">
            <v>182.9</v>
          </cell>
          <cell r="AA524" t="str">
            <v>cm</v>
          </cell>
          <cell r="AB524">
            <v>107</v>
          </cell>
          <cell r="AC524" t="str">
            <v>kg</v>
          </cell>
          <cell r="AF524">
            <v>31.99</v>
          </cell>
        </row>
        <row r="525">
          <cell r="A525">
            <v>1157897</v>
          </cell>
          <cell r="B525">
            <v>106142</v>
          </cell>
          <cell r="C525" t="str">
            <v>Complete</v>
          </cell>
          <cell r="E525">
            <v>16438</v>
          </cell>
          <cell r="F525">
            <v>67.489999999999995</v>
          </cell>
          <cell r="G525">
            <v>48153</v>
          </cell>
          <cell r="H525" t="str">
            <v>Female</v>
          </cell>
          <cell r="I525" t="str">
            <v>Black or African American</v>
          </cell>
          <cell r="J525" t="str">
            <v>Independent</v>
          </cell>
          <cell r="K525" t="str">
            <v>No</v>
          </cell>
          <cell r="L525" t="str">
            <v>ASA 3 - Severe Disturb</v>
          </cell>
          <cell r="M525" t="str">
            <v>No</v>
          </cell>
          <cell r="N525" t="str">
            <v>No</v>
          </cell>
          <cell r="O525" t="str">
            <v>None</v>
          </cell>
          <cell r="P525" t="str">
            <v>No</v>
          </cell>
          <cell r="Q525" t="str">
            <v>No</v>
          </cell>
          <cell r="R525" t="str">
            <v>Non-Insulin</v>
          </cell>
          <cell r="S525" t="str">
            <v>Yes</v>
          </cell>
          <cell r="T525" t="str">
            <v>No</v>
          </cell>
          <cell r="U525" t="str">
            <v>No</v>
          </cell>
          <cell r="V525" t="str">
            <v>No</v>
          </cell>
          <cell r="W525" t="str">
            <v>No</v>
          </cell>
          <cell r="X525" t="str">
            <v>No</v>
          </cell>
          <cell r="Y525" t="str">
            <v>No</v>
          </cell>
          <cell r="Z525">
            <v>152.4</v>
          </cell>
          <cell r="AA525" t="str">
            <v>cm</v>
          </cell>
          <cell r="AB525">
            <v>60.1</v>
          </cell>
          <cell r="AC525" t="str">
            <v>kg</v>
          </cell>
          <cell r="AF525">
            <v>25.88</v>
          </cell>
        </row>
        <row r="526">
          <cell r="A526">
            <v>1157575</v>
          </cell>
          <cell r="B526">
            <v>106037</v>
          </cell>
          <cell r="C526" t="str">
            <v>Complete</v>
          </cell>
          <cell r="E526">
            <v>23012</v>
          </cell>
          <cell r="F526">
            <v>49.45</v>
          </cell>
          <cell r="G526">
            <v>48153</v>
          </cell>
          <cell r="H526" t="str">
            <v>Male</v>
          </cell>
          <cell r="I526" t="str">
            <v>White</v>
          </cell>
          <cell r="J526" t="str">
            <v>Independent</v>
          </cell>
          <cell r="K526" t="str">
            <v>No</v>
          </cell>
          <cell r="L526" t="str">
            <v>ASA 2 - Mild Disturb</v>
          </cell>
          <cell r="M526" t="str">
            <v>No</v>
          </cell>
          <cell r="N526" t="str">
            <v>No</v>
          </cell>
          <cell r="O526" t="str">
            <v>None</v>
          </cell>
          <cell r="P526" t="str">
            <v>No</v>
          </cell>
          <cell r="Q526" t="str">
            <v>No</v>
          </cell>
          <cell r="R526" t="str">
            <v>No</v>
          </cell>
          <cell r="S526" t="str">
            <v>No</v>
          </cell>
          <cell r="T526" t="str">
            <v>No</v>
          </cell>
          <cell r="U526" t="str">
            <v>No</v>
          </cell>
          <cell r="V526" t="str">
            <v>No</v>
          </cell>
          <cell r="W526" t="str">
            <v>No</v>
          </cell>
          <cell r="X526" t="str">
            <v>No</v>
          </cell>
          <cell r="Y526" t="str">
            <v>No</v>
          </cell>
          <cell r="Z526">
            <v>180.3</v>
          </cell>
          <cell r="AA526" t="str">
            <v>cm</v>
          </cell>
          <cell r="AB526">
            <v>84</v>
          </cell>
          <cell r="AC526" t="str">
            <v>kg</v>
          </cell>
          <cell r="AF526">
            <v>25.84</v>
          </cell>
        </row>
        <row r="527">
          <cell r="A527">
            <v>1157201</v>
          </cell>
          <cell r="B527">
            <v>106381</v>
          </cell>
          <cell r="C527" t="str">
            <v>Complete</v>
          </cell>
          <cell r="E527">
            <v>14977</v>
          </cell>
          <cell r="F527">
            <v>71.569999999999993</v>
          </cell>
          <cell r="G527">
            <v>48153</v>
          </cell>
          <cell r="H527" t="str">
            <v>Male</v>
          </cell>
          <cell r="I527" t="str">
            <v>Black or African American</v>
          </cell>
          <cell r="J527" t="str">
            <v>Independent</v>
          </cell>
          <cell r="K527" t="str">
            <v>No</v>
          </cell>
          <cell r="L527" t="str">
            <v>ASA 3 - Severe Disturb</v>
          </cell>
          <cell r="M527" t="str">
            <v>No</v>
          </cell>
          <cell r="N527" t="str">
            <v>No</v>
          </cell>
          <cell r="O527" t="str">
            <v>None</v>
          </cell>
          <cell r="P527" t="str">
            <v>No</v>
          </cell>
          <cell r="Q527" t="str">
            <v>No</v>
          </cell>
          <cell r="R527" t="str">
            <v>No</v>
          </cell>
          <cell r="S527" t="str">
            <v>No</v>
          </cell>
          <cell r="T527" t="str">
            <v>No</v>
          </cell>
          <cell r="U527" t="str">
            <v>No</v>
          </cell>
          <cell r="V527" t="str">
            <v>No</v>
          </cell>
          <cell r="W527" t="str">
            <v>No</v>
          </cell>
          <cell r="X527" t="str">
            <v>No</v>
          </cell>
          <cell r="Y527" t="str">
            <v>No</v>
          </cell>
          <cell r="Z527">
            <v>188</v>
          </cell>
          <cell r="AA527" t="str">
            <v>cm</v>
          </cell>
          <cell r="AB527">
            <v>128.9</v>
          </cell>
          <cell r="AC527" t="str">
            <v>kg</v>
          </cell>
          <cell r="AF527">
            <v>36.47</v>
          </cell>
        </row>
        <row r="528">
          <cell r="A528">
            <v>1155666</v>
          </cell>
          <cell r="B528">
            <v>106005</v>
          </cell>
          <cell r="C528" t="str">
            <v>Complete</v>
          </cell>
          <cell r="E528">
            <v>25569</v>
          </cell>
          <cell r="F528">
            <v>42.45</v>
          </cell>
          <cell r="G528">
            <v>48153</v>
          </cell>
          <cell r="H528" t="str">
            <v>Male</v>
          </cell>
          <cell r="I528" t="str">
            <v>White</v>
          </cell>
          <cell r="J528" t="str">
            <v>Independent</v>
          </cell>
          <cell r="K528" t="str">
            <v>No</v>
          </cell>
          <cell r="L528" t="str">
            <v>ASA 3 - Severe Disturb</v>
          </cell>
          <cell r="M528" t="str">
            <v>No</v>
          </cell>
          <cell r="N528" t="str">
            <v>No</v>
          </cell>
          <cell r="O528" t="str">
            <v>None</v>
          </cell>
          <cell r="P528" t="str">
            <v>No</v>
          </cell>
          <cell r="Q528" t="str">
            <v>No</v>
          </cell>
          <cell r="R528" t="str">
            <v>No</v>
          </cell>
          <cell r="S528" t="str">
            <v>No</v>
          </cell>
          <cell r="T528" t="str">
            <v>No</v>
          </cell>
          <cell r="U528" t="str">
            <v>No</v>
          </cell>
          <cell r="V528" t="str">
            <v>No</v>
          </cell>
          <cell r="W528" t="str">
            <v>No</v>
          </cell>
          <cell r="X528" t="str">
            <v>No</v>
          </cell>
          <cell r="Y528" t="str">
            <v>No</v>
          </cell>
          <cell r="Z528">
            <v>170.18</v>
          </cell>
          <cell r="AA528" t="str">
            <v>cm</v>
          </cell>
          <cell r="AB528">
            <v>97</v>
          </cell>
          <cell r="AC528" t="str">
            <v>kg</v>
          </cell>
          <cell r="AF528">
            <v>33.49</v>
          </cell>
        </row>
        <row r="529">
          <cell r="A529">
            <v>1155639</v>
          </cell>
          <cell r="B529">
            <v>105740</v>
          </cell>
          <cell r="C529" t="str">
            <v>Complete</v>
          </cell>
          <cell r="E529">
            <v>16438</v>
          </cell>
          <cell r="F529">
            <v>67.36</v>
          </cell>
          <cell r="G529">
            <v>48153</v>
          </cell>
          <cell r="H529" t="str">
            <v>Male</v>
          </cell>
          <cell r="I529" t="str">
            <v>White</v>
          </cell>
          <cell r="J529" t="str">
            <v>Independent</v>
          </cell>
          <cell r="K529" t="str">
            <v>No</v>
          </cell>
          <cell r="L529" t="str">
            <v>ASA 3 - Severe Disturb</v>
          </cell>
          <cell r="M529" t="str">
            <v>Yes</v>
          </cell>
          <cell r="N529" t="str">
            <v>No</v>
          </cell>
          <cell r="O529" t="str">
            <v>None</v>
          </cell>
          <cell r="P529" t="str">
            <v>No</v>
          </cell>
          <cell r="Q529" t="str">
            <v>No</v>
          </cell>
          <cell r="R529" t="str">
            <v>Non-Insulin</v>
          </cell>
          <cell r="S529" t="str">
            <v>Yes</v>
          </cell>
          <cell r="T529" t="str">
            <v>No</v>
          </cell>
          <cell r="U529" t="str">
            <v>No</v>
          </cell>
          <cell r="V529" t="str">
            <v>No</v>
          </cell>
          <cell r="W529" t="str">
            <v>No</v>
          </cell>
          <cell r="X529" t="str">
            <v>No</v>
          </cell>
          <cell r="Y529" t="str">
            <v>No</v>
          </cell>
          <cell r="Z529">
            <v>182.9</v>
          </cell>
          <cell r="AA529" t="str">
            <v>cm</v>
          </cell>
          <cell r="AB529">
            <v>102</v>
          </cell>
          <cell r="AC529" t="str">
            <v>kg</v>
          </cell>
          <cell r="AF529">
            <v>30.49</v>
          </cell>
        </row>
        <row r="530">
          <cell r="A530">
            <v>1154652</v>
          </cell>
          <cell r="B530">
            <v>114529</v>
          </cell>
          <cell r="C530" t="str">
            <v>Complete</v>
          </cell>
          <cell r="E530">
            <v>12420</v>
          </cell>
          <cell r="F530">
            <v>81.040000000000006</v>
          </cell>
          <cell r="G530">
            <v>48150</v>
          </cell>
          <cell r="H530" t="str">
            <v>Male</v>
          </cell>
          <cell r="I530" t="str">
            <v>Unknown/Not Reported</v>
          </cell>
          <cell r="J530" t="str">
            <v>Independent</v>
          </cell>
          <cell r="K530" t="str">
            <v>No</v>
          </cell>
          <cell r="L530" t="str">
            <v>ASA 3 - Severe Disturb</v>
          </cell>
          <cell r="M530" t="str">
            <v>No</v>
          </cell>
          <cell r="N530" t="str">
            <v>No</v>
          </cell>
          <cell r="O530" t="str">
            <v>None</v>
          </cell>
          <cell r="P530" t="str">
            <v>No</v>
          </cell>
          <cell r="Q530" t="str">
            <v>Yes</v>
          </cell>
          <cell r="R530" t="str">
            <v>No</v>
          </cell>
          <cell r="S530" t="str">
            <v>Yes</v>
          </cell>
          <cell r="T530" t="str">
            <v>No</v>
          </cell>
          <cell r="U530" t="str">
            <v>No</v>
          </cell>
          <cell r="V530" t="str">
            <v>No</v>
          </cell>
          <cell r="W530" t="str">
            <v>No</v>
          </cell>
          <cell r="X530" t="str">
            <v>No</v>
          </cell>
          <cell r="Y530" t="str">
            <v>No</v>
          </cell>
          <cell r="Z530">
            <v>167.6</v>
          </cell>
          <cell r="AA530" t="str">
            <v>cm</v>
          </cell>
          <cell r="AB530">
            <v>68.900000000000006</v>
          </cell>
          <cell r="AC530" t="str">
            <v>kg</v>
          </cell>
          <cell r="AF530">
            <v>24.53</v>
          </cell>
        </row>
        <row r="531">
          <cell r="A531">
            <v>1154147</v>
          </cell>
          <cell r="B531">
            <v>106970</v>
          </cell>
          <cell r="C531" t="str">
            <v>Complete</v>
          </cell>
          <cell r="E531">
            <v>18994</v>
          </cell>
          <cell r="F531">
            <v>60.7</v>
          </cell>
          <cell r="G531">
            <v>48153</v>
          </cell>
          <cell r="H531" t="str">
            <v>Female</v>
          </cell>
          <cell r="I531" t="str">
            <v>White</v>
          </cell>
          <cell r="J531" t="str">
            <v>Independent</v>
          </cell>
          <cell r="K531" t="str">
            <v>No</v>
          </cell>
          <cell r="L531" t="str">
            <v>ASA 4 - Life Threat</v>
          </cell>
          <cell r="M531" t="str">
            <v>No</v>
          </cell>
          <cell r="N531" t="str">
            <v>No</v>
          </cell>
          <cell r="O531" t="str">
            <v>None</v>
          </cell>
          <cell r="P531" t="str">
            <v>No</v>
          </cell>
          <cell r="Q531" t="str">
            <v>No</v>
          </cell>
          <cell r="R531" t="str">
            <v>No</v>
          </cell>
          <cell r="S531" t="str">
            <v>No</v>
          </cell>
          <cell r="T531" t="str">
            <v>No</v>
          </cell>
          <cell r="U531" t="str">
            <v>No</v>
          </cell>
          <cell r="V531" t="str">
            <v>No</v>
          </cell>
          <cell r="W531" t="str">
            <v>No</v>
          </cell>
          <cell r="X531" t="str">
            <v>No</v>
          </cell>
          <cell r="Y531" t="str">
            <v>No</v>
          </cell>
          <cell r="Z531">
            <v>162.6</v>
          </cell>
          <cell r="AA531" t="str">
            <v>cm</v>
          </cell>
          <cell r="AB531">
            <v>54.2</v>
          </cell>
          <cell r="AC531" t="str">
            <v>kg</v>
          </cell>
          <cell r="AF531">
            <v>20.5</v>
          </cell>
        </row>
        <row r="532">
          <cell r="A532">
            <v>1153665</v>
          </cell>
          <cell r="B532">
            <v>105517</v>
          </cell>
          <cell r="C532" t="str">
            <v>Complete</v>
          </cell>
          <cell r="E532">
            <v>18994</v>
          </cell>
          <cell r="F532">
            <v>60.3</v>
          </cell>
          <cell r="G532">
            <v>48153</v>
          </cell>
          <cell r="H532" t="str">
            <v>Female</v>
          </cell>
          <cell r="I532" t="str">
            <v>Black or African American</v>
          </cell>
          <cell r="J532" t="str">
            <v>Independent</v>
          </cell>
          <cell r="K532" t="str">
            <v>No</v>
          </cell>
          <cell r="L532" t="str">
            <v>ASA 2 - Mild Disturb</v>
          </cell>
          <cell r="M532" t="str">
            <v>No</v>
          </cell>
          <cell r="N532" t="str">
            <v>No</v>
          </cell>
          <cell r="O532" t="str">
            <v>None</v>
          </cell>
          <cell r="P532" t="str">
            <v>No</v>
          </cell>
          <cell r="Q532" t="str">
            <v>No</v>
          </cell>
          <cell r="R532" t="str">
            <v>No</v>
          </cell>
          <cell r="S532" t="str">
            <v>Yes</v>
          </cell>
          <cell r="T532" t="str">
            <v>No</v>
          </cell>
          <cell r="U532" t="str">
            <v>No</v>
          </cell>
          <cell r="V532" t="str">
            <v>No</v>
          </cell>
          <cell r="W532" t="str">
            <v>No</v>
          </cell>
          <cell r="X532" t="str">
            <v>No</v>
          </cell>
          <cell r="Y532" t="str">
            <v>No</v>
          </cell>
          <cell r="Z532">
            <v>157.5</v>
          </cell>
          <cell r="AA532" t="str">
            <v>cm</v>
          </cell>
          <cell r="AB532">
            <v>83.8</v>
          </cell>
          <cell r="AC532" t="str">
            <v>kg</v>
          </cell>
          <cell r="AF532">
            <v>33.78</v>
          </cell>
        </row>
        <row r="533">
          <cell r="A533">
            <v>1152647</v>
          </cell>
          <cell r="B533">
            <v>105286</v>
          </cell>
          <cell r="C533" t="str">
            <v>Complete</v>
          </cell>
          <cell r="E533">
            <v>14611</v>
          </cell>
          <cell r="F533">
            <v>72.239999999999995</v>
          </cell>
          <cell r="G533">
            <v>48153</v>
          </cell>
          <cell r="H533" t="str">
            <v>Male</v>
          </cell>
          <cell r="I533" t="str">
            <v>White</v>
          </cell>
          <cell r="J533" t="str">
            <v>Independent</v>
          </cell>
          <cell r="K533" t="str">
            <v>No</v>
          </cell>
          <cell r="L533" t="str">
            <v>ASA 3 - Severe Disturb</v>
          </cell>
          <cell r="M533" t="str">
            <v>No</v>
          </cell>
          <cell r="N533" t="str">
            <v>No</v>
          </cell>
          <cell r="O533" t="str">
            <v>None</v>
          </cell>
          <cell r="P533" t="str">
            <v>No</v>
          </cell>
          <cell r="Q533" t="str">
            <v>No</v>
          </cell>
          <cell r="R533" t="str">
            <v>No</v>
          </cell>
          <cell r="S533" t="str">
            <v>Yes</v>
          </cell>
          <cell r="T533" t="str">
            <v>No</v>
          </cell>
          <cell r="U533" t="str">
            <v>No</v>
          </cell>
          <cell r="V533" t="str">
            <v>No</v>
          </cell>
          <cell r="W533" t="str">
            <v>No</v>
          </cell>
          <cell r="X533" t="str">
            <v>No</v>
          </cell>
          <cell r="Y533" t="str">
            <v>No</v>
          </cell>
          <cell r="Z533">
            <v>185.4</v>
          </cell>
          <cell r="AA533" t="str">
            <v>cm</v>
          </cell>
          <cell r="AB533">
            <v>103.7</v>
          </cell>
          <cell r="AC533" t="str">
            <v>kg</v>
          </cell>
          <cell r="AF533">
            <v>30.17</v>
          </cell>
        </row>
        <row r="534">
          <cell r="A534">
            <v>1152578</v>
          </cell>
          <cell r="B534">
            <v>105584</v>
          </cell>
          <cell r="C534" t="str">
            <v>Complete</v>
          </cell>
          <cell r="E534">
            <v>20821</v>
          </cell>
          <cell r="F534">
            <v>55.32</v>
          </cell>
          <cell r="G534">
            <v>48153</v>
          </cell>
          <cell r="H534" t="str">
            <v>Male</v>
          </cell>
          <cell r="I534" t="str">
            <v>Black or African American</v>
          </cell>
          <cell r="J534" t="str">
            <v>Independent</v>
          </cell>
          <cell r="K534" t="str">
            <v>No</v>
          </cell>
          <cell r="L534" t="str">
            <v>ASA 3 - Severe Disturb</v>
          </cell>
          <cell r="M534" t="str">
            <v>No</v>
          </cell>
          <cell r="N534" t="str">
            <v>No</v>
          </cell>
          <cell r="O534" t="str">
            <v>None</v>
          </cell>
          <cell r="P534" t="str">
            <v>No</v>
          </cell>
          <cell r="Q534" t="str">
            <v>No</v>
          </cell>
          <cell r="R534" t="str">
            <v>No</v>
          </cell>
          <cell r="S534" t="str">
            <v>No</v>
          </cell>
          <cell r="T534" t="str">
            <v>No</v>
          </cell>
          <cell r="U534" t="str">
            <v>No</v>
          </cell>
          <cell r="V534" t="str">
            <v>No</v>
          </cell>
          <cell r="W534" t="str">
            <v>No</v>
          </cell>
          <cell r="X534" t="str">
            <v>No</v>
          </cell>
          <cell r="Y534" t="str">
            <v>No</v>
          </cell>
          <cell r="Z534">
            <v>172.7</v>
          </cell>
          <cell r="AA534" t="str">
            <v>cm</v>
          </cell>
          <cell r="AB534">
            <v>70.5</v>
          </cell>
          <cell r="AC534" t="str">
            <v>kg</v>
          </cell>
          <cell r="AF534">
            <v>23.64</v>
          </cell>
        </row>
        <row r="535">
          <cell r="A535">
            <v>1151900</v>
          </cell>
          <cell r="B535">
            <v>105946</v>
          </cell>
          <cell r="C535" t="str">
            <v>Complete</v>
          </cell>
          <cell r="E535">
            <v>13516</v>
          </cell>
          <cell r="F535">
            <v>75.430000000000007</v>
          </cell>
          <cell r="G535">
            <v>48150</v>
          </cell>
          <cell r="H535" t="str">
            <v>Female</v>
          </cell>
          <cell r="I535" t="str">
            <v>White</v>
          </cell>
          <cell r="J535" t="str">
            <v>Independent</v>
          </cell>
          <cell r="K535" t="str">
            <v>No</v>
          </cell>
          <cell r="L535" t="str">
            <v>ASA 3 - Severe Disturb</v>
          </cell>
          <cell r="M535" t="str">
            <v>No</v>
          </cell>
          <cell r="N535" t="str">
            <v>No</v>
          </cell>
          <cell r="O535" t="str">
            <v>None</v>
          </cell>
          <cell r="P535" t="str">
            <v>No</v>
          </cell>
          <cell r="Q535" t="str">
            <v>No</v>
          </cell>
          <cell r="R535" t="str">
            <v>No</v>
          </cell>
          <cell r="S535" t="str">
            <v>No</v>
          </cell>
          <cell r="T535" t="str">
            <v>No</v>
          </cell>
          <cell r="U535" t="str">
            <v>No</v>
          </cell>
          <cell r="V535" t="str">
            <v>No</v>
          </cell>
          <cell r="W535" t="str">
            <v>No</v>
          </cell>
          <cell r="X535" t="str">
            <v>No</v>
          </cell>
          <cell r="Y535" t="str">
            <v>No</v>
          </cell>
          <cell r="Z535">
            <v>162.6</v>
          </cell>
          <cell r="AA535" t="str">
            <v>cm</v>
          </cell>
          <cell r="AB535">
            <v>60.4</v>
          </cell>
          <cell r="AC535" t="str">
            <v>kg</v>
          </cell>
          <cell r="AF535">
            <v>22.85</v>
          </cell>
        </row>
        <row r="536">
          <cell r="A536">
            <v>1151437</v>
          </cell>
          <cell r="B536">
            <v>106326</v>
          </cell>
          <cell r="C536" t="str">
            <v>Complete</v>
          </cell>
          <cell r="E536">
            <v>20821</v>
          </cell>
          <cell r="F536">
            <v>55.55</v>
          </cell>
          <cell r="G536">
            <v>48150</v>
          </cell>
          <cell r="H536" t="str">
            <v>Male</v>
          </cell>
          <cell r="I536" t="str">
            <v>White</v>
          </cell>
          <cell r="J536" t="str">
            <v>Independent</v>
          </cell>
          <cell r="K536" t="str">
            <v>No</v>
          </cell>
          <cell r="L536" t="str">
            <v>ASA 3 - Severe Disturb</v>
          </cell>
          <cell r="M536" t="str">
            <v>No</v>
          </cell>
          <cell r="N536" t="str">
            <v>No</v>
          </cell>
          <cell r="O536" t="str">
            <v>None</v>
          </cell>
          <cell r="P536" t="str">
            <v>No</v>
          </cell>
          <cell r="Q536" t="str">
            <v>No</v>
          </cell>
          <cell r="R536" t="str">
            <v>Non-Insulin</v>
          </cell>
          <cell r="S536" t="str">
            <v>No</v>
          </cell>
          <cell r="T536" t="str">
            <v>No</v>
          </cell>
          <cell r="U536" t="str">
            <v>No</v>
          </cell>
          <cell r="V536" t="str">
            <v>Yes</v>
          </cell>
          <cell r="W536" t="str">
            <v>No</v>
          </cell>
          <cell r="X536" t="str">
            <v>No</v>
          </cell>
          <cell r="Y536" t="str">
            <v>No</v>
          </cell>
          <cell r="Z536">
            <v>175.3</v>
          </cell>
          <cell r="AA536" t="str">
            <v>cm</v>
          </cell>
          <cell r="AB536">
            <v>71.5</v>
          </cell>
          <cell r="AC536" t="str">
            <v>kg</v>
          </cell>
          <cell r="AF536">
            <v>23.27</v>
          </cell>
        </row>
        <row r="537">
          <cell r="A537">
            <v>1151406</v>
          </cell>
          <cell r="B537">
            <v>105705</v>
          </cell>
          <cell r="C537" t="str">
            <v>Complete</v>
          </cell>
          <cell r="E537">
            <v>22647</v>
          </cell>
          <cell r="F537">
            <v>50.35</v>
          </cell>
          <cell r="G537">
            <v>48153</v>
          </cell>
          <cell r="H537" t="str">
            <v>Male</v>
          </cell>
          <cell r="I537" t="str">
            <v>Black or African American</v>
          </cell>
          <cell r="J537" t="str">
            <v>Independent</v>
          </cell>
          <cell r="K537" t="str">
            <v>No</v>
          </cell>
          <cell r="L537" t="str">
            <v>ASA 3 - Severe Disturb</v>
          </cell>
          <cell r="M537" t="str">
            <v>No</v>
          </cell>
          <cell r="N537" t="str">
            <v>No</v>
          </cell>
          <cell r="O537" t="str">
            <v>None</v>
          </cell>
          <cell r="P537" t="str">
            <v>No</v>
          </cell>
          <cell r="Q537" t="str">
            <v>No</v>
          </cell>
          <cell r="R537" t="str">
            <v>No</v>
          </cell>
          <cell r="S537" t="str">
            <v>Yes</v>
          </cell>
          <cell r="T537" t="str">
            <v>No</v>
          </cell>
          <cell r="U537" t="str">
            <v>No</v>
          </cell>
          <cell r="V537" t="str">
            <v>Yes</v>
          </cell>
          <cell r="W537" t="str">
            <v>No</v>
          </cell>
          <cell r="X537" t="str">
            <v>No</v>
          </cell>
          <cell r="Y537" t="str">
            <v>No</v>
          </cell>
          <cell r="Z537">
            <v>175.3</v>
          </cell>
          <cell r="AA537" t="str">
            <v>cm</v>
          </cell>
          <cell r="AB537">
            <v>54</v>
          </cell>
          <cell r="AC537" t="str">
            <v>kg</v>
          </cell>
          <cell r="AF537">
            <v>17.57</v>
          </cell>
        </row>
        <row r="538">
          <cell r="A538">
            <v>1151390</v>
          </cell>
          <cell r="B538">
            <v>105162</v>
          </cell>
          <cell r="C538" t="str">
            <v>Complete</v>
          </cell>
          <cell r="E538">
            <v>12420</v>
          </cell>
          <cell r="F538">
            <v>78.2</v>
          </cell>
          <cell r="G538">
            <v>48150</v>
          </cell>
          <cell r="H538" t="str">
            <v>Female</v>
          </cell>
          <cell r="I538" t="str">
            <v>White</v>
          </cell>
          <cell r="J538" t="str">
            <v>Independent</v>
          </cell>
          <cell r="K538" t="str">
            <v>No</v>
          </cell>
          <cell r="L538" t="str">
            <v>ASA 2 - Mild Disturb</v>
          </cell>
          <cell r="M538" t="str">
            <v>No</v>
          </cell>
          <cell r="N538" t="str">
            <v>No</v>
          </cell>
          <cell r="O538" t="str">
            <v>None</v>
          </cell>
          <cell r="P538" t="str">
            <v>No</v>
          </cell>
          <cell r="Q538" t="str">
            <v>No</v>
          </cell>
          <cell r="R538" t="str">
            <v>No</v>
          </cell>
          <cell r="S538" t="str">
            <v>No</v>
          </cell>
          <cell r="T538" t="str">
            <v>No</v>
          </cell>
          <cell r="U538" t="str">
            <v>No</v>
          </cell>
          <cell r="V538" t="str">
            <v>No</v>
          </cell>
          <cell r="W538" t="str">
            <v>No</v>
          </cell>
          <cell r="X538" t="str">
            <v>No</v>
          </cell>
          <cell r="Y538" t="str">
            <v>No</v>
          </cell>
          <cell r="Z538">
            <v>165.1</v>
          </cell>
          <cell r="AA538" t="str">
            <v>cm</v>
          </cell>
          <cell r="AB538">
            <v>69.2</v>
          </cell>
          <cell r="AC538" t="str">
            <v>kg</v>
          </cell>
          <cell r="AF538">
            <v>25.39</v>
          </cell>
        </row>
        <row r="539">
          <cell r="A539">
            <v>1151384</v>
          </cell>
          <cell r="B539">
            <v>109659</v>
          </cell>
          <cell r="C539" t="str">
            <v>Complete</v>
          </cell>
          <cell r="E539">
            <v>12785</v>
          </cell>
          <cell r="F539">
            <v>78.48</v>
          </cell>
          <cell r="G539">
            <v>48153</v>
          </cell>
          <cell r="H539" t="str">
            <v>Female</v>
          </cell>
          <cell r="I539" t="str">
            <v>White</v>
          </cell>
          <cell r="J539" t="str">
            <v>Independent</v>
          </cell>
          <cell r="K539" t="str">
            <v>No</v>
          </cell>
          <cell r="L539" t="str">
            <v>ASA 3 - Severe Disturb</v>
          </cell>
          <cell r="M539" t="str">
            <v>No</v>
          </cell>
          <cell r="N539" t="str">
            <v>No</v>
          </cell>
          <cell r="O539" t="str">
            <v>None</v>
          </cell>
          <cell r="P539" t="str">
            <v>No</v>
          </cell>
          <cell r="Q539" t="str">
            <v>No</v>
          </cell>
          <cell r="R539" t="str">
            <v>No</v>
          </cell>
          <cell r="S539" t="str">
            <v>Yes</v>
          </cell>
          <cell r="T539" t="str">
            <v>No</v>
          </cell>
          <cell r="U539" t="str">
            <v>Moderate Exertion</v>
          </cell>
          <cell r="V539" t="str">
            <v>No</v>
          </cell>
          <cell r="W539" t="str">
            <v>No</v>
          </cell>
          <cell r="X539" t="str">
            <v>No</v>
          </cell>
          <cell r="Y539" t="str">
            <v>No</v>
          </cell>
          <cell r="Z539">
            <v>160</v>
          </cell>
          <cell r="AA539" t="str">
            <v>cm</v>
          </cell>
          <cell r="AB539">
            <v>50.3</v>
          </cell>
          <cell r="AC539" t="str">
            <v>kg</v>
          </cell>
          <cell r="AF539">
            <v>19.649999999999999</v>
          </cell>
        </row>
        <row r="540">
          <cell r="A540">
            <v>1151013</v>
          </cell>
          <cell r="B540">
            <v>105296</v>
          </cell>
          <cell r="C540" t="str">
            <v>Complete</v>
          </cell>
          <cell r="E540">
            <v>28126</v>
          </cell>
          <cell r="F540">
            <v>35.24</v>
          </cell>
          <cell r="G540">
            <v>48153</v>
          </cell>
          <cell r="H540" t="str">
            <v>Female</v>
          </cell>
          <cell r="I540" t="str">
            <v>Black or African American</v>
          </cell>
          <cell r="J540" t="str">
            <v>Independent</v>
          </cell>
          <cell r="K540" t="str">
            <v>No</v>
          </cell>
          <cell r="L540" t="str">
            <v>ASA 3 - Severe Disturb</v>
          </cell>
          <cell r="M540" t="str">
            <v>No</v>
          </cell>
          <cell r="N540" t="str">
            <v>No</v>
          </cell>
          <cell r="O540" t="str">
            <v>None</v>
          </cell>
          <cell r="P540" t="str">
            <v>No</v>
          </cell>
          <cell r="Q540" t="str">
            <v>No</v>
          </cell>
          <cell r="R540" t="str">
            <v>No</v>
          </cell>
          <cell r="S540" t="str">
            <v>Yes</v>
          </cell>
          <cell r="T540" t="str">
            <v>No</v>
          </cell>
          <cell r="U540" t="str">
            <v>No</v>
          </cell>
          <cell r="V540" t="str">
            <v>No</v>
          </cell>
          <cell r="W540" t="str">
            <v>No</v>
          </cell>
          <cell r="X540" t="str">
            <v>No</v>
          </cell>
          <cell r="Y540" t="str">
            <v>No</v>
          </cell>
          <cell r="Z540">
            <v>165.1</v>
          </cell>
          <cell r="AA540" t="str">
            <v>cm</v>
          </cell>
          <cell r="AB540">
            <v>86.4</v>
          </cell>
          <cell r="AC540" t="str">
            <v>kg</v>
          </cell>
          <cell r="AF540">
            <v>31.7</v>
          </cell>
        </row>
        <row r="541">
          <cell r="A541">
            <v>1150283</v>
          </cell>
          <cell r="B541">
            <v>104738</v>
          </cell>
          <cell r="C541" t="str">
            <v>Complete</v>
          </cell>
          <cell r="E541">
            <v>21186</v>
          </cell>
          <cell r="F541">
            <v>54.1</v>
          </cell>
          <cell r="G541">
            <v>48153</v>
          </cell>
          <cell r="H541" t="str">
            <v>Female</v>
          </cell>
          <cell r="I541" t="str">
            <v>White</v>
          </cell>
          <cell r="J541" t="str">
            <v>Independent</v>
          </cell>
          <cell r="K541" t="str">
            <v>No</v>
          </cell>
          <cell r="L541" t="str">
            <v>ASA 3 - Severe Disturb</v>
          </cell>
          <cell r="M541" t="str">
            <v>No</v>
          </cell>
          <cell r="N541" t="str">
            <v>No</v>
          </cell>
          <cell r="O541" t="str">
            <v>None</v>
          </cell>
          <cell r="P541" t="str">
            <v>No</v>
          </cell>
          <cell r="Q541" t="str">
            <v>No</v>
          </cell>
          <cell r="R541" t="str">
            <v>No</v>
          </cell>
          <cell r="S541" t="str">
            <v>No</v>
          </cell>
          <cell r="T541" t="str">
            <v>No</v>
          </cell>
          <cell r="U541" t="str">
            <v>No</v>
          </cell>
          <cell r="V541" t="str">
            <v>No</v>
          </cell>
          <cell r="W541" t="str">
            <v>No</v>
          </cell>
          <cell r="X541" t="str">
            <v>No</v>
          </cell>
          <cell r="Y541" t="str">
            <v>No</v>
          </cell>
          <cell r="Z541">
            <v>160</v>
          </cell>
          <cell r="AA541" t="str">
            <v>cm</v>
          </cell>
          <cell r="AB541">
            <v>47.3</v>
          </cell>
          <cell r="AC541" t="str">
            <v>kg</v>
          </cell>
          <cell r="AF541">
            <v>18.48</v>
          </cell>
        </row>
        <row r="542">
          <cell r="A542">
            <v>1150035</v>
          </cell>
          <cell r="B542">
            <v>104710</v>
          </cell>
          <cell r="C542" t="str">
            <v>Complete</v>
          </cell>
          <cell r="E542">
            <v>18264</v>
          </cell>
          <cell r="F542">
            <v>62.1</v>
          </cell>
          <cell r="G542">
            <v>48153</v>
          </cell>
          <cell r="H542" t="str">
            <v>Female</v>
          </cell>
          <cell r="I542" t="str">
            <v>White</v>
          </cell>
          <cell r="J542" t="str">
            <v>Independent</v>
          </cell>
          <cell r="K542" t="str">
            <v>No</v>
          </cell>
          <cell r="L542" t="str">
            <v>ASA 3 - Severe Disturb</v>
          </cell>
          <cell r="M542" t="str">
            <v>No</v>
          </cell>
          <cell r="N542" t="str">
            <v>No</v>
          </cell>
          <cell r="O542" t="str">
            <v>None</v>
          </cell>
          <cell r="P542" t="str">
            <v>No</v>
          </cell>
          <cell r="Q542" t="str">
            <v>No</v>
          </cell>
          <cell r="R542" t="str">
            <v>No</v>
          </cell>
          <cell r="S542" t="str">
            <v>Yes</v>
          </cell>
          <cell r="T542" t="str">
            <v>No</v>
          </cell>
          <cell r="U542" t="str">
            <v>No</v>
          </cell>
          <cell r="V542" t="str">
            <v>No</v>
          </cell>
          <cell r="W542" t="str">
            <v>No</v>
          </cell>
          <cell r="X542" t="str">
            <v>No</v>
          </cell>
          <cell r="Y542" t="str">
            <v>No</v>
          </cell>
          <cell r="Z542">
            <v>160</v>
          </cell>
          <cell r="AA542" t="str">
            <v>cm</v>
          </cell>
          <cell r="AB542">
            <v>63</v>
          </cell>
          <cell r="AC542" t="str">
            <v>kg</v>
          </cell>
          <cell r="AF542">
            <v>24.61</v>
          </cell>
        </row>
        <row r="543">
          <cell r="A543">
            <v>1149814</v>
          </cell>
          <cell r="B543">
            <v>105359</v>
          </cell>
          <cell r="C543" t="str">
            <v>Complete</v>
          </cell>
          <cell r="E543">
            <v>13150</v>
          </cell>
          <cell r="F543">
            <v>76.260000000000005</v>
          </cell>
          <cell r="G543">
            <v>48153</v>
          </cell>
          <cell r="H543" t="str">
            <v>Male</v>
          </cell>
          <cell r="I543" t="str">
            <v>White</v>
          </cell>
          <cell r="J543" t="str">
            <v>Independent</v>
          </cell>
          <cell r="K543" t="str">
            <v>No</v>
          </cell>
          <cell r="L543" t="str">
            <v>ASA 3 - Severe Disturb</v>
          </cell>
          <cell r="M543" t="str">
            <v>No</v>
          </cell>
          <cell r="N543" t="str">
            <v>No</v>
          </cell>
          <cell r="O543" t="str">
            <v>None</v>
          </cell>
          <cell r="P543" t="str">
            <v>No</v>
          </cell>
          <cell r="Q543" t="str">
            <v>No</v>
          </cell>
          <cell r="R543" t="str">
            <v>Non-Insulin</v>
          </cell>
          <cell r="S543" t="str">
            <v>Yes</v>
          </cell>
          <cell r="T543" t="str">
            <v>No</v>
          </cell>
          <cell r="U543" t="str">
            <v>No</v>
          </cell>
          <cell r="V543" t="str">
            <v>No</v>
          </cell>
          <cell r="W543" t="str">
            <v>No</v>
          </cell>
          <cell r="X543" t="str">
            <v>No</v>
          </cell>
          <cell r="Y543" t="str">
            <v>No</v>
          </cell>
          <cell r="Z543">
            <v>167.6</v>
          </cell>
          <cell r="AA543" t="str">
            <v>cm</v>
          </cell>
          <cell r="AB543">
            <v>82.9</v>
          </cell>
          <cell r="AC543" t="str">
            <v>kg</v>
          </cell>
          <cell r="AF543">
            <v>29.51</v>
          </cell>
        </row>
        <row r="544">
          <cell r="A544">
            <v>1149582</v>
          </cell>
          <cell r="B544">
            <v>107644</v>
          </cell>
          <cell r="C544" t="str">
            <v>Complete</v>
          </cell>
          <cell r="E544">
            <v>15707</v>
          </cell>
          <cell r="F544">
            <v>69.87</v>
          </cell>
          <cell r="G544">
            <v>48153</v>
          </cell>
          <cell r="H544" t="str">
            <v>Male</v>
          </cell>
          <cell r="I544" t="str">
            <v>Black or African American</v>
          </cell>
          <cell r="J544" t="str">
            <v>Independent</v>
          </cell>
          <cell r="K544" t="str">
            <v>No</v>
          </cell>
          <cell r="L544" t="str">
            <v>ASA 3 - Severe Disturb</v>
          </cell>
          <cell r="M544" t="str">
            <v>No</v>
          </cell>
          <cell r="N544" t="str">
            <v>No</v>
          </cell>
          <cell r="O544" t="str">
            <v>None</v>
          </cell>
          <cell r="P544" t="str">
            <v>No</v>
          </cell>
          <cell r="Q544" t="str">
            <v>No</v>
          </cell>
          <cell r="R544" t="str">
            <v>Non-Insulin</v>
          </cell>
          <cell r="S544" t="str">
            <v>Yes</v>
          </cell>
          <cell r="T544" t="str">
            <v>No</v>
          </cell>
          <cell r="U544" t="str">
            <v>No</v>
          </cell>
          <cell r="V544" t="str">
            <v>No</v>
          </cell>
          <cell r="W544" t="str">
            <v>No</v>
          </cell>
          <cell r="X544" t="str">
            <v>No</v>
          </cell>
          <cell r="Y544" t="str">
            <v>No</v>
          </cell>
          <cell r="Z544">
            <v>170.2</v>
          </cell>
          <cell r="AA544" t="str">
            <v>cm</v>
          </cell>
          <cell r="AB544">
            <v>67.7</v>
          </cell>
          <cell r="AC544" t="str">
            <v>kg</v>
          </cell>
          <cell r="AF544">
            <v>23.37</v>
          </cell>
        </row>
        <row r="545">
          <cell r="A545">
            <v>1149423</v>
          </cell>
          <cell r="B545">
            <v>104550</v>
          </cell>
          <cell r="C545" t="str">
            <v>Complete</v>
          </cell>
          <cell r="E545">
            <v>25934</v>
          </cell>
          <cell r="F545">
            <v>41.06</v>
          </cell>
          <cell r="G545">
            <v>48153</v>
          </cell>
          <cell r="H545" t="str">
            <v>Male</v>
          </cell>
          <cell r="I545" t="str">
            <v>White</v>
          </cell>
          <cell r="J545" t="str">
            <v>Independent</v>
          </cell>
          <cell r="K545" t="str">
            <v>No</v>
          </cell>
          <cell r="L545" t="str">
            <v>ASA 2 - Mild Disturb</v>
          </cell>
          <cell r="M545" t="str">
            <v>No</v>
          </cell>
          <cell r="N545" t="str">
            <v>No</v>
          </cell>
          <cell r="O545" t="str">
            <v>None</v>
          </cell>
          <cell r="P545" t="str">
            <v>No</v>
          </cell>
          <cell r="Q545" t="str">
            <v>No</v>
          </cell>
          <cell r="R545" t="str">
            <v>No</v>
          </cell>
          <cell r="S545" t="str">
            <v>No</v>
          </cell>
          <cell r="T545" t="str">
            <v>No</v>
          </cell>
          <cell r="U545" t="str">
            <v>No</v>
          </cell>
          <cell r="V545" t="str">
            <v>No</v>
          </cell>
          <cell r="W545" t="str">
            <v>No</v>
          </cell>
          <cell r="X545" t="str">
            <v>No</v>
          </cell>
          <cell r="Y545" t="str">
            <v>No</v>
          </cell>
          <cell r="Z545">
            <v>170.2</v>
          </cell>
          <cell r="AA545" t="str">
            <v>cm</v>
          </cell>
          <cell r="AB545">
            <v>94</v>
          </cell>
          <cell r="AC545" t="str">
            <v>kg</v>
          </cell>
          <cell r="AF545">
            <v>32.450000000000003</v>
          </cell>
        </row>
        <row r="546">
          <cell r="A546">
            <v>1149138</v>
          </cell>
          <cell r="B546">
            <v>104621</v>
          </cell>
          <cell r="C546" t="str">
            <v>Complete</v>
          </cell>
          <cell r="E546">
            <v>23743</v>
          </cell>
          <cell r="F546">
            <v>47.09</v>
          </cell>
          <cell r="G546">
            <v>48153</v>
          </cell>
          <cell r="H546" t="str">
            <v>Female</v>
          </cell>
          <cell r="I546" t="str">
            <v>White</v>
          </cell>
          <cell r="J546" t="str">
            <v>Independent</v>
          </cell>
          <cell r="K546" t="str">
            <v>No</v>
          </cell>
          <cell r="L546" t="str">
            <v>ASA 3 - Severe Disturb</v>
          </cell>
          <cell r="M546" t="str">
            <v>No</v>
          </cell>
          <cell r="N546" t="str">
            <v>No</v>
          </cell>
          <cell r="O546" t="str">
            <v>None</v>
          </cell>
          <cell r="P546" t="str">
            <v>No</v>
          </cell>
          <cell r="Q546" t="str">
            <v>No</v>
          </cell>
          <cell r="R546" t="str">
            <v>Non-Insulin</v>
          </cell>
          <cell r="S546" t="str">
            <v>No</v>
          </cell>
          <cell r="T546" t="str">
            <v>No</v>
          </cell>
          <cell r="U546" t="str">
            <v>No</v>
          </cell>
          <cell r="V546" t="str">
            <v>No</v>
          </cell>
          <cell r="W546" t="str">
            <v>No</v>
          </cell>
          <cell r="X546" t="str">
            <v>No</v>
          </cell>
          <cell r="Y546" t="str">
            <v>No</v>
          </cell>
          <cell r="Z546">
            <v>177.8</v>
          </cell>
          <cell r="AA546" t="str">
            <v>cm</v>
          </cell>
          <cell r="AB546">
            <v>90.2</v>
          </cell>
          <cell r="AC546" t="str">
            <v>kg</v>
          </cell>
          <cell r="AF546">
            <v>28.53</v>
          </cell>
        </row>
        <row r="547">
          <cell r="A547">
            <v>1148659</v>
          </cell>
          <cell r="B547">
            <v>104639</v>
          </cell>
          <cell r="C547" t="str">
            <v>Complete</v>
          </cell>
          <cell r="E547">
            <v>20821</v>
          </cell>
          <cell r="F547">
            <v>55.09</v>
          </cell>
          <cell r="G547">
            <v>48150</v>
          </cell>
          <cell r="H547" t="str">
            <v>Female</v>
          </cell>
          <cell r="I547" t="str">
            <v>White</v>
          </cell>
          <cell r="J547" t="str">
            <v>Independent</v>
          </cell>
          <cell r="K547" t="str">
            <v>No</v>
          </cell>
          <cell r="L547" t="str">
            <v>ASA 3 - Severe Disturb</v>
          </cell>
          <cell r="M547" t="str">
            <v>No</v>
          </cell>
          <cell r="N547" t="str">
            <v>No</v>
          </cell>
          <cell r="O547" t="str">
            <v>None</v>
          </cell>
          <cell r="P547" t="str">
            <v>No</v>
          </cell>
          <cell r="Q547" t="str">
            <v>No</v>
          </cell>
          <cell r="R547" t="str">
            <v>No</v>
          </cell>
          <cell r="S547" t="str">
            <v>Yes</v>
          </cell>
          <cell r="T547" t="str">
            <v>No</v>
          </cell>
          <cell r="U547" t="str">
            <v>No</v>
          </cell>
          <cell r="V547" t="str">
            <v>Yes</v>
          </cell>
          <cell r="W547" t="str">
            <v>No</v>
          </cell>
          <cell r="X547" t="str">
            <v>No</v>
          </cell>
          <cell r="Y547" t="str">
            <v>No</v>
          </cell>
          <cell r="Z547">
            <v>173.6</v>
          </cell>
          <cell r="AA547" t="str">
            <v>cm</v>
          </cell>
          <cell r="AB547">
            <v>63.5</v>
          </cell>
          <cell r="AC547" t="str">
            <v>kg</v>
          </cell>
          <cell r="AF547">
            <v>21.07</v>
          </cell>
        </row>
        <row r="548">
          <cell r="A548">
            <v>1148249</v>
          </cell>
          <cell r="B548">
            <v>104420</v>
          </cell>
          <cell r="C548" t="str">
            <v>Complete</v>
          </cell>
          <cell r="E548">
            <v>12785</v>
          </cell>
          <cell r="F548">
            <v>77.02</v>
          </cell>
          <cell r="G548">
            <v>48153</v>
          </cell>
          <cell r="H548" t="str">
            <v>Female</v>
          </cell>
          <cell r="I548" t="str">
            <v>Black or African American</v>
          </cell>
          <cell r="J548" t="str">
            <v>Independent</v>
          </cell>
          <cell r="K548" t="str">
            <v>No</v>
          </cell>
          <cell r="L548" t="str">
            <v>ASA 3 - Severe Disturb</v>
          </cell>
          <cell r="M548" t="str">
            <v>No</v>
          </cell>
          <cell r="N548" t="str">
            <v>No</v>
          </cell>
          <cell r="O548" t="str">
            <v>None</v>
          </cell>
          <cell r="P548" t="str">
            <v>No</v>
          </cell>
          <cell r="Q548" t="str">
            <v>No</v>
          </cell>
          <cell r="R548" t="str">
            <v>No</v>
          </cell>
          <cell r="S548" t="str">
            <v>Yes</v>
          </cell>
          <cell r="T548" t="str">
            <v>No</v>
          </cell>
          <cell r="U548" t="str">
            <v>No</v>
          </cell>
          <cell r="V548" t="str">
            <v>No</v>
          </cell>
          <cell r="W548" t="str">
            <v>No</v>
          </cell>
          <cell r="X548" t="str">
            <v>No</v>
          </cell>
          <cell r="Y548" t="str">
            <v>No</v>
          </cell>
          <cell r="Z548">
            <v>157.5</v>
          </cell>
          <cell r="AA548" t="str">
            <v>cm</v>
          </cell>
          <cell r="AB548">
            <v>50</v>
          </cell>
          <cell r="AC548" t="str">
            <v>kg</v>
          </cell>
          <cell r="AF548">
            <v>20.16</v>
          </cell>
        </row>
        <row r="549">
          <cell r="A549">
            <v>1148194</v>
          </cell>
          <cell r="B549">
            <v>104333</v>
          </cell>
          <cell r="C549" t="str">
            <v>Complete</v>
          </cell>
          <cell r="E549">
            <v>19360</v>
          </cell>
          <cell r="F549">
            <v>59.01</v>
          </cell>
          <cell r="G549">
            <v>48153</v>
          </cell>
          <cell r="H549" t="str">
            <v>Male</v>
          </cell>
          <cell r="I549" t="str">
            <v>White</v>
          </cell>
          <cell r="J549" t="str">
            <v>Independent</v>
          </cell>
          <cell r="K549" t="str">
            <v>No</v>
          </cell>
          <cell r="L549" t="str">
            <v>ASA 3 - Severe Disturb</v>
          </cell>
          <cell r="M549" t="str">
            <v>No</v>
          </cell>
          <cell r="N549" t="str">
            <v>No</v>
          </cell>
          <cell r="O549" t="str">
            <v>None</v>
          </cell>
          <cell r="P549" t="str">
            <v>No</v>
          </cell>
          <cell r="Q549" t="str">
            <v>No</v>
          </cell>
          <cell r="R549" t="str">
            <v>No</v>
          </cell>
          <cell r="S549" t="str">
            <v>Yes</v>
          </cell>
          <cell r="T549" t="str">
            <v>No</v>
          </cell>
          <cell r="U549" t="str">
            <v>No</v>
          </cell>
          <cell r="V549" t="str">
            <v>No</v>
          </cell>
          <cell r="W549" t="str">
            <v>No</v>
          </cell>
          <cell r="X549" t="str">
            <v>No</v>
          </cell>
          <cell r="Y549" t="str">
            <v>No</v>
          </cell>
          <cell r="Z549">
            <v>170.2</v>
          </cell>
          <cell r="AA549" t="str">
            <v>cm</v>
          </cell>
          <cell r="AB549">
            <v>77.400000000000006</v>
          </cell>
          <cell r="AC549" t="str">
            <v>kg</v>
          </cell>
          <cell r="AF549">
            <v>26.72</v>
          </cell>
        </row>
        <row r="550">
          <cell r="A550">
            <v>1148132</v>
          </cell>
          <cell r="B550">
            <v>104414</v>
          </cell>
          <cell r="C550" t="str">
            <v>Complete</v>
          </cell>
          <cell r="E550">
            <v>16072</v>
          </cell>
          <cell r="F550">
            <v>68.02</v>
          </cell>
          <cell r="G550">
            <v>48153</v>
          </cell>
          <cell r="H550" t="str">
            <v>Male</v>
          </cell>
          <cell r="I550" t="str">
            <v>White</v>
          </cell>
          <cell r="J550" t="str">
            <v>Independent</v>
          </cell>
          <cell r="K550" t="str">
            <v>No</v>
          </cell>
          <cell r="L550" t="str">
            <v>ASA 3 - Severe Disturb</v>
          </cell>
          <cell r="M550" t="str">
            <v>No</v>
          </cell>
          <cell r="N550" t="str">
            <v>No</v>
          </cell>
          <cell r="O550" t="str">
            <v>None</v>
          </cell>
          <cell r="P550" t="str">
            <v>No</v>
          </cell>
          <cell r="Q550" t="str">
            <v>No</v>
          </cell>
          <cell r="R550" t="str">
            <v>No</v>
          </cell>
          <cell r="S550" t="str">
            <v>Yes</v>
          </cell>
          <cell r="T550" t="str">
            <v>No</v>
          </cell>
          <cell r="U550" t="str">
            <v>No</v>
          </cell>
          <cell r="V550" t="str">
            <v>Yes</v>
          </cell>
          <cell r="W550" t="str">
            <v>No</v>
          </cell>
          <cell r="X550" t="str">
            <v>No</v>
          </cell>
          <cell r="Y550" t="str">
            <v>No</v>
          </cell>
          <cell r="Z550">
            <v>185.42</v>
          </cell>
          <cell r="AA550" t="str">
            <v>cm</v>
          </cell>
          <cell r="AB550">
            <v>75</v>
          </cell>
          <cell r="AC550" t="str">
            <v>kg</v>
          </cell>
          <cell r="AF550">
            <v>21.81</v>
          </cell>
        </row>
        <row r="551">
          <cell r="A551">
            <v>1147885</v>
          </cell>
          <cell r="B551">
            <v>104438</v>
          </cell>
          <cell r="C551" t="str">
            <v>Complete</v>
          </cell>
          <cell r="E551">
            <v>21186</v>
          </cell>
          <cell r="F551">
            <v>54.03</v>
          </cell>
          <cell r="G551">
            <v>48150</v>
          </cell>
          <cell r="H551" t="str">
            <v>Male</v>
          </cell>
          <cell r="I551" t="str">
            <v>Black or African American</v>
          </cell>
          <cell r="J551" t="str">
            <v>Independent</v>
          </cell>
          <cell r="K551" t="str">
            <v>No</v>
          </cell>
          <cell r="L551" t="str">
            <v>ASA 3 - Severe Disturb</v>
          </cell>
          <cell r="M551" t="str">
            <v>No</v>
          </cell>
          <cell r="N551" t="str">
            <v>No</v>
          </cell>
          <cell r="O551" t="str">
            <v>None</v>
          </cell>
          <cell r="P551" t="str">
            <v>No</v>
          </cell>
          <cell r="Q551" t="str">
            <v>No</v>
          </cell>
          <cell r="R551" t="str">
            <v>Insulin</v>
          </cell>
          <cell r="S551" t="str">
            <v>Yes</v>
          </cell>
          <cell r="T551" t="str">
            <v>No</v>
          </cell>
          <cell r="U551" t="str">
            <v>No</v>
          </cell>
          <cell r="V551" t="str">
            <v>Yes</v>
          </cell>
          <cell r="W551" t="str">
            <v>No</v>
          </cell>
          <cell r="X551" t="str">
            <v>No</v>
          </cell>
          <cell r="Y551" t="str">
            <v>No</v>
          </cell>
          <cell r="Z551">
            <v>180.3</v>
          </cell>
          <cell r="AA551" t="str">
            <v>cm</v>
          </cell>
          <cell r="AB551">
            <v>77.900000000000006</v>
          </cell>
          <cell r="AC551" t="str">
            <v>kg</v>
          </cell>
          <cell r="AF551">
            <v>23.96</v>
          </cell>
        </row>
        <row r="552">
          <cell r="A552">
            <v>1147753</v>
          </cell>
          <cell r="B552">
            <v>104249</v>
          </cell>
          <cell r="C552" t="str">
            <v>Complete</v>
          </cell>
          <cell r="E552">
            <v>17899</v>
          </cell>
          <cell r="F552">
            <v>62.97</v>
          </cell>
          <cell r="G552">
            <v>48150</v>
          </cell>
          <cell r="H552" t="str">
            <v>Male</v>
          </cell>
          <cell r="I552" t="str">
            <v>White</v>
          </cell>
          <cell r="J552" t="str">
            <v>Independent</v>
          </cell>
          <cell r="K552" t="str">
            <v>No</v>
          </cell>
          <cell r="L552" t="str">
            <v>ASA 3 - Severe Disturb</v>
          </cell>
          <cell r="M552" t="str">
            <v>No</v>
          </cell>
          <cell r="N552" t="str">
            <v>No</v>
          </cell>
          <cell r="O552" t="str">
            <v>None</v>
          </cell>
          <cell r="P552" t="str">
            <v>No</v>
          </cell>
          <cell r="Q552" t="str">
            <v>No</v>
          </cell>
          <cell r="R552" t="str">
            <v>Non-Insulin</v>
          </cell>
          <cell r="S552" t="str">
            <v>No</v>
          </cell>
          <cell r="T552" t="str">
            <v>No</v>
          </cell>
          <cell r="U552" t="str">
            <v>No</v>
          </cell>
          <cell r="V552" t="str">
            <v>No</v>
          </cell>
          <cell r="W552" t="str">
            <v>No</v>
          </cell>
          <cell r="X552" t="str">
            <v>No</v>
          </cell>
          <cell r="Y552" t="str">
            <v>No</v>
          </cell>
          <cell r="Z552">
            <v>182.9</v>
          </cell>
          <cell r="AA552" t="str">
            <v>cm</v>
          </cell>
          <cell r="AB552">
            <v>94.1</v>
          </cell>
          <cell r="AC552" t="str">
            <v>kg</v>
          </cell>
          <cell r="AF552">
            <v>28.13</v>
          </cell>
        </row>
        <row r="553">
          <cell r="A553">
            <v>1147172</v>
          </cell>
          <cell r="B553">
            <v>104444</v>
          </cell>
          <cell r="C553" t="str">
            <v>Complete</v>
          </cell>
          <cell r="E553">
            <v>26665</v>
          </cell>
          <cell r="F553">
            <v>39.03</v>
          </cell>
          <cell r="G553">
            <v>48150</v>
          </cell>
          <cell r="H553" t="str">
            <v>Female</v>
          </cell>
          <cell r="I553" t="str">
            <v>Black or African American</v>
          </cell>
          <cell r="J553" t="str">
            <v>Independent</v>
          </cell>
          <cell r="K553" t="str">
            <v>No</v>
          </cell>
          <cell r="L553" t="str">
            <v>ASA 3 - Severe Disturb</v>
          </cell>
          <cell r="M553" t="str">
            <v>No</v>
          </cell>
          <cell r="N553" t="str">
            <v>No</v>
          </cell>
          <cell r="O553" t="str">
            <v>None</v>
          </cell>
          <cell r="P553" t="str">
            <v>No</v>
          </cell>
          <cell r="Q553" t="str">
            <v>No</v>
          </cell>
          <cell r="R553" t="str">
            <v>No</v>
          </cell>
          <cell r="S553" t="str">
            <v>Yes</v>
          </cell>
          <cell r="T553" t="str">
            <v>No</v>
          </cell>
          <cell r="U553" t="str">
            <v>No</v>
          </cell>
          <cell r="V553" t="str">
            <v>No</v>
          </cell>
          <cell r="W553" t="str">
            <v>No</v>
          </cell>
          <cell r="X553" t="str">
            <v>No</v>
          </cell>
          <cell r="Y553" t="str">
            <v>No</v>
          </cell>
          <cell r="Z553">
            <v>172.7</v>
          </cell>
          <cell r="AA553" t="str">
            <v>cm</v>
          </cell>
          <cell r="AB553">
            <v>100.4</v>
          </cell>
          <cell r="AC553" t="str">
            <v>kg</v>
          </cell>
          <cell r="AF553">
            <v>33.659999999999997</v>
          </cell>
        </row>
        <row r="554">
          <cell r="A554">
            <v>1145123</v>
          </cell>
          <cell r="B554">
            <v>108280</v>
          </cell>
          <cell r="C554" t="str">
            <v>Complete</v>
          </cell>
          <cell r="E554">
            <v>20090</v>
          </cell>
          <cell r="F554">
            <v>58.08</v>
          </cell>
          <cell r="G554">
            <v>48150</v>
          </cell>
          <cell r="H554" t="str">
            <v>Female</v>
          </cell>
          <cell r="I554" t="str">
            <v>White</v>
          </cell>
          <cell r="J554" t="str">
            <v>Independent</v>
          </cell>
          <cell r="K554" t="str">
            <v>No</v>
          </cell>
          <cell r="L554" t="str">
            <v>ASA 2 - Mild Disturb</v>
          </cell>
          <cell r="M554" t="str">
            <v>No</v>
          </cell>
          <cell r="N554" t="str">
            <v>No</v>
          </cell>
          <cell r="O554" t="str">
            <v>None</v>
          </cell>
          <cell r="P554" t="str">
            <v>No</v>
          </cell>
          <cell r="Q554" t="str">
            <v>No</v>
          </cell>
          <cell r="R554" t="str">
            <v>No</v>
          </cell>
          <cell r="S554" t="str">
            <v>No</v>
          </cell>
          <cell r="T554" t="str">
            <v>No</v>
          </cell>
          <cell r="U554" t="str">
            <v>No</v>
          </cell>
          <cell r="V554" t="str">
            <v>No</v>
          </cell>
          <cell r="W554" t="str">
            <v>No</v>
          </cell>
          <cell r="X554" t="str">
            <v>No</v>
          </cell>
          <cell r="Y554" t="str">
            <v>No</v>
          </cell>
          <cell r="Z554">
            <v>158.51</v>
          </cell>
          <cell r="AA554" t="str">
            <v>cm</v>
          </cell>
          <cell r="AB554">
            <v>60</v>
          </cell>
          <cell r="AC554" t="str">
            <v>kg</v>
          </cell>
          <cell r="AF554">
            <v>23.88</v>
          </cell>
        </row>
        <row r="555">
          <cell r="A555">
            <v>1145027</v>
          </cell>
          <cell r="B555">
            <v>104533</v>
          </cell>
          <cell r="C555" t="str">
            <v>Complete</v>
          </cell>
          <cell r="E555">
            <v>15342</v>
          </cell>
          <cell r="F555">
            <v>70.06</v>
          </cell>
          <cell r="G555">
            <v>48153</v>
          </cell>
          <cell r="H555" t="str">
            <v>Female</v>
          </cell>
          <cell r="I555" t="str">
            <v>White</v>
          </cell>
          <cell r="J555" t="str">
            <v>Independent</v>
          </cell>
          <cell r="K555" t="str">
            <v>No</v>
          </cell>
          <cell r="L555" t="str">
            <v>ASA 3 - Severe Disturb</v>
          </cell>
          <cell r="M555" t="str">
            <v>No</v>
          </cell>
          <cell r="N555" t="str">
            <v>No</v>
          </cell>
          <cell r="O555" t="str">
            <v>None</v>
          </cell>
          <cell r="P555" t="str">
            <v>No</v>
          </cell>
          <cell r="Q555" t="str">
            <v>No</v>
          </cell>
          <cell r="R555" t="str">
            <v>Non-Insulin</v>
          </cell>
          <cell r="S555" t="str">
            <v>Yes</v>
          </cell>
          <cell r="T555" t="str">
            <v>No</v>
          </cell>
          <cell r="U555" t="str">
            <v>No</v>
          </cell>
          <cell r="V555" t="str">
            <v>No</v>
          </cell>
          <cell r="W555" t="str">
            <v>No</v>
          </cell>
          <cell r="X555" t="str">
            <v>No</v>
          </cell>
          <cell r="Y555" t="str">
            <v>No</v>
          </cell>
          <cell r="Z555">
            <v>157.5</v>
          </cell>
          <cell r="AA555" t="str">
            <v>cm</v>
          </cell>
          <cell r="AB555">
            <v>72.400000000000006</v>
          </cell>
          <cell r="AC555" t="str">
            <v>kg</v>
          </cell>
          <cell r="AF555">
            <v>29.19</v>
          </cell>
        </row>
        <row r="556">
          <cell r="A556">
            <v>1144888</v>
          </cell>
          <cell r="B556">
            <v>103984</v>
          </cell>
          <cell r="C556" t="str">
            <v>Complete</v>
          </cell>
          <cell r="E556">
            <v>19725</v>
          </cell>
          <cell r="F556">
            <v>57.89</v>
          </cell>
          <cell r="G556">
            <v>48153</v>
          </cell>
          <cell r="H556" t="str">
            <v>Female</v>
          </cell>
          <cell r="I556" t="str">
            <v>Black or African American</v>
          </cell>
          <cell r="J556" t="str">
            <v>Independent</v>
          </cell>
          <cell r="K556" t="str">
            <v>No</v>
          </cell>
          <cell r="L556" t="str">
            <v>ASA 4 - Life Threat</v>
          </cell>
          <cell r="M556" t="str">
            <v>No</v>
          </cell>
          <cell r="N556" t="str">
            <v>No</v>
          </cell>
          <cell r="O556" t="str">
            <v>None</v>
          </cell>
          <cell r="P556" t="str">
            <v>No</v>
          </cell>
          <cell r="Q556" t="str">
            <v>No</v>
          </cell>
          <cell r="R556" t="str">
            <v>Insulin</v>
          </cell>
          <cell r="S556" t="str">
            <v>Yes</v>
          </cell>
          <cell r="T556" t="str">
            <v>No</v>
          </cell>
          <cell r="U556" t="str">
            <v>No</v>
          </cell>
          <cell r="V556" t="str">
            <v>Yes</v>
          </cell>
          <cell r="W556" t="str">
            <v>No</v>
          </cell>
          <cell r="X556" t="str">
            <v>No</v>
          </cell>
          <cell r="Y556" t="str">
            <v>No</v>
          </cell>
          <cell r="Z556">
            <v>162.56</v>
          </cell>
          <cell r="AA556" t="str">
            <v>cm</v>
          </cell>
          <cell r="AB556">
            <v>73.3</v>
          </cell>
          <cell r="AC556" t="str">
            <v>kg</v>
          </cell>
          <cell r="AF556">
            <v>27.74</v>
          </cell>
        </row>
        <row r="557">
          <cell r="A557">
            <v>1144509</v>
          </cell>
          <cell r="B557">
            <v>103808</v>
          </cell>
          <cell r="C557" t="str">
            <v>Complete</v>
          </cell>
          <cell r="E557">
            <v>14977</v>
          </cell>
          <cell r="F557">
            <v>70.84</v>
          </cell>
          <cell r="G557">
            <v>48153</v>
          </cell>
          <cell r="H557" t="str">
            <v>Male</v>
          </cell>
          <cell r="I557" t="str">
            <v>White</v>
          </cell>
          <cell r="J557" t="str">
            <v>Independent</v>
          </cell>
          <cell r="K557" t="str">
            <v>No</v>
          </cell>
          <cell r="L557" t="str">
            <v>ASA 3 - Severe Disturb</v>
          </cell>
          <cell r="M557" t="str">
            <v>No</v>
          </cell>
          <cell r="N557" t="str">
            <v>No</v>
          </cell>
          <cell r="O557" t="str">
            <v>None</v>
          </cell>
          <cell r="P557" t="str">
            <v>No</v>
          </cell>
          <cell r="Q557" t="str">
            <v>No</v>
          </cell>
          <cell r="R557" t="str">
            <v>No</v>
          </cell>
          <cell r="S557" t="str">
            <v>Yes</v>
          </cell>
          <cell r="T557" t="str">
            <v>No</v>
          </cell>
          <cell r="U557" t="str">
            <v>No</v>
          </cell>
          <cell r="V557" t="str">
            <v>No</v>
          </cell>
          <cell r="W557" t="str">
            <v>No</v>
          </cell>
          <cell r="X557" t="str">
            <v>No</v>
          </cell>
          <cell r="Y557" t="str">
            <v>No</v>
          </cell>
          <cell r="Z557">
            <v>188</v>
          </cell>
          <cell r="AA557" t="str">
            <v>cm</v>
          </cell>
          <cell r="AB557">
            <v>90.6</v>
          </cell>
          <cell r="AC557" t="str">
            <v>kg</v>
          </cell>
          <cell r="AF557">
            <v>25.63</v>
          </cell>
        </row>
        <row r="558">
          <cell r="A558">
            <v>1143677</v>
          </cell>
          <cell r="B558">
            <v>103897</v>
          </cell>
          <cell r="C558" t="str">
            <v>Complete</v>
          </cell>
          <cell r="E558">
            <v>14611</v>
          </cell>
          <cell r="F558">
            <v>71.87</v>
          </cell>
          <cell r="G558">
            <v>48153</v>
          </cell>
          <cell r="H558" t="str">
            <v>Male</v>
          </cell>
          <cell r="I558" t="str">
            <v>Black or African American</v>
          </cell>
          <cell r="J558" t="str">
            <v>Independent</v>
          </cell>
          <cell r="K558" t="str">
            <v>No</v>
          </cell>
          <cell r="L558" t="str">
            <v>ASA 3 - Severe Disturb</v>
          </cell>
          <cell r="M558" t="str">
            <v>No</v>
          </cell>
          <cell r="N558" t="str">
            <v>No</v>
          </cell>
          <cell r="O558" t="str">
            <v>None</v>
          </cell>
          <cell r="P558" t="str">
            <v>No</v>
          </cell>
          <cell r="Q558" t="str">
            <v>No</v>
          </cell>
          <cell r="R558" t="str">
            <v>Non-Insulin</v>
          </cell>
          <cell r="S558" t="str">
            <v>Yes</v>
          </cell>
          <cell r="T558" t="str">
            <v>No</v>
          </cell>
          <cell r="U558" t="str">
            <v>No</v>
          </cell>
          <cell r="V558" t="str">
            <v>No</v>
          </cell>
          <cell r="W558" t="str">
            <v>No</v>
          </cell>
          <cell r="X558" t="str">
            <v>No</v>
          </cell>
          <cell r="Y558" t="str">
            <v>No</v>
          </cell>
          <cell r="Z558">
            <v>177.8</v>
          </cell>
          <cell r="AA558" t="str">
            <v>cm</v>
          </cell>
          <cell r="AB558">
            <v>100.5</v>
          </cell>
          <cell r="AC558" t="str">
            <v>kg</v>
          </cell>
          <cell r="AF558">
            <v>31.79</v>
          </cell>
        </row>
        <row r="559">
          <cell r="A559">
            <v>1143592</v>
          </cell>
          <cell r="B559">
            <v>112028</v>
          </cell>
          <cell r="C559" t="str">
            <v>Complete</v>
          </cell>
          <cell r="E559">
            <v>25204</v>
          </cell>
          <cell r="F559">
            <v>45.18</v>
          </cell>
          <cell r="G559">
            <v>48153</v>
          </cell>
          <cell r="H559" t="str">
            <v>Female</v>
          </cell>
          <cell r="I559" t="str">
            <v>White</v>
          </cell>
          <cell r="J559" t="str">
            <v>Independent</v>
          </cell>
          <cell r="K559" t="str">
            <v>No</v>
          </cell>
          <cell r="L559" t="str">
            <v>ASA 2 - Mild Disturb</v>
          </cell>
          <cell r="M559" t="str">
            <v>No</v>
          </cell>
          <cell r="N559" t="str">
            <v>No</v>
          </cell>
          <cell r="O559" t="str">
            <v>None</v>
          </cell>
          <cell r="P559" t="str">
            <v>No</v>
          </cell>
          <cell r="Q559" t="str">
            <v>No</v>
          </cell>
          <cell r="R559" t="str">
            <v>No</v>
          </cell>
          <cell r="S559" t="str">
            <v>No</v>
          </cell>
          <cell r="T559" t="str">
            <v>No</v>
          </cell>
          <cell r="U559" t="str">
            <v>No</v>
          </cell>
          <cell r="V559" t="str">
            <v>No</v>
          </cell>
          <cell r="W559" t="str">
            <v>No</v>
          </cell>
          <cell r="X559" t="str">
            <v>No</v>
          </cell>
          <cell r="Y559" t="str">
            <v>No</v>
          </cell>
          <cell r="Z559">
            <v>165.1</v>
          </cell>
          <cell r="AA559" t="str">
            <v>cm</v>
          </cell>
          <cell r="AB559">
            <v>53.4</v>
          </cell>
          <cell r="AC559" t="str">
            <v>kg</v>
          </cell>
          <cell r="AF559">
            <v>19.59</v>
          </cell>
        </row>
        <row r="560">
          <cell r="A560">
            <v>1143250</v>
          </cell>
          <cell r="B560">
            <v>104688</v>
          </cell>
          <cell r="C560" t="str">
            <v>Complete</v>
          </cell>
          <cell r="E560">
            <v>13881</v>
          </cell>
          <cell r="F560">
            <v>74.099999999999994</v>
          </cell>
          <cell r="G560">
            <v>48153</v>
          </cell>
          <cell r="H560" t="str">
            <v>Female</v>
          </cell>
          <cell r="I560" t="str">
            <v>White</v>
          </cell>
          <cell r="J560" t="str">
            <v>Independent</v>
          </cell>
          <cell r="K560" t="str">
            <v>No</v>
          </cell>
          <cell r="L560" t="str">
            <v>ASA 4 - Life Threat</v>
          </cell>
          <cell r="M560" t="str">
            <v>No</v>
          </cell>
          <cell r="N560" t="str">
            <v>No</v>
          </cell>
          <cell r="O560" t="str">
            <v>None</v>
          </cell>
          <cell r="P560" t="str">
            <v>No</v>
          </cell>
          <cell r="Q560" t="str">
            <v>No</v>
          </cell>
          <cell r="R560" t="str">
            <v>No</v>
          </cell>
          <cell r="S560" t="str">
            <v>Yes</v>
          </cell>
          <cell r="T560" t="str">
            <v>No</v>
          </cell>
          <cell r="U560" t="str">
            <v>No</v>
          </cell>
          <cell r="V560" t="str">
            <v>No</v>
          </cell>
          <cell r="W560" t="str">
            <v>No</v>
          </cell>
          <cell r="X560" t="str">
            <v>No</v>
          </cell>
          <cell r="Y560" t="str">
            <v>No</v>
          </cell>
          <cell r="Z560">
            <v>152.4</v>
          </cell>
          <cell r="AA560" t="str">
            <v>cm</v>
          </cell>
          <cell r="AB560">
            <v>66.099999999999994</v>
          </cell>
          <cell r="AC560" t="str">
            <v>kg</v>
          </cell>
          <cell r="AF560">
            <v>28.46</v>
          </cell>
        </row>
        <row r="561">
          <cell r="A561">
            <v>1142616</v>
          </cell>
          <cell r="B561">
            <v>105885</v>
          </cell>
          <cell r="C561" t="str">
            <v>Complete</v>
          </cell>
          <cell r="E561">
            <v>18629</v>
          </cell>
          <cell r="F561">
            <v>61.41</v>
          </cell>
          <cell r="G561">
            <v>48150</v>
          </cell>
          <cell r="H561" t="str">
            <v>Male</v>
          </cell>
          <cell r="I561" t="str">
            <v>White</v>
          </cell>
          <cell r="J561" t="str">
            <v>Independent</v>
          </cell>
          <cell r="K561" t="str">
            <v>No</v>
          </cell>
          <cell r="L561" t="str">
            <v>ASA 3 - Severe Disturb</v>
          </cell>
          <cell r="M561" t="str">
            <v>No</v>
          </cell>
          <cell r="N561" t="str">
            <v>No</v>
          </cell>
          <cell r="O561" t="str">
            <v>None</v>
          </cell>
          <cell r="P561" t="str">
            <v>No</v>
          </cell>
          <cell r="Q561" t="str">
            <v>No</v>
          </cell>
          <cell r="R561" t="str">
            <v>No</v>
          </cell>
          <cell r="S561" t="str">
            <v>Yes</v>
          </cell>
          <cell r="T561" t="str">
            <v>No</v>
          </cell>
          <cell r="U561" t="str">
            <v>No</v>
          </cell>
          <cell r="V561" t="str">
            <v>No</v>
          </cell>
          <cell r="W561" t="str">
            <v>No</v>
          </cell>
          <cell r="X561" t="str">
            <v>No</v>
          </cell>
          <cell r="Y561" t="str">
            <v>No</v>
          </cell>
          <cell r="Z561">
            <v>175.3</v>
          </cell>
          <cell r="AA561" t="str">
            <v>cm</v>
          </cell>
          <cell r="AB561">
            <v>81.599999999999994</v>
          </cell>
          <cell r="AC561" t="str">
            <v>kg</v>
          </cell>
          <cell r="AF561">
            <v>26.55</v>
          </cell>
        </row>
        <row r="562">
          <cell r="A562">
            <v>1142344</v>
          </cell>
          <cell r="B562">
            <v>103675</v>
          </cell>
          <cell r="C562" t="str">
            <v>Complete</v>
          </cell>
          <cell r="E562">
            <v>18994</v>
          </cell>
          <cell r="F562">
            <v>59.8</v>
          </cell>
          <cell r="G562">
            <v>48153</v>
          </cell>
          <cell r="H562" t="str">
            <v>Female</v>
          </cell>
          <cell r="I562" t="str">
            <v>White</v>
          </cell>
          <cell r="J562" t="str">
            <v>Independent</v>
          </cell>
          <cell r="K562" t="str">
            <v>No</v>
          </cell>
          <cell r="L562" t="str">
            <v>ASA 3 - Severe Disturb</v>
          </cell>
          <cell r="M562" t="str">
            <v>No</v>
          </cell>
          <cell r="N562" t="str">
            <v>No</v>
          </cell>
          <cell r="O562" t="str">
            <v>None</v>
          </cell>
          <cell r="P562" t="str">
            <v>No</v>
          </cell>
          <cell r="Q562" t="str">
            <v>No</v>
          </cell>
          <cell r="R562" t="str">
            <v>No</v>
          </cell>
          <cell r="S562" t="str">
            <v>Yes</v>
          </cell>
          <cell r="T562" t="str">
            <v>No</v>
          </cell>
          <cell r="U562" t="str">
            <v>No</v>
          </cell>
          <cell r="V562" t="str">
            <v>No</v>
          </cell>
          <cell r="W562" t="str">
            <v>No</v>
          </cell>
          <cell r="X562" t="str">
            <v>No</v>
          </cell>
          <cell r="Y562" t="str">
            <v>No</v>
          </cell>
          <cell r="Z562">
            <v>160</v>
          </cell>
          <cell r="AA562" t="str">
            <v>cm</v>
          </cell>
          <cell r="AB562">
            <v>56.1</v>
          </cell>
          <cell r="AC562" t="str">
            <v>kg</v>
          </cell>
          <cell r="AF562">
            <v>21.91</v>
          </cell>
        </row>
        <row r="563">
          <cell r="A563">
            <v>1140941</v>
          </cell>
          <cell r="B563">
            <v>103094</v>
          </cell>
          <cell r="C563" t="str">
            <v>Complete</v>
          </cell>
          <cell r="E563">
            <v>20090</v>
          </cell>
          <cell r="F563">
            <v>56.63</v>
          </cell>
          <cell r="G563">
            <v>48153</v>
          </cell>
          <cell r="H563" t="str">
            <v>Male</v>
          </cell>
          <cell r="I563" t="str">
            <v>White</v>
          </cell>
          <cell r="J563" t="str">
            <v>Independent</v>
          </cell>
          <cell r="K563" t="str">
            <v>No</v>
          </cell>
          <cell r="L563" t="str">
            <v>ASA 3 - Severe Disturb</v>
          </cell>
          <cell r="M563" t="str">
            <v>No</v>
          </cell>
          <cell r="N563" t="str">
            <v>No</v>
          </cell>
          <cell r="O563" t="str">
            <v>None</v>
          </cell>
          <cell r="P563" t="str">
            <v>No</v>
          </cell>
          <cell r="Q563" t="str">
            <v>No</v>
          </cell>
          <cell r="R563" t="str">
            <v>Non-Insulin</v>
          </cell>
          <cell r="S563" t="str">
            <v>Yes</v>
          </cell>
          <cell r="T563" t="str">
            <v>No</v>
          </cell>
          <cell r="U563" t="str">
            <v>No</v>
          </cell>
          <cell r="V563" t="str">
            <v>No</v>
          </cell>
          <cell r="W563" t="str">
            <v>No</v>
          </cell>
          <cell r="X563" t="str">
            <v>No</v>
          </cell>
          <cell r="Y563" t="str">
            <v>No</v>
          </cell>
          <cell r="Z563">
            <v>70.5</v>
          </cell>
          <cell r="AA563" t="str">
            <v>in</v>
          </cell>
          <cell r="AB563">
            <v>90</v>
          </cell>
          <cell r="AC563" t="str">
            <v>kg</v>
          </cell>
          <cell r="AF563">
            <v>28.07</v>
          </cell>
        </row>
        <row r="564">
          <cell r="A564">
            <v>1140606</v>
          </cell>
          <cell r="B564">
            <v>104560</v>
          </cell>
          <cell r="C564" t="str">
            <v>Complete</v>
          </cell>
          <cell r="E564">
            <v>17899</v>
          </cell>
          <cell r="F564">
            <v>63.07</v>
          </cell>
          <cell r="G564">
            <v>48153</v>
          </cell>
          <cell r="H564" t="str">
            <v>Female</v>
          </cell>
          <cell r="I564" t="str">
            <v>Black or African American</v>
          </cell>
          <cell r="J564" t="str">
            <v>Independent</v>
          </cell>
          <cell r="K564" t="str">
            <v>No</v>
          </cell>
          <cell r="L564" t="str">
            <v>ASA 3 - Severe Disturb</v>
          </cell>
          <cell r="M564" t="str">
            <v>No</v>
          </cell>
          <cell r="N564" t="str">
            <v>No</v>
          </cell>
          <cell r="O564" t="str">
            <v>None</v>
          </cell>
          <cell r="P564" t="str">
            <v>No</v>
          </cell>
          <cell r="Q564" t="str">
            <v>No</v>
          </cell>
          <cell r="R564" t="str">
            <v>No</v>
          </cell>
          <cell r="S564" t="str">
            <v>No</v>
          </cell>
          <cell r="T564" t="str">
            <v>No</v>
          </cell>
          <cell r="U564" t="str">
            <v>No</v>
          </cell>
          <cell r="V564" t="str">
            <v>No</v>
          </cell>
          <cell r="W564" t="str">
            <v>No</v>
          </cell>
          <cell r="X564" t="str">
            <v>No</v>
          </cell>
          <cell r="Y564" t="str">
            <v>No</v>
          </cell>
          <cell r="Z564">
            <v>160</v>
          </cell>
          <cell r="AA564" t="str">
            <v>cm</v>
          </cell>
          <cell r="AB564">
            <v>63.3</v>
          </cell>
          <cell r="AC564" t="str">
            <v>kg</v>
          </cell>
          <cell r="AF564">
            <v>24.73</v>
          </cell>
        </row>
        <row r="565">
          <cell r="A565">
            <v>1140022</v>
          </cell>
          <cell r="B565">
            <v>102940</v>
          </cell>
          <cell r="C565" t="str">
            <v>Complete</v>
          </cell>
          <cell r="E565">
            <v>15342</v>
          </cell>
          <cell r="F565">
            <v>69.59</v>
          </cell>
          <cell r="G565">
            <v>48153</v>
          </cell>
          <cell r="H565" t="str">
            <v>Female</v>
          </cell>
          <cell r="I565" t="str">
            <v>White</v>
          </cell>
          <cell r="J565" t="str">
            <v>Independent</v>
          </cell>
          <cell r="K565" t="str">
            <v>No</v>
          </cell>
          <cell r="L565" t="str">
            <v>ASA 3 - Severe Disturb</v>
          </cell>
          <cell r="M565" t="str">
            <v>No</v>
          </cell>
          <cell r="N565" t="str">
            <v>No</v>
          </cell>
          <cell r="O565" t="str">
            <v>None</v>
          </cell>
          <cell r="P565" t="str">
            <v>No</v>
          </cell>
          <cell r="Q565" t="str">
            <v>No</v>
          </cell>
          <cell r="R565" t="str">
            <v>No</v>
          </cell>
          <cell r="S565" t="str">
            <v>No</v>
          </cell>
          <cell r="T565" t="str">
            <v>No</v>
          </cell>
          <cell r="U565" t="str">
            <v>No</v>
          </cell>
          <cell r="V565" t="str">
            <v>No</v>
          </cell>
          <cell r="W565" t="str">
            <v>No</v>
          </cell>
          <cell r="X565" t="str">
            <v>No</v>
          </cell>
          <cell r="Y565" t="str">
            <v>No</v>
          </cell>
          <cell r="Z565">
            <v>67</v>
          </cell>
          <cell r="AA565" t="str">
            <v>in</v>
          </cell>
          <cell r="AB565">
            <v>93.5</v>
          </cell>
          <cell r="AC565" t="str">
            <v>kg</v>
          </cell>
          <cell r="AF565">
            <v>32.28</v>
          </cell>
        </row>
        <row r="566">
          <cell r="A566">
            <v>1139339</v>
          </cell>
          <cell r="B566">
            <v>104752</v>
          </cell>
          <cell r="C566" t="str">
            <v>Complete</v>
          </cell>
          <cell r="E566">
            <v>16803</v>
          </cell>
          <cell r="F566">
            <v>66.099999999999994</v>
          </cell>
          <cell r="G566">
            <v>48150</v>
          </cell>
          <cell r="H566" t="str">
            <v>Male</v>
          </cell>
          <cell r="I566" t="str">
            <v>Unknown/Not Reported</v>
          </cell>
          <cell r="J566" t="str">
            <v>Independent</v>
          </cell>
          <cell r="K566" t="str">
            <v>No</v>
          </cell>
          <cell r="L566" t="str">
            <v>ASA 4 - Life Threat</v>
          </cell>
          <cell r="M566" t="str">
            <v>No</v>
          </cell>
          <cell r="N566" t="str">
            <v>No</v>
          </cell>
          <cell r="O566" t="str">
            <v>None</v>
          </cell>
          <cell r="P566" t="str">
            <v>No</v>
          </cell>
          <cell r="Q566" t="str">
            <v>No</v>
          </cell>
          <cell r="R566" t="str">
            <v>Insulin</v>
          </cell>
          <cell r="S566" t="str">
            <v>No</v>
          </cell>
          <cell r="T566" t="str">
            <v>No</v>
          </cell>
          <cell r="U566" t="str">
            <v>No</v>
          </cell>
          <cell r="V566" t="str">
            <v>No</v>
          </cell>
          <cell r="W566" t="str">
            <v>No</v>
          </cell>
          <cell r="X566" t="str">
            <v>No</v>
          </cell>
          <cell r="Y566" t="str">
            <v>No</v>
          </cell>
          <cell r="Z566">
            <v>175.3</v>
          </cell>
          <cell r="AA566" t="str">
            <v>cm</v>
          </cell>
          <cell r="AB566">
            <v>80.3</v>
          </cell>
          <cell r="AC566" t="str">
            <v>kg</v>
          </cell>
          <cell r="AF566">
            <v>26.13</v>
          </cell>
        </row>
        <row r="567">
          <cell r="A567">
            <v>1139156</v>
          </cell>
          <cell r="B567">
            <v>103086</v>
          </cell>
          <cell r="C567" t="str">
            <v>Complete</v>
          </cell>
          <cell r="E567">
            <v>23743</v>
          </cell>
          <cell r="F567">
            <v>46.63</v>
          </cell>
          <cell r="G567">
            <v>48153</v>
          </cell>
          <cell r="H567" t="str">
            <v>Male</v>
          </cell>
          <cell r="I567" t="str">
            <v>White</v>
          </cell>
          <cell r="J567" t="str">
            <v>Independent</v>
          </cell>
          <cell r="K567" t="str">
            <v>No</v>
          </cell>
          <cell r="L567" t="str">
            <v>ASA 3 - Severe Disturb</v>
          </cell>
          <cell r="M567" t="str">
            <v>No</v>
          </cell>
          <cell r="N567" t="str">
            <v>No</v>
          </cell>
          <cell r="O567" t="str">
            <v>None</v>
          </cell>
          <cell r="P567" t="str">
            <v>No</v>
          </cell>
          <cell r="Q567" t="str">
            <v>No</v>
          </cell>
          <cell r="R567" t="str">
            <v>No</v>
          </cell>
          <cell r="S567" t="str">
            <v>No</v>
          </cell>
          <cell r="T567" t="str">
            <v>No</v>
          </cell>
          <cell r="U567" t="str">
            <v>No</v>
          </cell>
          <cell r="V567" t="str">
            <v>Yes</v>
          </cell>
          <cell r="W567" t="str">
            <v>No</v>
          </cell>
          <cell r="X567" t="str">
            <v>No</v>
          </cell>
          <cell r="Y567" t="str">
            <v>No</v>
          </cell>
          <cell r="Z567">
            <v>69</v>
          </cell>
          <cell r="AA567" t="str">
            <v>in</v>
          </cell>
          <cell r="AB567">
            <v>72.5</v>
          </cell>
          <cell r="AC567" t="str">
            <v>kg</v>
          </cell>
          <cell r="AF567">
            <v>23.6</v>
          </cell>
        </row>
        <row r="568">
          <cell r="A568">
            <v>1138860</v>
          </cell>
          <cell r="B568">
            <v>102859</v>
          </cell>
          <cell r="C568" t="str">
            <v>Complete</v>
          </cell>
          <cell r="E568">
            <v>25204</v>
          </cell>
          <cell r="F568">
            <v>42.57</v>
          </cell>
          <cell r="G568">
            <v>48153</v>
          </cell>
          <cell r="H568" t="str">
            <v>Male</v>
          </cell>
          <cell r="I568" t="str">
            <v>Black or African American</v>
          </cell>
          <cell r="J568" t="str">
            <v>Independent</v>
          </cell>
          <cell r="K568" t="str">
            <v>No</v>
          </cell>
          <cell r="L568" t="str">
            <v>ASA 3 - Severe Disturb</v>
          </cell>
          <cell r="M568" t="str">
            <v>No</v>
          </cell>
          <cell r="N568" t="str">
            <v>No</v>
          </cell>
          <cell r="O568" t="str">
            <v>None</v>
          </cell>
          <cell r="P568" t="str">
            <v>No</v>
          </cell>
          <cell r="Q568" t="str">
            <v>No</v>
          </cell>
          <cell r="R568" t="str">
            <v>Non-Insulin</v>
          </cell>
          <cell r="S568" t="str">
            <v>No</v>
          </cell>
          <cell r="T568" t="str">
            <v>No</v>
          </cell>
          <cell r="U568" t="str">
            <v>No</v>
          </cell>
          <cell r="V568" t="str">
            <v>Yes</v>
          </cell>
          <cell r="W568" t="str">
            <v>No</v>
          </cell>
          <cell r="X568" t="str">
            <v>No</v>
          </cell>
          <cell r="Y568" t="str">
            <v>No</v>
          </cell>
          <cell r="Z568">
            <v>170.2</v>
          </cell>
          <cell r="AA568" t="str">
            <v>cm</v>
          </cell>
          <cell r="AB568">
            <v>72.099999999999994</v>
          </cell>
          <cell r="AC568" t="str">
            <v>kg</v>
          </cell>
          <cell r="AF568">
            <v>24.89</v>
          </cell>
        </row>
        <row r="569">
          <cell r="A569">
            <v>1138701</v>
          </cell>
          <cell r="B569">
            <v>102767</v>
          </cell>
          <cell r="C569" t="str">
            <v>Complete</v>
          </cell>
          <cell r="E569">
            <v>17533</v>
          </cell>
          <cell r="F569">
            <v>63.54</v>
          </cell>
          <cell r="G569">
            <v>48150</v>
          </cell>
          <cell r="H569" t="str">
            <v>Female</v>
          </cell>
          <cell r="I569" t="str">
            <v>White</v>
          </cell>
          <cell r="J569" t="str">
            <v>Independent</v>
          </cell>
          <cell r="K569" t="str">
            <v>No</v>
          </cell>
          <cell r="L569" t="str">
            <v>ASA 3 - Severe Disturb</v>
          </cell>
          <cell r="M569" t="str">
            <v>No</v>
          </cell>
          <cell r="N569" t="str">
            <v>No</v>
          </cell>
          <cell r="O569" t="str">
            <v>None</v>
          </cell>
          <cell r="P569" t="str">
            <v>No</v>
          </cell>
          <cell r="Q569" t="str">
            <v>No</v>
          </cell>
          <cell r="R569" t="str">
            <v>Insulin</v>
          </cell>
          <cell r="S569" t="str">
            <v>Yes</v>
          </cell>
          <cell r="T569" t="str">
            <v>No</v>
          </cell>
          <cell r="U569" t="str">
            <v>Moderate Exertion</v>
          </cell>
          <cell r="V569" t="str">
            <v>No</v>
          </cell>
          <cell r="W569" t="str">
            <v>Yes</v>
          </cell>
          <cell r="X569" t="str">
            <v>No</v>
          </cell>
          <cell r="Y569" t="str">
            <v>No</v>
          </cell>
          <cell r="Z569">
            <v>152.4</v>
          </cell>
          <cell r="AA569" t="str">
            <v>cm</v>
          </cell>
          <cell r="AB569">
            <v>80.099999999999994</v>
          </cell>
          <cell r="AC569" t="str">
            <v>kg</v>
          </cell>
          <cell r="AF569">
            <v>34.49</v>
          </cell>
        </row>
        <row r="570">
          <cell r="A570">
            <v>1138595</v>
          </cell>
          <cell r="B570">
            <v>103815</v>
          </cell>
          <cell r="C570" t="str">
            <v>Complete</v>
          </cell>
          <cell r="E570">
            <v>20455</v>
          </cell>
          <cell r="F570">
            <v>55.84</v>
          </cell>
          <cell r="G570">
            <v>48150</v>
          </cell>
          <cell r="H570" t="str">
            <v>Female</v>
          </cell>
          <cell r="I570" t="str">
            <v>White</v>
          </cell>
          <cell r="J570" t="str">
            <v>Independent</v>
          </cell>
          <cell r="K570" t="str">
            <v>No</v>
          </cell>
          <cell r="L570" t="str">
            <v>ASA 3 - Severe Disturb</v>
          </cell>
          <cell r="M570" t="str">
            <v>No</v>
          </cell>
          <cell r="N570" t="str">
            <v>No</v>
          </cell>
          <cell r="O570" t="str">
            <v>None</v>
          </cell>
          <cell r="P570" t="str">
            <v>No</v>
          </cell>
          <cell r="Q570" t="str">
            <v>No</v>
          </cell>
          <cell r="R570" t="str">
            <v>No</v>
          </cell>
          <cell r="S570" t="str">
            <v>No</v>
          </cell>
          <cell r="T570" t="str">
            <v>No</v>
          </cell>
          <cell r="U570" t="str">
            <v>No</v>
          </cell>
          <cell r="V570" t="str">
            <v>No</v>
          </cell>
          <cell r="W570" t="str">
            <v>No</v>
          </cell>
          <cell r="X570" t="str">
            <v>No</v>
          </cell>
          <cell r="Y570" t="str">
            <v>No</v>
          </cell>
          <cell r="Z570">
            <v>152.4</v>
          </cell>
          <cell r="AA570" t="str">
            <v>cm</v>
          </cell>
          <cell r="AB570">
            <v>58</v>
          </cell>
          <cell r="AC570" t="str">
            <v>kg</v>
          </cell>
          <cell r="AF570">
            <v>24.97</v>
          </cell>
        </row>
        <row r="571">
          <cell r="A571">
            <v>1138582</v>
          </cell>
          <cell r="B571">
            <v>102833</v>
          </cell>
          <cell r="C571" t="str">
            <v>Complete</v>
          </cell>
          <cell r="E571">
            <v>14977</v>
          </cell>
          <cell r="F571">
            <v>70.56</v>
          </cell>
          <cell r="G571">
            <v>48153</v>
          </cell>
          <cell r="H571" t="str">
            <v>Female</v>
          </cell>
          <cell r="I571" t="str">
            <v>White</v>
          </cell>
          <cell r="J571" t="str">
            <v>Independent</v>
          </cell>
          <cell r="K571" t="str">
            <v>No</v>
          </cell>
          <cell r="L571" t="str">
            <v>ASA 3 - Severe Disturb</v>
          </cell>
          <cell r="M571" t="str">
            <v>No</v>
          </cell>
          <cell r="N571" t="str">
            <v>No</v>
          </cell>
          <cell r="O571" t="str">
            <v>None</v>
          </cell>
          <cell r="P571" t="str">
            <v>No</v>
          </cell>
          <cell r="Q571" t="str">
            <v>No</v>
          </cell>
          <cell r="R571" t="str">
            <v>No</v>
          </cell>
          <cell r="S571" t="str">
            <v>No</v>
          </cell>
          <cell r="T571" t="str">
            <v>No</v>
          </cell>
          <cell r="U571" t="str">
            <v>No</v>
          </cell>
          <cell r="V571" t="str">
            <v>No</v>
          </cell>
          <cell r="W571" t="str">
            <v>No</v>
          </cell>
          <cell r="X571" t="str">
            <v>No</v>
          </cell>
          <cell r="Y571" t="str">
            <v>No</v>
          </cell>
          <cell r="Z571">
            <v>160</v>
          </cell>
          <cell r="AA571" t="str">
            <v>cm</v>
          </cell>
          <cell r="AB571">
            <v>60.2</v>
          </cell>
          <cell r="AC571" t="str">
            <v>kg</v>
          </cell>
          <cell r="AF571">
            <v>23.52</v>
          </cell>
        </row>
        <row r="572">
          <cell r="A572">
            <v>1138040</v>
          </cell>
          <cell r="B572">
            <v>102756</v>
          </cell>
          <cell r="C572" t="str">
            <v>Complete</v>
          </cell>
          <cell r="E572">
            <v>12055</v>
          </cell>
          <cell r="F572">
            <v>78.53</v>
          </cell>
          <cell r="G572">
            <v>48153</v>
          </cell>
          <cell r="H572" t="str">
            <v>Male</v>
          </cell>
          <cell r="I572" t="str">
            <v>White</v>
          </cell>
          <cell r="J572" t="str">
            <v>Independent</v>
          </cell>
          <cell r="K572" t="str">
            <v>No</v>
          </cell>
          <cell r="L572" t="str">
            <v>ASA 3 - Severe Disturb</v>
          </cell>
          <cell r="M572" t="str">
            <v>No</v>
          </cell>
          <cell r="N572" t="str">
            <v>No</v>
          </cell>
          <cell r="O572" t="str">
            <v>None</v>
          </cell>
          <cell r="P572" t="str">
            <v>No</v>
          </cell>
          <cell r="Q572" t="str">
            <v>No</v>
          </cell>
          <cell r="R572" t="str">
            <v>Insulin</v>
          </cell>
          <cell r="S572" t="str">
            <v>Yes</v>
          </cell>
          <cell r="T572" t="str">
            <v>No</v>
          </cell>
          <cell r="U572" t="str">
            <v>No</v>
          </cell>
          <cell r="V572" t="str">
            <v>Yes</v>
          </cell>
          <cell r="W572" t="str">
            <v>No</v>
          </cell>
          <cell r="X572" t="str">
            <v>No</v>
          </cell>
          <cell r="Y572" t="str">
            <v>No</v>
          </cell>
          <cell r="Z572">
            <v>177.8</v>
          </cell>
          <cell r="AA572" t="str">
            <v>cm</v>
          </cell>
          <cell r="AB572">
            <v>72.8</v>
          </cell>
          <cell r="AC572" t="str">
            <v>kg</v>
          </cell>
          <cell r="AF572">
            <v>23.03</v>
          </cell>
        </row>
        <row r="573">
          <cell r="A573">
            <v>1137742</v>
          </cell>
          <cell r="B573">
            <v>102792</v>
          </cell>
          <cell r="C573" t="str">
            <v>Complete</v>
          </cell>
          <cell r="E573">
            <v>12055</v>
          </cell>
          <cell r="F573">
            <v>78.55</v>
          </cell>
          <cell r="G573">
            <v>48153</v>
          </cell>
          <cell r="H573" t="str">
            <v>Male</v>
          </cell>
          <cell r="I573" t="str">
            <v>White</v>
          </cell>
          <cell r="J573" t="str">
            <v>Independent</v>
          </cell>
          <cell r="K573" t="str">
            <v>No</v>
          </cell>
          <cell r="L573" t="str">
            <v>ASA 3 - Severe Disturb</v>
          </cell>
          <cell r="M573" t="str">
            <v>No</v>
          </cell>
          <cell r="N573" t="str">
            <v>No</v>
          </cell>
          <cell r="O573" t="str">
            <v>None</v>
          </cell>
          <cell r="P573" t="str">
            <v>No</v>
          </cell>
          <cell r="Q573" t="str">
            <v>No</v>
          </cell>
          <cell r="R573" t="str">
            <v>Non-Insulin</v>
          </cell>
          <cell r="S573" t="str">
            <v>Yes</v>
          </cell>
          <cell r="T573" t="str">
            <v>No</v>
          </cell>
          <cell r="U573" t="str">
            <v>No</v>
          </cell>
          <cell r="V573" t="str">
            <v>No</v>
          </cell>
          <cell r="W573" t="str">
            <v>No</v>
          </cell>
          <cell r="X573" t="str">
            <v>No</v>
          </cell>
          <cell r="Y573" t="str">
            <v>No</v>
          </cell>
          <cell r="Z573">
            <v>69</v>
          </cell>
          <cell r="AA573" t="str">
            <v>in</v>
          </cell>
          <cell r="AB573">
            <v>92</v>
          </cell>
          <cell r="AC573" t="str">
            <v>kg</v>
          </cell>
          <cell r="AF573">
            <v>29.95</v>
          </cell>
        </row>
        <row r="574">
          <cell r="A574">
            <v>1137329</v>
          </cell>
          <cell r="B574">
            <v>102575</v>
          </cell>
          <cell r="C574" t="str">
            <v>Complete</v>
          </cell>
          <cell r="E574">
            <v>16803</v>
          </cell>
          <cell r="F574">
            <v>65.48</v>
          </cell>
          <cell r="G574">
            <v>48153</v>
          </cell>
          <cell r="H574" t="str">
            <v>Male</v>
          </cell>
          <cell r="I574" t="str">
            <v>White</v>
          </cell>
          <cell r="J574" t="str">
            <v>Independent</v>
          </cell>
          <cell r="K574" t="str">
            <v>No</v>
          </cell>
          <cell r="L574" t="str">
            <v>ASA 2 - Mild Disturb</v>
          </cell>
          <cell r="M574" t="str">
            <v>No</v>
          </cell>
          <cell r="N574" t="str">
            <v>No</v>
          </cell>
          <cell r="O574" t="str">
            <v>None</v>
          </cell>
          <cell r="P574" t="str">
            <v>No</v>
          </cell>
          <cell r="Q574" t="str">
            <v>No</v>
          </cell>
          <cell r="R574" t="str">
            <v>No</v>
          </cell>
          <cell r="S574" t="str">
            <v>No</v>
          </cell>
          <cell r="T574" t="str">
            <v>No</v>
          </cell>
          <cell r="U574" t="str">
            <v>No</v>
          </cell>
          <cell r="V574" t="str">
            <v>No</v>
          </cell>
          <cell r="W574" t="str">
            <v>No</v>
          </cell>
          <cell r="X574" t="str">
            <v>No</v>
          </cell>
          <cell r="Y574" t="str">
            <v>No</v>
          </cell>
          <cell r="Z574">
            <v>70</v>
          </cell>
          <cell r="AA574" t="str">
            <v>in</v>
          </cell>
          <cell r="AB574">
            <v>83.1</v>
          </cell>
          <cell r="AC574" t="str">
            <v>kg</v>
          </cell>
          <cell r="AF574">
            <v>26.29</v>
          </cell>
        </row>
        <row r="575">
          <cell r="A575">
            <v>1136944</v>
          </cell>
          <cell r="B575">
            <v>124752</v>
          </cell>
          <cell r="C575" t="str">
            <v>Complete</v>
          </cell>
          <cell r="D575">
            <v>1136944</v>
          </cell>
          <cell r="E575">
            <v>17633</v>
          </cell>
          <cell r="F575">
            <v>70.09</v>
          </cell>
          <cell r="G575">
            <v>48150</v>
          </cell>
          <cell r="H575" t="str">
            <v>Female</v>
          </cell>
          <cell r="I575" t="str">
            <v>White</v>
          </cell>
          <cell r="J575" t="str">
            <v>Independent</v>
          </cell>
          <cell r="K575" t="str">
            <v>No</v>
          </cell>
          <cell r="L575" t="str">
            <v>ASA 3 - Severe Disturb</v>
          </cell>
          <cell r="M575" t="str">
            <v>No</v>
          </cell>
          <cell r="N575" t="str">
            <v>No</v>
          </cell>
          <cell r="O575" t="str">
            <v>None</v>
          </cell>
          <cell r="P575" t="str">
            <v>No</v>
          </cell>
          <cell r="Q575" t="str">
            <v>No</v>
          </cell>
          <cell r="R575" t="str">
            <v>No</v>
          </cell>
          <cell r="S575" t="str">
            <v>No</v>
          </cell>
          <cell r="T575" t="str">
            <v>No</v>
          </cell>
          <cell r="U575" t="str">
            <v>No</v>
          </cell>
          <cell r="V575" t="str">
            <v>No</v>
          </cell>
          <cell r="W575" t="str">
            <v>No</v>
          </cell>
          <cell r="X575" t="str">
            <v>No</v>
          </cell>
          <cell r="Y575" t="str">
            <v>No</v>
          </cell>
          <cell r="Z575">
            <v>162.6</v>
          </cell>
          <cell r="AA575" t="str">
            <v>cm</v>
          </cell>
          <cell r="AB575">
            <v>52.9</v>
          </cell>
          <cell r="AC575" t="str">
            <v>kg</v>
          </cell>
          <cell r="AF575">
            <v>20.010000000000002</v>
          </cell>
        </row>
        <row r="576">
          <cell r="A576">
            <v>1136726</v>
          </cell>
          <cell r="B576">
            <v>103105</v>
          </cell>
          <cell r="C576" t="str">
            <v>Complete</v>
          </cell>
          <cell r="E576">
            <v>19360</v>
          </cell>
          <cell r="F576">
            <v>58.64</v>
          </cell>
          <cell r="G576">
            <v>48153</v>
          </cell>
          <cell r="H576" t="str">
            <v>Male</v>
          </cell>
          <cell r="I576" t="str">
            <v>Black or African American</v>
          </cell>
          <cell r="J576" t="str">
            <v>Independent</v>
          </cell>
          <cell r="K576" t="str">
            <v>No</v>
          </cell>
          <cell r="L576" t="str">
            <v>ASA 3 - Severe Disturb</v>
          </cell>
          <cell r="M576" t="str">
            <v>No</v>
          </cell>
          <cell r="N576" t="str">
            <v>No</v>
          </cell>
          <cell r="O576" t="str">
            <v>None</v>
          </cell>
          <cell r="P576" t="str">
            <v>No</v>
          </cell>
          <cell r="Q576" t="str">
            <v>No</v>
          </cell>
          <cell r="R576" t="str">
            <v>No</v>
          </cell>
          <cell r="S576" t="str">
            <v>Yes</v>
          </cell>
          <cell r="T576" t="str">
            <v>No</v>
          </cell>
          <cell r="U576" t="str">
            <v>No</v>
          </cell>
          <cell r="V576" t="str">
            <v>No</v>
          </cell>
          <cell r="W576" t="str">
            <v>No</v>
          </cell>
          <cell r="X576" t="str">
            <v>No</v>
          </cell>
          <cell r="Y576" t="str">
            <v>No</v>
          </cell>
          <cell r="Z576">
            <v>176.5</v>
          </cell>
          <cell r="AA576" t="str">
            <v>cm</v>
          </cell>
          <cell r="AB576">
            <v>77.900000000000006</v>
          </cell>
          <cell r="AC576" t="str">
            <v>kg</v>
          </cell>
          <cell r="AF576">
            <v>25.01</v>
          </cell>
        </row>
        <row r="577">
          <cell r="A577">
            <v>1136285</v>
          </cell>
          <cell r="B577">
            <v>102380</v>
          </cell>
          <cell r="C577" t="str">
            <v>Complete</v>
          </cell>
          <cell r="E577">
            <v>17533</v>
          </cell>
          <cell r="F577">
            <v>63.42</v>
          </cell>
          <cell r="G577">
            <v>48153</v>
          </cell>
          <cell r="H577" t="str">
            <v>Female</v>
          </cell>
          <cell r="I577" t="str">
            <v>Black or African American</v>
          </cell>
          <cell r="J577" t="str">
            <v>Independent</v>
          </cell>
          <cell r="K577" t="str">
            <v>No</v>
          </cell>
          <cell r="L577" t="str">
            <v>ASA 2 - Mild Disturb</v>
          </cell>
          <cell r="M577" t="str">
            <v>No</v>
          </cell>
          <cell r="N577" t="str">
            <v>No</v>
          </cell>
          <cell r="O577" t="str">
            <v>None</v>
          </cell>
          <cell r="P577" t="str">
            <v>No</v>
          </cell>
          <cell r="Q577" t="str">
            <v>No</v>
          </cell>
          <cell r="R577" t="str">
            <v>No</v>
          </cell>
          <cell r="S577" t="str">
            <v>No</v>
          </cell>
          <cell r="T577" t="str">
            <v>No</v>
          </cell>
          <cell r="U577" t="str">
            <v>No</v>
          </cell>
          <cell r="V577" t="str">
            <v>No</v>
          </cell>
          <cell r="W577" t="str">
            <v>No</v>
          </cell>
          <cell r="X577" t="str">
            <v>No</v>
          </cell>
          <cell r="Y577" t="str">
            <v>No</v>
          </cell>
          <cell r="Z577">
            <v>182.9</v>
          </cell>
          <cell r="AA577" t="str">
            <v>cm</v>
          </cell>
          <cell r="AB577">
            <v>46</v>
          </cell>
          <cell r="AC577" t="str">
            <v>kg</v>
          </cell>
          <cell r="AF577">
            <v>13.75</v>
          </cell>
        </row>
        <row r="578">
          <cell r="A578">
            <v>1136070</v>
          </cell>
          <cell r="B578">
            <v>102727</v>
          </cell>
          <cell r="C578" t="str">
            <v>Complete</v>
          </cell>
          <cell r="E578">
            <v>17533</v>
          </cell>
          <cell r="F578">
            <v>63.53</v>
          </cell>
          <cell r="G578">
            <v>48153</v>
          </cell>
          <cell r="H578" t="str">
            <v>Male</v>
          </cell>
          <cell r="I578" t="str">
            <v>Black or African American</v>
          </cell>
          <cell r="J578" t="str">
            <v>Independent</v>
          </cell>
          <cell r="K578" t="str">
            <v>No</v>
          </cell>
          <cell r="L578" t="str">
            <v>ASA 3 - Severe Disturb</v>
          </cell>
          <cell r="M578" t="str">
            <v>No</v>
          </cell>
          <cell r="N578" t="str">
            <v>No</v>
          </cell>
          <cell r="O578" t="str">
            <v>None</v>
          </cell>
          <cell r="P578" t="str">
            <v>No</v>
          </cell>
          <cell r="Q578" t="str">
            <v>No</v>
          </cell>
          <cell r="R578" t="str">
            <v>No</v>
          </cell>
          <cell r="S578" t="str">
            <v>Yes</v>
          </cell>
          <cell r="T578" t="str">
            <v>No</v>
          </cell>
          <cell r="U578" t="str">
            <v>No</v>
          </cell>
          <cell r="V578" t="str">
            <v>Yes</v>
          </cell>
          <cell r="W578" t="str">
            <v>Yes</v>
          </cell>
          <cell r="X578" t="str">
            <v>No</v>
          </cell>
          <cell r="Y578" t="str">
            <v>No</v>
          </cell>
          <cell r="Z578">
            <v>180.3</v>
          </cell>
          <cell r="AA578" t="str">
            <v>cm</v>
          </cell>
          <cell r="AB578">
            <v>61.4</v>
          </cell>
          <cell r="AC578" t="str">
            <v>kg</v>
          </cell>
          <cell r="AF578">
            <v>18.89</v>
          </cell>
        </row>
        <row r="579">
          <cell r="A579">
            <v>1135159</v>
          </cell>
          <cell r="B579">
            <v>102793</v>
          </cell>
          <cell r="C579" t="str">
            <v>Complete</v>
          </cell>
          <cell r="E579">
            <v>19725</v>
          </cell>
          <cell r="F579">
            <v>57.55</v>
          </cell>
          <cell r="G579">
            <v>48153</v>
          </cell>
          <cell r="H579" t="str">
            <v>Male</v>
          </cell>
          <cell r="I579" t="str">
            <v>White</v>
          </cell>
          <cell r="J579" t="str">
            <v>Independent</v>
          </cell>
          <cell r="K579" t="str">
            <v>No</v>
          </cell>
          <cell r="L579" t="str">
            <v>ASA 3 - Severe Disturb</v>
          </cell>
          <cell r="M579" t="str">
            <v>No</v>
          </cell>
          <cell r="N579" t="str">
            <v>No</v>
          </cell>
          <cell r="O579" t="str">
            <v>None</v>
          </cell>
          <cell r="P579" t="str">
            <v>No</v>
          </cell>
          <cell r="Q579" t="str">
            <v>No</v>
          </cell>
          <cell r="R579" t="str">
            <v>Insulin</v>
          </cell>
          <cell r="S579" t="str">
            <v>Yes</v>
          </cell>
          <cell r="T579" t="str">
            <v>No</v>
          </cell>
          <cell r="U579" t="str">
            <v>No</v>
          </cell>
          <cell r="V579" t="str">
            <v>No</v>
          </cell>
          <cell r="W579" t="str">
            <v>No</v>
          </cell>
          <cell r="X579" t="str">
            <v>No</v>
          </cell>
          <cell r="Y579" t="str">
            <v>No</v>
          </cell>
          <cell r="Z579">
            <v>70</v>
          </cell>
          <cell r="AA579" t="str">
            <v>in</v>
          </cell>
          <cell r="AB579">
            <v>120.9</v>
          </cell>
          <cell r="AC579" t="str">
            <v>kg</v>
          </cell>
          <cell r="AF579">
            <v>38.24</v>
          </cell>
        </row>
        <row r="580">
          <cell r="A580">
            <v>1134421</v>
          </cell>
          <cell r="B580">
            <v>102172</v>
          </cell>
          <cell r="C580" t="str">
            <v>Complete</v>
          </cell>
          <cell r="E580">
            <v>14611</v>
          </cell>
          <cell r="F580">
            <v>71.36</v>
          </cell>
          <cell r="G580">
            <v>48153</v>
          </cell>
          <cell r="H580" t="str">
            <v>Male</v>
          </cell>
          <cell r="I580" t="str">
            <v>White</v>
          </cell>
          <cell r="J580" t="str">
            <v>Independent</v>
          </cell>
          <cell r="K580" t="str">
            <v>No</v>
          </cell>
          <cell r="L580" t="str">
            <v>ASA 3 - Severe Disturb</v>
          </cell>
          <cell r="M580" t="str">
            <v>No</v>
          </cell>
          <cell r="N580" t="str">
            <v>No</v>
          </cell>
          <cell r="O580" t="str">
            <v>None</v>
          </cell>
          <cell r="P580" t="str">
            <v>No</v>
          </cell>
          <cell r="Q580" t="str">
            <v>No</v>
          </cell>
          <cell r="R580" t="str">
            <v>No</v>
          </cell>
          <cell r="S580" t="str">
            <v>No</v>
          </cell>
          <cell r="T580" t="str">
            <v>No</v>
          </cell>
          <cell r="U580" t="str">
            <v>No</v>
          </cell>
          <cell r="V580" t="str">
            <v>No</v>
          </cell>
          <cell r="W580" t="str">
            <v>No</v>
          </cell>
          <cell r="X580" t="str">
            <v>No</v>
          </cell>
          <cell r="Y580" t="str">
            <v>No</v>
          </cell>
          <cell r="Z580">
            <v>177.8</v>
          </cell>
          <cell r="AA580" t="str">
            <v>cm</v>
          </cell>
          <cell r="AB580">
            <v>98.2</v>
          </cell>
          <cell r="AC580" t="str">
            <v>kg</v>
          </cell>
          <cell r="AF580">
            <v>31.06</v>
          </cell>
        </row>
        <row r="581">
          <cell r="A581">
            <v>1133463</v>
          </cell>
          <cell r="B581">
            <v>119548</v>
          </cell>
          <cell r="C581" t="str">
            <v>Complete</v>
          </cell>
          <cell r="D581">
            <v>1133463</v>
          </cell>
          <cell r="E581">
            <v>15635</v>
          </cell>
          <cell r="F581">
            <v>73.900000000000006</v>
          </cell>
          <cell r="G581">
            <v>48153</v>
          </cell>
          <cell r="H581" t="str">
            <v>Male</v>
          </cell>
          <cell r="I581" t="str">
            <v>White</v>
          </cell>
          <cell r="J581" t="str">
            <v>Independent</v>
          </cell>
          <cell r="K581" t="str">
            <v>No</v>
          </cell>
          <cell r="L581" t="str">
            <v>ASA 3 - Severe Disturb</v>
          </cell>
          <cell r="M581" t="str">
            <v>No</v>
          </cell>
          <cell r="N581" t="str">
            <v>No</v>
          </cell>
          <cell r="O581" t="str">
            <v>None</v>
          </cell>
          <cell r="P581" t="str">
            <v>No</v>
          </cell>
          <cell r="Q581" t="str">
            <v>No</v>
          </cell>
          <cell r="R581" t="str">
            <v>No</v>
          </cell>
          <cell r="S581" t="str">
            <v>Yes</v>
          </cell>
          <cell r="T581" t="str">
            <v>No</v>
          </cell>
          <cell r="U581" t="str">
            <v>No</v>
          </cell>
          <cell r="V581" t="str">
            <v>No</v>
          </cell>
          <cell r="W581" t="str">
            <v>No</v>
          </cell>
          <cell r="X581" t="str">
            <v>No</v>
          </cell>
          <cell r="Y581" t="str">
            <v>No</v>
          </cell>
          <cell r="Z581">
            <v>177.8</v>
          </cell>
          <cell r="AA581" t="str">
            <v>cm</v>
          </cell>
          <cell r="AB581">
            <v>77.5</v>
          </cell>
          <cell r="AC581" t="str">
            <v>kg</v>
          </cell>
          <cell r="AF581">
            <v>24.52</v>
          </cell>
        </row>
        <row r="582">
          <cell r="A582">
            <v>1132880</v>
          </cell>
          <cell r="B582">
            <v>101996</v>
          </cell>
          <cell r="C582" t="str">
            <v>Complete</v>
          </cell>
          <cell r="E582">
            <v>25934</v>
          </cell>
          <cell r="F582">
            <v>40.299999999999997</v>
          </cell>
          <cell r="G582">
            <v>48153</v>
          </cell>
          <cell r="H582" t="str">
            <v>Male</v>
          </cell>
          <cell r="I582" t="str">
            <v>White</v>
          </cell>
          <cell r="J582" t="str">
            <v>Independent</v>
          </cell>
          <cell r="K582" t="str">
            <v>No</v>
          </cell>
          <cell r="L582" t="str">
            <v>ASA 2 - Mild Disturb</v>
          </cell>
          <cell r="M582" t="str">
            <v>No</v>
          </cell>
          <cell r="N582" t="str">
            <v>No</v>
          </cell>
          <cell r="O582" t="str">
            <v>None</v>
          </cell>
          <cell r="P582" t="str">
            <v>No</v>
          </cell>
          <cell r="Q582" t="str">
            <v>No</v>
          </cell>
          <cell r="R582" t="str">
            <v>No</v>
          </cell>
          <cell r="S582" t="str">
            <v>Yes</v>
          </cell>
          <cell r="T582" t="str">
            <v>No</v>
          </cell>
          <cell r="U582" t="str">
            <v>No</v>
          </cell>
          <cell r="V582" t="str">
            <v>No</v>
          </cell>
          <cell r="W582" t="str">
            <v>No</v>
          </cell>
          <cell r="X582" t="str">
            <v>No</v>
          </cell>
          <cell r="Y582" t="str">
            <v>No</v>
          </cell>
          <cell r="Z582">
            <v>175.3</v>
          </cell>
          <cell r="AA582" t="str">
            <v>cm</v>
          </cell>
          <cell r="AB582">
            <v>90.5</v>
          </cell>
          <cell r="AC582" t="str">
            <v>kg</v>
          </cell>
          <cell r="AF582">
            <v>29.45</v>
          </cell>
        </row>
        <row r="583">
          <cell r="A583">
            <v>1132869</v>
          </cell>
          <cell r="B583">
            <v>107353</v>
          </cell>
          <cell r="C583" t="str">
            <v>Complete</v>
          </cell>
          <cell r="E583">
            <v>13516</v>
          </cell>
          <cell r="F583">
            <v>75.790000000000006</v>
          </cell>
          <cell r="G583">
            <v>48153</v>
          </cell>
          <cell r="H583" t="str">
            <v>Male</v>
          </cell>
          <cell r="I583" t="str">
            <v>Asian</v>
          </cell>
          <cell r="J583" t="str">
            <v>Independent</v>
          </cell>
          <cell r="K583" t="str">
            <v>No</v>
          </cell>
          <cell r="L583" t="str">
            <v>ASA 3 - Severe Disturb</v>
          </cell>
          <cell r="M583" t="str">
            <v>No</v>
          </cell>
          <cell r="N583" t="str">
            <v>No</v>
          </cell>
          <cell r="O583" t="str">
            <v>None</v>
          </cell>
          <cell r="P583" t="str">
            <v>No</v>
          </cell>
          <cell r="Q583" t="str">
            <v>No</v>
          </cell>
          <cell r="R583" t="str">
            <v>No</v>
          </cell>
          <cell r="S583" t="str">
            <v>Yes</v>
          </cell>
          <cell r="T583" t="str">
            <v>No</v>
          </cell>
          <cell r="U583" t="str">
            <v>No</v>
          </cell>
          <cell r="V583" t="str">
            <v>No</v>
          </cell>
          <cell r="W583" t="str">
            <v>No</v>
          </cell>
          <cell r="X583" t="str">
            <v>No</v>
          </cell>
          <cell r="Y583" t="str">
            <v>No</v>
          </cell>
          <cell r="Z583">
            <v>170.2</v>
          </cell>
          <cell r="AA583" t="str">
            <v>cm</v>
          </cell>
          <cell r="AB583">
            <v>62</v>
          </cell>
          <cell r="AC583" t="str">
            <v>kg</v>
          </cell>
          <cell r="AF583">
            <v>21.4</v>
          </cell>
        </row>
        <row r="584">
          <cell r="A584">
            <v>1132519</v>
          </cell>
          <cell r="B584">
            <v>102910</v>
          </cell>
          <cell r="C584" t="str">
            <v>Complete</v>
          </cell>
          <cell r="E584">
            <v>19360</v>
          </cell>
          <cell r="F584">
            <v>58.59</v>
          </cell>
          <cell r="G584">
            <v>48153</v>
          </cell>
          <cell r="H584" t="str">
            <v>Female</v>
          </cell>
          <cell r="I584" t="str">
            <v>White</v>
          </cell>
          <cell r="J584" t="str">
            <v>Independent</v>
          </cell>
          <cell r="K584" t="str">
            <v>No</v>
          </cell>
          <cell r="L584" t="str">
            <v>ASA 3 - Severe Disturb</v>
          </cell>
          <cell r="M584" t="str">
            <v>No</v>
          </cell>
          <cell r="N584" t="str">
            <v>No</v>
          </cell>
          <cell r="O584" t="str">
            <v>None</v>
          </cell>
          <cell r="P584" t="str">
            <v>No</v>
          </cell>
          <cell r="Q584" t="str">
            <v>No</v>
          </cell>
          <cell r="R584" t="str">
            <v>No</v>
          </cell>
          <cell r="S584" t="str">
            <v>No</v>
          </cell>
          <cell r="T584" t="str">
            <v>No</v>
          </cell>
          <cell r="U584" t="str">
            <v>No</v>
          </cell>
          <cell r="V584" t="str">
            <v>No</v>
          </cell>
          <cell r="W584" t="str">
            <v>No</v>
          </cell>
          <cell r="X584" t="str">
            <v>No</v>
          </cell>
          <cell r="Y584" t="str">
            <v>No</v>
          </cell>
          <cell r="Z584">
            <v>168.9</v>
          </cell>
          <cell r="AA584" t="str">
            <v>cm</v>
          </cell>
          <cell r="AB584">
            <v>76.099999999999994</v>
          </cell>
          <cell r="AC584" t="str">
            <v>kg</v>
          </cell>
          <cell r="AF584">
            <v>26.68</v>
          </cell>
        </row>
        <row r="585">
          <cell r="A585">
            <v>1132194</v>
          </cell>
          <cell r="B585">
            <v>102054</v>
          </cell>
          <cell r="C585" t="str">
            <v>Complete</v>
          </cell>
          <cell r="E585">
            <v>19360</v>
          </cell>
          <cell r="F585">
            <v>58.32</v>
          </cell>
          <cell r="G585">
            <v>48153</v>
          </cell>
          <cell r="H585" t="str">
            <v>Female</v>
          </cell>
          <cell r="I585" t="str">
            <v>White</v>
          </cell>
          <cell r="J585" t="str">
            <v>Independent</v>
          </cell>
          <cell r="K585" t="str">
            <v>No</v>
          </cell>
          <cell r="L585" t="str">
            <v>ASA 3 - Severe Disturb</v>
          </cell>
          <cell r="M585" t="str">
            <v>Yes</v>
          </cell>
          <cell r="N585" t="str">
            <v>No</v>
          </cell>
          <cell r="O585" t="str">
            <v>None</v>
          </cell>
          <cell r="P585" t="str">
            <v>No</v>
          </cell>
          <cell r="Q585" t="str">
            <v>No</v>
          </cell>
          <cell r="R585" t="str">
            <v>No</v>
          </cell>
          <cell r="S585" t="str">
            <v>Yes</v>
          </cell>
          <cell r="T585" t="str">
            <v>No</v>
          </cell>
          <cell r="U585" t="str">
            <v>No</v>
          </cell>
          <cell r="V585" t="str">
            <v>No</v>
          </cell>
          <cell r="W585" t="str">
            <v>No</v>
          </cell>
          <cell r="X585" t="str">
            <v>No</v>
          </cell>
          <cell r="Y585" t="str">
            <v>No</v>
          </cell>
          <cell r="Z585">
            <v>165.1</v>
          </cell>
          <cell r="AA585" t="str">
            <v>cm</v>
          </cell>
          <cell r="AB585">
            <v>69.900000000000006</v>
          </cell>
          <cell r="AC585" t="str">
            <v>kg</v>
          </cell>
          <cell r="AF585">
            <v>25.64</v>
          </cell>
        </row>
        <row r="586">
          <cell r="A586">
            <v>1132175</v>
          </cell>
          <cell r="B586">
            <v>102076</v>
          </cell>
          <cell r="C586" t="str">
            <v>Complete</v>
          </cell>
          <cell r="E586">
            <v>21551</v>
          </cell>
          <cell r="F586">
            <v>52.32</v>
          </cell>
          <cell r="G586">
            <v>48153</v>
          </cell>
          <cell r="H586" t="str">
            <v>Female</v>
          </cell>
          <cell r="I586" t="str">
            <v>White</v>
          </cell>
          <cell r="J586" t="str">
            <v>Independent</v>
          </cell>
          <cell r="K586" t="str">
            <v>No</v>
          </cell>
          <cell r="L586" t="str">
            <v>ASA 3 - Severe Disturb</v>
          </cell>
          <cell r="M586" t="str">
            <v>No</v>
          </cell>
          <cell r="N586" t="str">
            <v>No</v>
          </cell>
          <cell r="O586" t="str">
            <v>None</v>
          </cell>
          <cell r="P586" t="str">
            <v>No</v>
          </cell>
          <cell r="Q586" t="str">
            <v>No</v>
          </cell>
          <cell r="R586" t="str">
            <v>No</v>
          </cell>
          <cell r="S586" t="str">
            <v>Yes</v>
          </cell>
          <cell r="T586" t="str">
            <v>No</v>
          </cell>
          <cell r="U586" t="str">
            <v>No</v>
          </cell>
          <cell r="V586" t="str">
            <v>No</v>
          </cell>
          <cell r="W586" t="str">
            <v>No</v>
          </cell>
          <cell r="X586" t="str">
            <v>No</v>
          </cell>
          <cell r="Y586" t="str">
            <v>No</v>
          </cell>
          <cell r="Z586">
            <v>67</v>
          </cell>
          <cell r="AA586" t="str">
            <v>in</v>
          </cell>
          <cell r="AB586">
            <v>105.2</v>
          </cell>
          <cell r="AC586" t="str">
            <v>kg</v>
          </cell>
          <cell r="AF586">
            <v>36.32</v>
          </cell>
        </row>
        <row r="587">
          <cell r="A587">
            <v>1131302</v>
          </cell>
          <cell r="B587">
            <v>101784</v>
          </cell>
          <cell r="C587" t="str">
            <v>Complete</v>
          </cell>
          <cell r="E587">
            <v>24838</v>
          </cell>
          <cell r="F587">
            <v>43.22</v>
          </cell>
          <cell r="G587">
            <v>48153</v>
          </cell>
          <cell r="H587" t="str">
            <v>Female</v>
          </cell>
          <cell r="I587" t="str">
            <v>White</v>
          </cell>
          <cell r="J587" t="str">
            <v>Independent</v>
          </cell>
          <cell r="K587" t="str">
            <v>No</v>
          </cell>
          <cell r="L587" t="str">
            <v>ASA 2 - Mild Disturb</v>
          </cell>
          <cell r="M587" t="str">
            <v>No</v>
          </cell>
          <cell r="N587" t="str">
            <v>No</v>
          </cell>
          <cell r="O587" t="str">
            <v>None</v>
          </cell>
          <cell r="P587" t="str">
            <v>No</v>
          </cell>
          <cell r="Q587" t="str">
            <v>No</v>
          </cell>
          <cell r="R587" t="str">
            <v>No</v>
          </cell>
          <cell r="S587" t="str">
            <v>No</v>
          </cell>
          <cell r="T587" t="str">
            <v>No</v>
          </cell>
          <cell r="U587" t="str">
            <v>No</v>
          </cell>
          <cell r="V587" t="str">
            <v>No</v>
          </cell>
          <cell r="W587" t="str">
            <v>No</v>
          </cell>
          <cell r="X587" t="str">
            <v>No</v>
          </cell>
          <cell r="Y587" t="str">
            <v>No</v>
          </cell>
          <cell r="Z587">
            <v>60</v>
          </cell>
          <cell r="AA587" t="str">
            <v>in</v>
          </cell>
          <cell r="AB587">
            <v>62.7</v>
          </cell>
          <cell r="AC587" t="str">
            <v>kg</v>
          </cell>
          <cell r="AF587">
            <v>27</v>
          </cell>
        </row>
        <row r="588">
          <cell r="A588">
            <v>1131173</v>
          </cell>
          <cell r="B588">
            <v>101804</v>
          </cell>
          <cell r="C588" t="str">
            <v>Complete</v>
          </cell>
          <cell r="E588">
            <v>16438</v>
          </cell>
          <cell r="F588">
            <v>66.23</v>
          </cell>
          <cell r="G588">
            <v>48153</v>
          </cell>
          <cell r="H588" t="str">
            <v>Female</v>
          </cell>
          <cell r="I588" t="str">
            <v>White</v>
          </cell>
          <cell r="J588" t="str">
            <v>Independent</v>
          </cell>
          <cell r="K588" t="str">
            <v>No</v>
          </cell>
          <cell r="L588" t="str">
            <v>ASA 2 - Mild Disturb</v>
          </cell>
          <cell r="M588" t="str">
            <v>No</v>
          </cell>
          <cell r="N588" t="str">
            <v>No</v>
          </cell>
          <cell r="O588" t="str">
            <v>None</v>
          </cell>
          <cell r="P588" t="str">
            <v>No</v>
          </cell>
          <cell r="Q588" t="str">
            <v>No</v>
          </cell>
          <cell r="R588" t="str">
            <v>No</v>
          </cell>
          <cell r="S588" t="str">
            <v>Yes</v>
          </cell>
          <cell r="T588" t="str">
            <v>No</v>
          </cell>
          <cell r="U588" t="str">
            <v>No</v>
          </cell>
          <cell r="V588" t="str">
            <v>No</v>
          </cell>
          <cell r="W588" t="str">
            <v>No</v>
          </cell>
          <cell r="X588" t="str">
            <v>No</v>
          </cell>
          <cell r="Y588" t="str">
            <v>No</v>
          </cell>
          <cell r="Z588">
            <v>64</v>
          </cell>
          <cell r="AA588" t="str">
            <v>in</v>
          </cell>
          <cell r="AB588">
            <v>56.5</v>
          </cell>
          <cell r="AC588" t="str">
            <v>kg</v>
          </cell>
          <cell r="AF588">
            <v>21.38</v>
          </cell>
        </row>
        <row r="589">
          <cell r="A589">
            <v>1131138</v>
          </cell>
          <cell r="B589">
            <v>101793</v>
          </cell>
          <cell r="C589" t="str">
            <v>Complete</v>
          </cell>
          <cell r="E589">
            <v>19725</v>
          </cell>
          <cell r="F589">
            <v>57.23</v>
          </cell>
          <cell r="G589">
            <v>48153</v>
          </cell>
          <cell r="H589" t="str">
            <v>Male</v>
          </cell>
          <cell r="I589" t="str">
            <v>White</v>
          </cell>
          <cell r="J589" t="str">
            <v>Independent</v>
          </cell>
          <cell r="K589" t="str">
            <v>No</v>
          </cell>
          <cell r="L589" t="str">
            <v>ASA 3 - Severe Disturb</v>
          </cell>
          <cell r="M589" t="str">
            <v>No</v>
          </cell>
          <cell r="N589" t="str">
            <v>No</v>
          </cell>
          <cell r="O589" t="str">
            <v>None</v>
          </cell>
          <cell r="P589" t="str">
            <v>No</v>
          </cell>
          <cell r="Q589" t="str">
            <v>No</v>
          </cell>
          <cell r="R589" t="str">
            <v>Insulin</v>
          </cell>
          <cell r="S589" t="str">
            <v>Yes</v>
          </cell>
          <cell r="T589" t="str">
            <v>No</v>
          </cell>
          <cell r="U589" t="str">
            <v>No</v>
          </cell>
          <cell r="V589" t="str">
            <v>No</v>
          </cell>
          <cell r="W589" t="str">
            <v>No</v>
          </cell>
          <cell r="X589" t="str">
            <v>No</v>
          </cell>
          <cell r="Y589" t="str">
            <v>No</v>
          </cell>
          <cell r="Z589">
            <v>71</v>
          </cell>
          <cell r="AA589" t="str">
            <v>in</v>
          </cell>
          <cell r="AB589">
            <v>84.2</v>
          </cell>
          <cell r="AC589" t="str">
            <v>kg</v>
          </cell>
          <cell r="AF589">
            <v>25.89</v>
          </cell>
        </row>
        <row r="590">
          <cell r="A590">
            <v>1131009</v>
          </cell>
          <cell r="B590">
            <v>101797</v>
          </cell>
          <cell r="C590" t="str">
            <v>Complete</v>
          </cell>
          <cell r="E590">
            <v>16072</v>
          </cell>
          <cell r="F590">
            <v>67.23</v>
          </cell>
          <cell r="G590">
            <v>48153</v>
          </cell>
          <cell r="H590" t="str">
            <v>Male</v>
          </cell>
          <cell r="I590" t="str">
            <v>White</v>
          </cell>
          <cell r="J590" t="str">
            <v>Independent</v>
          </cell>
          <cell r="K590" t="str">
            <v>No</v>
          </cell>
          <cell r="L590" t="str">
            <v>ASA 3 - Severe Disturb</v>
          </cell>
          <cell r="M590" t="str">
            <v>No</v>
          </cell>
          <cell r="N590" t="str">
            <v>No</v>
          </cell>
          <cell r="O590" t="str">
            <v>None</v>
          </cell>
          <cell r="P590" t="str">
            <v>No</v>
          </cell>
          <cell r="Q590" t="str">
            <v>No</v>
          </cell>
          <cell r="R590" t="str">
            <v>Non-Insulin</v>
          </cell>
          <cell r="S590" t="str">
            <v>No</v>
          </cell>
          <cell r="T590" t="str">
            <v>No</v>
          </cell>
          <cell r="U590" t="str">
            <v>Moderate Exertion</v>
          </cell>
          <cell r="V590" t="str">
            <v>No</v>
          </cell>
          <cell r="W590" t="str">
            <v>No</v>
          </cell>
          <cell r="X590" t="str">
            <v>No</v>
          </cell>
          <cell r="Y590" t="str">
            <v>No</v>
          </cell>
          <cell r="Z590">
            <v>69</v>
          </cell>
          <cell r="AA590" t="str">
            <v>in</v>
          </cell>
          <cell r="AB590">
            <v>87.5</v>
          </cell>
          <cell r="AC590" t="str">
            <v>kg</v>
          </cell>
          <cell r="AF590">
            <v>28.49</v>
          </cell>
        </row>
        <row r="591">
          <cell r="A591">
            <v>1130515</v>
          </cell>
          <cell r="B591">
            <v>101808</v>
          </cell>
          <cell r="C591" t="str">
            <v>Complete</v>
          </cell>
          <cell r="E591">
            <v>18994</v>
          </cell>
          <cell r="F591">
            <v>59.24</v>
          </cell>
          <cell r="G591">
            <v>48153</v>
          </cell>
          <cell r="H591" t="str">
            <v>Female</v>
          </cell>
          <cell r="I591" t="str">
            <v>Black or African American</v>
          </cell>
          <cell r="J591" t="str">
            <v>Independent</v>
          </cell>
          <cell r="K591" t="str">
            <v>No</v>
          </cell>
          <cell r="L591" t="str">
            <v>ASA 3 - Severe Disturb</v>
          </cell>
          <cell r="M591" t="str">
            <v>No</v>
          </cell>
          <cell r="N591" t="str">
            <v>No</v>
          </cell>
          <cell r="O591" t="str">
            <v>None</v>
          </cell>
          <cell r="P591" t="str">
            <v>No</v>
          </cell>
          <cell r="Q591" t="str">
            <v>No</v>
          </cell>
          <cell r="R591" t="str">
            <v>No</v>
          </cell>
          <cell r="S591" t="str">
            <v>Yes</v>
          </cell>
          <cell r="T591" t="str">
            <v>No</v>
          </cell>
          <cell r="U591" t="str">
            <v>No</v>
          </cell>
          <cell r="V591" t="str">
            <v>No</v>
          </cell>
          <cell r="W591" t="str">
            <v>No</v>
          </cell>
          <cell r="X591" t="str">
            <v>No</v>
          </cell>
          <cell r="Y591" t="str">
            <v>No</v>
          </cell>
          <cell r="Z591">
            <v>64</v>
          </cell>
          <cell r="AA591" t="str">
            <v>in</v>
          </cell>
          <cell r="AB591">
            <v>119</v>
          </cell>
          <cell r="AC591" t="str">
            <v>kg</v>
          </cell>
          <cell r="AF591">
            <v>45.03</v>
          </cell>
        </row>
        <row r="592">
          <cell r="A592">
            <v>1124776</v>
          </cell>
          <cell r="B592">
            <v>101652</v>
          </cell>
          <cell r="C592" t="str">
            <v>Complete</v>
          </cell>
          <cell r="E592">
            <v>17168</v>
          </cell>
          <cell r="F592">
            <v>64.17</v>
          </cell>
          <cell r="G592">
            <v>48153</v>
          </cell>
          <cell r="H592" t="str">
            <v>Male</v>
          </cell>
          <cell r="I592" t="str">
            <v>White</v>
          </cell>
          <cell r="J592" t="str">
            <v>Independent</v>
          </cell>
          <cell r="K592" t="str">
            <v>No</v>
          </cell>
          <cell r="L592" t="str">
            <v>ASA 2 - Mild Disturb</v>
          </cell>
          <cell r="M592" t="str">
            <v>No</v>
          </cell>
          <cell r="N592" t="str">
            <v>No</v>
          </cell>
          <cell r="O592" t="str">
            <v>None</v>
          </cell>
          <cell r="P592" t="str">
            <v>No</v>
          </cell>
          <cell r="Q592" t="str">
            <v>No</v>
          </cell>
          <cell r="R592" t="str">
            <v>No</v>
          </cell>
          <cell r="S592" t="str">
            <v>Yes</v>
          </cell>
          <cell r="T592" t="str">
            <v>No</v>
          </cell>
          <cell r="U592" t="str">
            <v>No</v>
          </cell>
          <cell r="V592" t="str">
            <v>No</v>
          </cell>
          <cell r="W592" t="str">
            <v>No</v>
          </cell>
          <cell r="X592" t="str">
            <v>No</v>
          </cell>
          <cell r="Y592" t="str">
            <v>No</v>
          </cell>
          <cell r="Z592">
            <v>69</v>
          </cell>
          <cell r="AA592" t="str">
            <v>in</v>
          </cell>
          <cell r="AB592">
            <v>91.1</v>
          </cell>
          <cell r="AC592" t="str">
            <v>kg</v>
          </cell>
          <cell r="AF592">
            <v>29.66</v>
          </cell>
        </row>
        <row r="593">
          <cell r="A593">
            <v>1124683</v>
          </cell>
          <cell r="B593">
            <v>101653</v>
          </cell>
          <cell r="C593" t="str">
            <v>Complete</v>
          </cell>
          <cell r="E593">
            <v>13150</v>
          </cell>
          <cell r="F593">
            <v>75.17</v>
          </cell>
          <cell r="G593">
            <v>48153</v>
          </cell>
          <cell r="H593" t="str">
            <v>Male</v>
          </cell>
          <cell r="I593" t="str">
            <v>White</v>
          </cell>
          <cell r="J593" t="str">
            <v>Independent</v>
          </cell>
          <cell r="K593" t="str">
            <v>No</v>
          </cell>
          <cell r="L593" t="str">
            <v>ASA 3 - Severe Disturb</v>
          </cell>
          <cell r="M593" t="str">
            <v>No</v>
          </cell>
          <cell r="N593" t="str">
            <v>No</v>
          </cell>
          <cell r="O593" t="str">
            <v>None</v>
          </cell>
          <cell r="P593" t="str">
            <v>No</v>
          </cell>
          <cell r="Q593" t="str">
            <v>No</v>
          </cell>
          <cell r="R593" t="str">
            <v>No</v>
          </cell>
          <cell r="S593" t="str">
            <v>Yes</v>
          </cell>
          <cell r="T593" t="str">
            <v>No</v>
          </cell>
          <cell r="U593" t="str">
            <v>No</v>
          </cell>
          <cell r="V593" t="str">
            <v>No</v>
          </cell>
          <cell r="W593" t="str">
            <v>No</v>
          </cell>
          <cell r="X593" t="str">
            <v>No</v>
          </cell>
          <cell r="Y593" t="str">
            <v>No</v>
          </cell>
          <cell r="Z593">
            <v>71</v>
          </cell>
          <cell r="AA593" t="str">
            <v>in</v>
          </cell>
          <cell r="AB593">
            <v>58</v>
          </cell>
          <cell r="AC593" t="str">
            <v>kg</v>
          </cell>
          <cell r="AF593">
            <v>17.829999999999998</v>
          </cell>
        </row>
        <row r="594">
          <cell r="A594">
            <v>1124668</v>
          </cell>
          <cell r="B594">
            <v>101638</v>
          </cell>
          <cell r="C594" t="str">
            <v>Complete</v>
          </cell>
          <cell r="E594">
            <v>16803</v>
          </cell>
          <cell r="F594">
            <v>65.17</v>
          </cell>
          <cell r="G594">
            <v>48153</v>
          </cell>
          <cell r="H594" t="str">
            <v>Male</v>
          </cell>
          <cell r="I594" t="str">
            <v>White</v>
          </cell>
          <cell r="J594" t="str">
            <v>Independent</v>
          </cell>
          <cell r="K594" t="str">
            <v>No</v>
          </cell>
          <cell r="L594" t="str">
            <v>ASA 3 - Severe Disturb</v>
          </cell>
          <cell r="M594" t="str">
            <v>No</v>
          </cell>
          <cell r="N594" t="str">
            <v>No</v>
          </cell>
          <cell r="O594" t="str">
            <v>None</v>
          </cell>
          <cell r="P594" t="str">
            <v>No</v>
          </cell>
          <cell r="Q594" t="str">
            <v>No</v>
          </cell>
          <cell r="R594" t="str">
            <v>No</v>
          </cell>
          <cell r="S594" t="str">
            <v>No</v>
          </cell>
          <cell r="T594" t="str">
            <v>No</v>
          </cell>
          <cell r="U594" t="str">
            <v>No</v>
          </cell>
          <cell r="V594" t="str">
            <v>No</v>
          </cell>
          <cell r="W594" t="str">
            <v>No</v>
          </cell>
          <cell r="X594" t="str">
            <v>No</v>
          </cell>
          <cell r="Y594" t="str">
            <v>No</v>
          </cell>
          <cell r="Z594">
            <v>187.2</v>
          </cell>
          <cell r="AA594" t="str">
            <v>cm</v>
          </cell>
          <cell r="AB594">
            <v>91.6</v>
          </cell>
          <cell r="AC594" t="str">
            <v>kg</v>
          </cell>
          <cell r="AF594">
            <v>26.14</v>
          </cell>
        </row>
        <row r="595">
          <cell r="A595">
            <v>1124484</v>
          </cell>
          <cell r="B595">
            <v>102854</v>
          </cell>
          <cell r="C595" t="str">
            <v>Complete</v>
          </cell>
          <cell r="E595">
            <v>16803</v>
          </cell>
          <cell r="F595">
            <v>65.569999999999993</v>
          </cell>
          <cell r="G595">
            <v>48150</v>
          </cell>
          <cell r="H595" t="str">
            <v>Male</v>
          </cell>
          <cell r="I595" t="str">
            <v>Black or African American</v>
          </cell>
          <cell r="J595" t="str">
            <v>Independent</v>
          </cell>
          <cell r="K595" t="str">
            <v>No</v>
          </cell>
          <cell r="L595" t="str">
            <v>ASA 3 - Severe Disturb</v>
          </cell>
          <cell r="M595" t="str">
            <v>No</v>
          </cell>
          <cell r="N595" t="str">
            <v>No</v>
          </cell>
          <cell r="O595" t="str">
            <v>None</v>
          </cell>
          <cell r="P595" t="str">
            <v>No</v>
          </cell>
          <cell r="Q595" t="str">
            <v>No</v>
          </cell>
          <cell r="R595" t="str">
            <v>No</v>
          </cell>
          <cell r="S595" t="str">
            <v>Yes</v>
          </cell>
          <cell r="T595" t="str">
            <v>No</v>
          </cell>
          <cell r="U595" t="str">
            <v>No</v>
          </cell>
          <cell r="V595" t="str">
            <v>No</v>
          </cell>
          <cell r="W595" t="str">
            <v>No</v>
          </cell>
          <cell r="X595" t="str">
            <v>No</v>
          </cell>
          <cell r="Y595" t="str">
            <v>No</v>
          </cell>
          <cell r="Z595">
            <v>198.1</v>
          </cell>
          <cell r="AA595" t="str">
            <v>cm</v>
          </cell>
          <cell r="AB595">
            <v>132.19999999999999</v>
          </cell>
          <cell r="AC595" t="str">
            <v>kg</v>
          </cell>
          <cell r="AF595">
            <v>33.69</v>
          </cell>
        </row>
        <row r="596">
          <cell r="A596">
            <v>1124034</v>
          </cell>
          <cell r="B596">
            <v>101745</v>
          </cell>
          <cell r="C596" t="str">
            <v>Complete</v>
          </cell>
          <cell r="E596">
            <v>18264</v>
          </cell>
          <cell r="F596">
            <v>61.21</v>
          </cell>
          <cell r="G596">
            <v>48153</v>
          </cell>
          <cell r="H596" t="str">
            <v>Male</v>
          </cell>
          <cell r="I596" t="str">
            <v>White</v>
          </cell>
          <cell r="J596" t="str">
            <v>Independent</v>
          </cell>
          <cell r="K596" t="str">
            <v>No</v>
          </cell>
          <cell r="L596" t="str">
            <v>ASA 3 - Severe Disturb</v>
          </cell>
          <cell r="M596" t="str">
            <v>No</v>
          </cell>
          <cell r="N596" t="str">
            <v>No</v>
          </cell>
          <cell r="O596" t="str">
            <v>None</v>
          </cell>
          <cell r="P596" t="str">
            <v>No</v>
          </cell>
          <cell r="Q596" t="str">
            <v>No</v>
          </cell>
          <cell r="R596" t="str">
            <v>No</v>
          </cell>
          <cell r="S596" t="str">
            <v>No</v>
          </cell>
          <cell r="T596" t="str">
            <v>No</v>
          </cell>
          <cell r="U596" t="str">
            <v>No</v>
          </cell>
          <cell r="V596" t="str">
            <v>Yes</v>
          </cell>
          <cell r="W596" t="str">
            <v>No</v>
          </cell>
          <cell r="X596" t="str">
            <v>No</v>
          </cell>
          <cell r="Y596" t="str">
            <v>No</v>
          </cell>
          <cell r="Z596">
            <v>69</v>
          </cell>
          <cell r="AA596" t="str">
            <v>in</v>
          </cell>
          <cell r="AB596">
            <v>75</v>
          </cell>
          <cell r="AC596" t="str">
            <v>kg</v>
          </cell>
          <cell r="AF596">
            <v>24.42</v>
          </cell>
        </row>
        <row r="597">
          <cell r="A597">
            <v>1123939</v>
          </cell>
          <cell r="B597">
            <v>102393</v>
          </cell>
          <cell r="C597" t="str">
            <v>Complete</v>
          </cell>
          <cell r="E597">
            <v>12055</v>
          </cell>
          <cell r="F597">
            <v>78.42</v>
          </cell>
          <cell r="G597">
            <v>48153</v>
          </cell>
          <cell r="H597" t="str">
            <v>Male</v>
          </cell>
          <cell r="I597" t="str">
            <v>White</v>
          </cell>
          <cell r="J597" t="str">
            <v>Independent</v>
          </cell>
          <cell r="K597" t="str">
            <v>No</v>
          </cell>
          <cell r="L597" t="str">
            <v>ASA 3 - Severe Disturb</v>
          </cell>
          <cell r="M597" t="str">
            <v>No</v>
          </cell>
          <cell r="N597" t="str">
            <v>No</v>
          </cell>
          <cell r="O597" t="str">
            <v>None</v>
          </cell>
          <cell r="P597" t="str">
            <v>No</v>
          </cell>
          <cell r="Q597" t="str">
            <v>No</v>
          </cell>
          <cell r="R597" t="str">
            <v>No</v>
          </cell>
          <cell r="S597" t="str">
            <v>No</v>
          </cell>
          <cell r="T597" t="str">
            <v>No</v>
          </cell>
          <cell r="U597" t="str">
            <v>No</v>
          </cell>
          <cell r="V597" t="str">
            <v>No</v>
          </cell>
          <cell r="W597" t="str">
            <v>No</v>
          </cell>
          <cell r="X597" t="str">
            <v>No</v>
          </cell>
          <cell r="Y597" t="str">
            <v>No</v>
          </cell>
          <cell r="Z597">
            <v>182.9</v>
          </cell>
          <cell r="AA597" t="str">
            <v>cm</v>
          </cell>
          <cell r="AB597">
            <v>88.2</v>
          </cell>
          <cell r="AC597" t="str">
            <v>kg</v>
          </cell>
          <cell r="AF597">
            <v>26.37</v>
          </cell>
        </row>
        <row r="598">
          <cell r="A598">
            <v>1122300</v>
          </cell>
          <cell r="B598">
            <v>101541</v>
          </cell>
          <cell r="C598" t="str">
            <v>Complete</v>
          </cell>
          <cell r="E598">
            <v>15342</v>
          </cell>
          <cell r="F598">
            <v>69.11</v>
          </cell>
          <cell r="G598">
            <v>48153</v>
          </cell>
          <cell r="H598" t="str">
            <v>Female</v>
          </cell>
          <cell r="I598" t="str">
            <v>Black or African American</v>
          </cell>
          <cell r="J598" t="str">
            <v>Partially Dependent</v>
          </cell>
          <cell r="K598" t="str">
            <v>No</v>
          </cell>
          <cell r="L598" t="str">
            <v>ASA 3 - Severe Disturb</v>
          </cell>
          <cell r="M598" t="str">
            <v>No</v>
          </cell>
          <cell r="N598" t="str">
            <v>No</v>
          </cell>
          <cell r="O598" t="str">
            <v>None</v>
          </cell>
          <cell r="P598" t="str">
            <v>No</v>
          </cell>
          <cell r="Q598" t="str">
            <v>No</v>
          </cell>
          <cell r="R598" t="str">
            <v>No</v>
          </cell>
          <cell r="S598" t="str">
            <v>No</v>
          </cell>
          <cell r="T598" t="str">
            <v>No</v>
          </cell>
          <cell r="U598" t="str">
            <v>No</v>
          </cell>
          <cell r="V598" t="str">
            <v>No</v>
          </cell>
          <cell r="W598" t="str">
            <v>No</v>
          </cell>
          <cell r="X598" t="str">
            <v>No</v>
          </cell>
          <cell r="Y598" t="str">
            <v>No</v>
          </cell>
          <cell r="Z598">
            <v>63</v>
          </cell>
          <cell r="AA598" t="str">
            <v>in</v>
          </cell>
          <cell r="AB598">
            <v>81.8</v>
          </cell>
          <cell r="AC598" t="str">
            <v>kg</v>
          </cell>
          <cell r="AF598">
            <v>31.95</v>
          </cell>
        </row>
        <row r="599">
          <cell r="A599">
            <v>1121595</v>
          </cell>
          <cell r="B599">
            <v>101776</v>
          </cell>
          <cell r="C599" t="str">
            <v>Complete</v>
          </cell>
          <cell r="E599">
            <v>19725</v>
          </cell>
          <cell r="F599">
            <v>57.22</v>
          </cell>
          <cell r="G599">
            <v>48153</v>
          </cell>
          <cell r="H599" t="str">
            <v>Female</v>
          </cell>
          <cell r="I599" t="str">
            <v>Black or African American</v>
          </cell>
          <cell r="J599" t="str">
            <v>Independent</v>
          </cell>
          <cell r="K599" t="str">
            <v>No</v>
          </cell>
          <cell r="L599" t="str">
            <v>ASA 3 - Severe Disturb</v>
          </cell>
          <cell r="M599" t="str">
            <v>No</v>
          </cell>
          <cell r="N599" t="str">
            <v>No</v>
          </cell>
          <cell r="O599" t="str">
            <v>None</v>
          </cell>
          <cell r="P599" t="str">
            <v>No</v>
          </cell>
          <cell r="Q599" t="str">
            <v>No</v>
          </cell>
          <cell r="R599" t="str">
            <v>No</v>
          </cell>
          <cell r="S599" t="str">
            <v>No</v>
          </cell>
          <cell r="T599" t="str">
            <v>No</v>
          </cell>
          <cell r="U599" t="str">
            <v>No</v>
          </cell>
          <cell r="V599" t="str">
            <v>Yes</v>
          </cell>
          <cell r="W599" t="str">
            <v>No</v>
          </cell>
          <cell r="X599" t="str">
            <v>No</v>
          </cell>
          <cell r="Y599" t="str">
            <v>No</v>
          </cell>
          <cell r="Z599">
            <v>64</v>
          </cell>
          <cell r="AA599" t="str">
            <v>in</v>
          </cell>
          <cell r="AB599">
            <v>57.6</v>
          </cell>
          <cell r="AC599" t="str">
            <v>kg</v>
          </cell>
          <cell r="AF599">
            <v>21.8</v>
          </cell>
        </row>
        <row r="600">
          <cell r="A600">
            <v>1121521</v>
          </cell>
          <cell r="B600">
            <v>102867</v>
          </cell>
          <cell r="C600" t="str">
            <v>Complete</v>
          </cell>
          <cell r="E600">
            <v>15342</v>
          </cell>
          <cell r="F600">
            <v>69.569999999999993</v>
          </cell>
          <cell r="G600">
            <v>48150</v>
          </cell>
          <cell r="H600" t="str">
            <v>Female</v>
          </cell>
          <cell r="I600" t="str">
            <v>White</v>
          </cell>
          <cell r="J600" t="str">
            <v>Independent</v>
          </cell>
          <cell r="K600" t="str">
            <v>No</v>
          </cell>
          <cell r="L600" t="str">
            <v>ASA 3 - Severe Disturb</v>
          </cell>
          <cell r="M600" t="str">
            <v>No</v>
          </cell>
          <cell r="N600" t="str">
            <v>No</v>
          </cell>
          <cell r="O600" t="str">
            <v>None</v>
          </cell>
          <cell r="P600" t="str">
            <v>No</v>
          </cell>
          <cell r="Q600" t="str">
            <v>No</v>
          </cell>
          <cell r="R600" t="str">
            <v>No</v>
          </cell>
          <cell r="S600" t="str">
            <v>No</v>
          </cell>
          <cell r="T600" t="str">
            <v>No</v>
          </cell>
          <cell r="U600" t="str">
            <v>No</v>
          </cell>
          <cell r="V600" t="str">
            <v>No</v>
          </cell>
          <cell r="W600" t="str">
            <v>No</v>
          </cell>
          <cell r="X600" t="str">
            <v>No</v>
          </cell>
          <cell r="Y600" t="str">
            <v>No</v>
          </cell>
          <cell r="Z600">
            <v>160</v>
          </cell>
          <cell r="AA600" t="str">
            <v>cm</v>
          </cell>
          <cell r="AB600">
            <v>54.6</v>
          </cell>
          <cell r="AC600" t="str">
            <v>kg</v>
          </cell>
          <cell r="AF600">
            <v>21.33</v>
          </cell>
        </row>
        <row r="601">
          <cell r="A601">
            <v>1120535</v>
          </cell>
          <cell r="B601">
            <v>101442</v>
          </cell>
          <cell r="C601" t="str">
            <v>Complete</v>
          </cell>
          <cell r="E601">
            <v>21186</v>
          </cell>
          <cell r="F601">
            <v>53.08</v>
          </cell>
          <cell r="G601">
            <v>48153</v>
          </cell>
          <cell r="H601" t="str">
            <v>Male</v>
          </cell>
          <cell r="I601" t="str">
            <v>Black or African American</v>
          </cell>
          <cell r="J601" t="str">
            <v>Independent</v>
          </cell>
          <cell r="K601" t="str">
            <v>No</v>
          </cell>
          <cell r="L601" t="str">
            <v>ASA 2 - Mild Disturb</v>
          </cell>
          <cell r="M601" t="str">
            <v>No</v>
          </cell>
          <cell r="N601" t="str">
            <v>No</v>
          </cell>
          <cell r="O601" t="str">
            <v>None</v>
          </cell>
          <cell r="P601" t="str">
            <v>No</v>
          </cell>
          <cell r="Q601" t="str">
            <v>No</v>
          </cell>
          <cell r="R601" t="str">
            <v>Insulin</v>
          </cell>
          <cell r="S601" t="str">
            <v>No</v>
          </cell>
          <cell r="T601" t="str">
            <v>No</v>
          </cell>
          <cell r="U601" t="str">
            <v>No</v>
          </cell>
          <cell r="V601" t="str">
            <v>No</v>
          </cell>
          <cell r="W601" t="str">
            <v>No</v>
          </cell>
          <cell r="X601" t="str">
            <v>No</v>
          </cell>
          <cell r="Y601" t="str">
            <v>No</v>
          </cell>
          <cell r="Z601">
            <v>70</v>
          </cell>
          <cell r="AA601" t="str">
            <v>in</v>
          </cell>
          <cell r="AB601">
            <v>122.8</v>
          </cell>
          <cell r="AC601" t="str">
            <v>kg</v>
          </cell>
          <cell r="AF601">
            <v>38.840000000000003</v>
          </cell>
        </row>
        <row r="602">
          <cell r="A602">
            <v>1120143</v>
          </cell>
          <cell r="B602">
            <v>101498</v>
          </cell>
          <cell r="C602" t="str">
            <v>Complete</v>
          </cell>
          <cell r="E602">
            <v>21551</v>
          </cell>
          <cell r="F602">
            <v>52.09</v>
          </cell>
          <cell r="G602">
            <v>48153</v>
          </cell>
          <cell r="H602" t="str">
            <v>Female</v>
          </cell>
          <cell r="I602" t="str">
            <v>White</v>
          </cell>
          <cell r="J602" t="str">
            <v>Independent</v>
          </cell>
          <cell r="K602" t="str">
            <v>No</v>
          </cell>
          <cell r="L602" t="str">
            <v>ASA 3 - Severe Disturb</v>
          </cell>
          <cell r="M602" t="str">
            <v>No</v>
          </cell>
          <cell r="N602" t="str">
            <v>No</v>
          </cell>
          <cell r="O602" t="str">
            <v>None</v>
          </cell>
          <cell r="P602" t="str">
            <v>No</v>
          </cell>
          <cell r="Q602" t="str">
            <v>No</v>
          </cell>
          <cell r="R602" t="str">
            <v>No</v>
          </cell>
          <cell r="S602" t="str">
            <v>No</v>
          </cell>
          <cell r="T602" t="str">
            <v>No</v>
          </cell>
          <cell r="U602" t="str">
            <v>No</v>
          </cell>
          <cell r="V602" t="str">
            <v>Yes</v>
          </cell>
          <cell r="W602" t="str">
            <v>No</v>
          </cell>
          <cell r="X602" t="str">
            <v>No</v>
          </cell>
          <cell r="Y602" t="str">
            <v>No</v>
          </cell>
          <cell r="Z602">
            <v>66</v>
          </cell>
          <cell r="AA602" t="str">
            <v>in</v>
          </cell>
          <cell r="AB602">
            <v>57</v>
          </cell>
          <cell r="AC602" t="str">
            <v>kg</v>
          </cell>
          <cell r="AF602">
            <v>20.28</v>
          </cell>
        </row>
        <row r="603">
          <cell r="A603">
            <v>1120000</v>
          </cell>
          <cell r="B603">
            <v>101423</v>
          </cell>
          <cell r="C603" t="str">
            <v>Complete</v>
          </cell>
          <cell r="E603">
            <v>28491</v>
          </cell>
          <cell r="F603">
            <v>33.07</v>
          </cell>
          <cell r="G603">
            <v>48153</v>
          </cell>
          <cell r="H603" t="str">
            <v>Male</v>
          </cell>
          <cell r="I603" t="str">
            <v>White</v>
          </cell>
          <cell r="J603" t="str">
            <v>Independent</v>
          </cell>
          <cell r="K603" t="str">
            <v>No</v>
          </cell>
          <cell r="L603" t="str">
            <v>ASA 2 - Mild Disturb</v>
          </cell>
          <cell r="M603" t="str">
            <v>No</v>
          </cell>
          <cell r="N603" t="str">
            <v>No</v>
          </cell>
          <cell r="O603" t="str">
            <v>None</v>
          </cell>
          <cell r="P603" t="str">
            <v>No</v>
          </cell>
          <cell r="Q603" t="str">
            <v>No</v>
          </cell>
          <cell r="R603" t="str">
            <v>No</v>
          </cell>
          <cell r="S603" t="str">
            <v>No</v>
          </cell>
          <cell r="T603" t="str">
            <v>No</v>
          </cell>
          <cell r="U603" t="str">
            <v>No</v>
          </cell>
          <cell r="V603" t="str">
            <v>Yes</v>
          </cell>
          <cell r="W603" t="str">
            <v>No</v>
          </cell>
          <cell r="X603" t="str">
            <v>No</v>
          </cell>
          <cell r="Y603" t="str">
            <v>No</v>
          </cell>
          <cell r="Z603">
            <v>183</v>
          </cell>
          <cell r="AA603" t="str">
            <v>cm</v>
          </cell>
          <cell r="AB603">
            <v>108</v>
          </cell>
          <cell r="AC603" t="str">
            <v>kg</v>
          </cell>
          <cell r="AF603">
            <v>32.25</v>
          </cell>
        </row>
        <row r="604">
          <cell r="A604">
            <v>1119833</v>
          </cell>
          <cell r="B604">
            <v>101495</v>
          </cell>
          <cell r="C604" t="str">
            <v>Complete</v>
          </cell>
          <cell r="E604">
            <v>17533</v>
          </cell>
          <cell r="F604">
            <v>63.09</v>
          </cell>
          <cell r="G604">
            <v>48153</v>
          </cell>
          <cell r="H604" t="str">
            <v>Male</v>
          </cell>
          <cell r="I604" t="str">
            <v>White</v>
          </cell>
          <cell r="J604" t="str">
            <v>Independent</v>
          </cell>
          <cell r="K604" t="str">
            <v>No</v>
          </cell>
          <cell r="L604" t="str">
            <v>ASA 3 - Severe Disturb</v>
          </cell>
          <cell r="M604" t="str">
            <v>No</v>
          </cell>
          <cell r="N604" t="str">
            <v>No</v>
          </cell>
          <cell r="O604" t="str">
            <v>None</v>
          </cell>
          <cell r="P604" t="str">
            <v>No</v>
          </cell>
          <cell r="Q604" t="str">
            <v>No</v>
          </cell>
          <cell r="R604" t="str">
            <v>No</v>
          </cell>
          <cell r="S604" t="str">
            <v>No</v>
          </cell>
          <cell r="T604" t="str">
            <v>No</v>
          </cell>
          <cell r="U604" t="str">
            <v>No</v>
          </cell>
          <cell r="V604" t="str">
            <v>Yes</v>
          </cell>
          <cell r="W604" t="str">
            <v>No</v>
          </cell>
          <cell r="X604" t="str">
            <v>No</v>
          </cell>
          <cell r="Y604" t="str">
            <v>No</v>
          </cell>
          <cell r="Z604">
            <v>72</v>
          </cell>
          <cell r="AA604" t="str">
            <v>in</v>
          </cell>
          <cell r="AB604">
            <v>71.7</v>
          </cell>
          <cell r="AC604" t="str">
            <v>kg</v>
          </cell>
          <cell r="AF604">
            <v>21.44</v>
          </cell>
        </row>
        <row r="605">
          <cell r="A605">
            <v>1119735</v>
          </cell>
          <cell r="B605">
            <v>101443</v>
          </cell>
          <cell r="C605" t="str">
            <v>Complete</v>
          </cell>
          <cell r="E605">
            <v>20821</v>
          </cell>
          <cell r="F605">
            <v>54.06</v>
          </cell>
          <cell r="G605">
            <v>48153</v>
          </cell>
          <cell r="H605" t="str">
            <v>Male</v>
          </cell>
          <cell r="I605" t="str">
            <v>Black or African American</v>
          </cell>
          <cell r="J605" t="str">
            <v>Independent</v>
          </cell>
          <cell r="K605" t="str">
            <v>No</v>
          </cell>
          <cell r="L605" t="str">
            <v>ASA 3 - Severe Disturb</v>
          </cell>
          <cell r="M605" t="str">
            <v>No</v>
          </cell>
          <cell r="N605" t="str">
            <v>No</v>
          </cell>
          <cell r="O605" t="str">
            <v>SIRS</v>
          </cell>
          <cell r="P605" t="str">
            <v>No</v>
          </cell>
          <cell r="Q605" t="str">
            <v>No</v>
          </cell>
          <cell r="R605" t="str">
            <v>No</v>
          </cell>
          <cell r="S605" t="str">
            <v>Yes</v>
          </cell>
          <cell r="T605" t="str">
            <v>No</v>
          </cell>
          <cell r="U605" t="str">
            <v>No</v>
          </cell>
          <cell r="V605" t="str">
            <v>Yes</v>
          </cell>
          <cell r="W605" t="str">
            <v>No</v>
          </cell>
          <cell r="X605" t="str">
            <v>No</v>
          </cell>
          <cell r="Y605" t="str">
            <v>No</v>
          </cell>
          <cell r="Z605">
            <v>75</v>
          </cell>
          <cell r="AA605" t="str">
            <v>in</v>
          </cell>
          <cell r="AB605">
            <v>77.3</v>
          </cell>
          <cell r="AC605" t="str">
            <v>kg</v>
          </cell>
          <cell r="AF605">
            <v>21.3</v>
          </cell>
        </row>
        <row r="606">
          <cell r="A606">
            <v>1119095</v>
          </cell>
          <cell r="B606">
            <v>101379</v>
          </cell>
          <cell r="C606" t="str">
            <v>Complete</v>
          </cell>
          <cell r="E606">
            <v>13150</v>
          </cell>
          <cell r="F606">
            <v>75.05</v>
          </cell>
          <cell r="G606">
            <v>48153</v>
          </cell>
          <cell r="H606" t="str">
            <v>Male</v>
          </cell>
          <cell r="I606" t="str">
            <v>White</v>
          </cell>
          <cell r="J606" t="str">
            <v>Independent</v>
          </cell>
          <cell r="K606" t="str">
            <v>No</v>
          </cell>
          <cell r="L606" t="str">
            <v>ASA 3 - Severe Disturb</v>
          </cell>
          <cell r="M606" t="str">
            <v>No</v>
          </cell>
          <cell r="N606" t="str">
            <v>No</v>
          </cell>
          <cell r="O606" t="str">
            <v>None</v>
          </cell>
          <cell r="P606" t="str">
            <v>No</v>
          </cell>
          <cell r="Q606" t="str">
            <v>No</v>
          </cell>
          <cell r="R606" t="str">
            <v>No</v>
          </cell>
          <cell r="S606" t="str">
            <v>Yes</v>
          </cell>
          <cell r="T606" t="str">
            <v>No</v>
          </cell>
          <cell r="U606" t="str">
            <v>No</v>
          </cell>
          <cell r="V606" t="str">
            <v>No</v>
          </cell>
          <cell r="W606" t="str">
            <v>No</v>
          </cell>
          <cell r="X606" t="str">
            <v>No</v>
          </cell>
          <cell r="Y606" t="str">
            <v>No</v>
          </cell>
          <cell r="Z606">
            <v>70</v>
          </cell>
          <cell r="AA606" t="str">
            <v>in</v>
          </cell>
          <cell r="AB606">
            <v>69</v>
          </cell>
          <cell r="AC606" t="str">
            <v>kg</v>
          </cell>
          <cell r="AF606">
            <v>21.83</v>
          </cell>
        </row>
        <row r="607">
          <cell r="A607">
            <v>1116561</v>
          </cell>
          <cell r="B607">
            <v>101354</v>
          </cell>
          <cell r="C607" t="str">
            <v>Complete</v>
          </cell>
          <cell r="E607">
            <v>11689</v>
          </cell>
          <cell r="F607">
            <v>79.03</v>
          </cell>
          <cell r="G607">
            <v>48153</v>
          </cell>
          <cell r="H607" t="str">
            <v>Female</v>
          </cell>
          <cell r="I607" t="str">
            <v>White</v>
          </cell>
          <cell r="J607" t="str">
            <v>Independent</v>
          </cell>
          <cell r="K607" t="str">
            <v>No</v>
          </cell>
          <cell r="L607" t="str">
            <v>ASA 2 - Mild Disturb</v>
          </cell>
          <cell r="M607" t="str">
            <v>No</v>
          </cell>
          <cell r="N607" t="str">
            <v>No</v>
          </cell>
          <cell r="O607" t="str">
            <v>None</v>
          </cell>
          <cell r="P607" t="str">
            <v>No</v>
          </cell>
          <cell r="Q607" t="str">
            <v>No</v>
          </cell>
          <cell r="R607" t="str">
            <v>No</v>
          </cell>
          <cell r="S607" t="str">
            <v>Yes</v>
          </cell>
          <cell r="T607" t="str">
            <v>No</v>
          </cell>
          <cell r="U607" t="str">
            <v>No</v>
          </cell>
          <cell r="V607" t="str">
            <v>No</v>
          </cell>
          <cell r="W607" t="str">
            <v>No</v>
          </cell>
          <cell r="X607" t="str">
            <v>No</v>
          </cell>
          <cell r="Y607" t="str">
            <v>No</v>
          </cell>
          <cell r="Z607">
            <v>63</v>
          </cell>
          <cell r="AA607" t="str">
            <v>in</v>
          </cell>
          <cell r="AB607">
            <v>51.2</v>
          </cell>
          <cell r="AC607" t="str">
            <v>kg</v>
          </cell>
          <cell r="AF607">
            <v>20</v>
          </cell>
        </row>
        <row r="608">
          <cell r="A608">
            <v>1115960</v>
          </cell>
          <cell r="B608">
            <v>121833</v>
          </cell>
          <cell r="C608" t="str">
            <v>Complete</v>
          </cell>
          <cell r="D608">
            <v>1115960</v>
          </cell>
          <cell r="E608">
            <v>19408</v>
          </cell>
          <cell r="F608">
            <v>64.34</v>
          </cell>
          <cell r="G608">
            <v>48153</v>
          </cell>
          <cell r="H608" t="str">
            <v>Male</v>
          </cell>
          <cell r="I608" t="str">
            <v>White</v>
          </cell>
          <cell r="J608" t="str">
            <v>Independent</v>
          </cell>
          <cell r="K608" t="str">
            <v>No</v>
          </cell>
          <cell r="L608" t="str">
            <v>ASA 3 - Severe Disturb</v>
          </cell>
          <cell r="M608" t="str">
            <v>No</v>
          </cell>
          <cell r="N608" t="str">
            <v>No</v>
          </cell>
          <cell r="O608" t="str">
            <v>None</v>
          </cell>
          <cell r="P608" t="str">
            <v>No</v>
          </cell>
          <cell r="Q608" t="str">
            <v>No</v>
          </cell>
          <cell r="R608" t="str">
            <v>Insulin</v>
          </cell>
          <cell r="S608" t="str">
            <v>Yes</v>
          </cell>
          <cell r="T608" t="str">
            <v>No</v>
          </cell>
          <cell r="U608" t="str">
            <v>No</v>
          </cell>
          <cell r="V608" t="str">
            <v>No</v>
          </cell>
          <cell r="W608" t="str">
            <v>No</v>
          </cell>
          <cell r="X608" t="str">
            <v>No</v>
          </cell>
          <cell r="Y608" t="str">
            <v>No</v>
          </cell>
          <cell r="Z608">
            <v>190.5</v>
          </cell>
          <cell r="AA608" t="str">
            <v>cm</v>
          </cell>
          <cell r="AB608">
            <v>130.69999999999999</v>
          </cell>
          <cell r="AC608" t="str">
            <v>kg</v>
          </cell>
          <cell r="AF608">
            <v>36.020000000000003</v>
          </cell>
        </row>
        <row r="609">
          <cell r="A609">
            <v>1115636</v>
          </cell>
          <cell r="B609">
            <v>101369</v>
          </cell>
          <cell r="C609" t="str">
            <v>Complete</v>
          </cell>
          <cell r="E609">
            <v>14611</v>
          </cell>
          <cell r="F609">
            <v>71.05</v>
          </cell>
          <cell r="G609">
            <v>48153</v>
          </cell>
          <cell r="H609" t="str">
            <v>Female</v>
          </cell>
          <cell r="I609" t="str">
            <v>White</v>
          </cell>
          <cell r="J609" t="str">
            <v>Independent</v>
          </cell>
          <cell r="K609" t="str">
            <v>No</v>
          </cell>
          <cell r="L609" t="str">
            <v>ASA 3 - Severe Disturb</v>
          </cell>
          <cell r="M609" t="str">
            <v>No</v>
          </cell>
          <cell r="N609" t="str">
            <v>No</v>
          </cell>
          <cell r="O609" t="str">
            <v>None</v>
          </cell>
          <cell r="P609" t="str">
            <v>No</v>
          </cell>
          <cell r="Q609" t="str">
            <v>No</v>
          </cell>
          <cell r="R609" t="str">
            <v>Non-Insulin</v>
          </cell>
          <cell r="S609" t="str">
            <v>Yes</v>
          </cell>
          <cell r="T609" t="str">
            <v>No</v>
          </cell>
          <cell r="U609" t="str">
            <v>No</v>
          </cell>
          <cell r="V609" t="str">
            <v>No</v>
          </cell>
          <cell r="W609" t="str">
            <v>No</v>
          </cell>
          <cell r="X609" t="str">
            <v>No</v>
          </cell>
          <cell r="Y609" t="str">
            <v>No</v>
          </cell>
          <cell r="Z609">
            <v>64</v>
          </cell>
          <cell r="AA609" t="str">
            <v>in</v>
          </cell>
          <cell r="AB609">
            <v>72.400000000000006</v>
          </cell>
          <cell r="AC609" t="str">
            <v>kg</v>
          </cell>
          <cell r="AF609">
            <v>27.4</v>
          </cell>
        </row>
        <row r="610">
          <cell r="A610">
            <v>1115199</v>
          </cell>
          <cell r="B610">
            <v>101439</v>
          </cell>
          <cell r="C610" t="str">
            <v>Complete</v>
          </cell>
          <cell r="E610">
            <v>20455</v>
          </cell>
          <cell r="F610">
            <v>55.08</v>
          </cell>
          <cell r="G610">
            <v>48153</v>
          </cell>
          <cell r="H610" t="str">
            <v>Male</v>
          </cell>
          <cell r="I610" t="str">
            <v>White</v>
          </cell>
          <cell r="J610" t="str">
            <v>Independent</v>
          </cell>
          <cell r="K610" t="str">
            <v>No</v>
          </cell>
          <cell r="L610" t="str">
            <v>ASA 2 - Mild Disturb</v>
          </cell>
          <cell r="M610" t="str">
            <v>No</v>
          </cell>
          <cell r="N610" t="str">
            <v>No</v>
          </cell>
          <cell r="O610" t="str">
            <v>None</v>
          </cell>
          <cell r="P610" t="str">
            <v>No</v>
          </cell>
          <cell r="Q610" t="str">
            <v>No</v>
          </cell>
          <cell r="R610" t="str">
            <v>No</v>
          </cell>
          <cell r="S610" t="str">
            <v>No</v>
          </cell>
          <cell r="T610" t="str">
            <v>No</v>
          </cell>
          <cell r="U610" t="str">
            <v>No</v>
          </cell>
          <cell r="V610" t="str">
            <v>Yes</v>
          </cell>
          <cell r="W610" t="str">
            <v>No</v>
          </cell>
          <cell r="X610" t="str">
            <v>No</v>
          </cell>
          <cell r="Y610" t="str">
            <v>No</v>
          </cell>
          <cell r="Z610">
            <v>73</v>
          </cell>
          <cell r="AA610" t="str">
            <v>in</v>
          </cell>
          <cell r="AB610">
            <v>70.900000000000006</v>
          </cell>
          <cell r="AC610" t="str">
            <v>kg</v>
          </cell>
          <cell r="AF610">
            <v>20.62</v>
          </cell>
        </row>
        <row r="611">
          <cell r="A611">
            <v>1114337</v>
          </cell>
          <cell r="B611">
            <v>101589</v>
          </cell>
          <cell r="C611" t="str">
            <v>Complete</v>
          </cell>
          <cell r="E611">
            <v>9133</v>
          </cell>
          <cell r="F611">
            <v>86.14</v>
          </cell>
          <cell r="G611">
            <v>48153</v>
          </cell>
          <cell r="H611" t="str">
            <v>Female</v>
          </cell>
          <cell r="I611" t="str">
            <v>White</v>
          </cell>
          <cell r="J611" t="str">
            <v>Independent</v>
          </cell>
          <cell r="K611" t="str">
            <v>No</v>
          </cell>
          <cell r="L611" t="str">
            <v>ASA 2 - Mild Disturb</v>
          </cell>
          <cell r="M611" t="str">
            <v>No</v>
          </cell>
          <cell r="N611" t="str">
            <v>No</v>
          </cell>
          <cell r="O611" t="str">
            <v>None</v>
          </cell>
          <cell r="P611" t="str">
            <v>No</v>
          </cell>
          <cell r="Q611" t="str">
            <v>No</v>
          </cell>
          <cell r="R611" t="str">
            <v>No</v>
          </cell>
          <cell r="S611" t="str">
            <v>No</v>
          </cell>
          <cell r="T611" t="str">
            <v>No</v>
          </cell>
          <cell r="U611" t="str">
            <v>No</v>
          </cell>
          <cell r="V611" t="str">
            <v>No</v>
          </cell>
          <cell r="W611" t="str">
            <v>No</v>
          </cell>
          <cell r="X611" t="str">
            <v>No</v>
          </cell>
          <cell r="Y611" t="str">
            <v>No</v>
          </cell>
          <cell r="Z611">
            <v>62</v>
          </cell>
          <cell r="AA611" t="str">
            <v>in</v>
          </cell>
          <cell r="AB611">
            <v>50</v>
          </cell>
          <cell r="AC611" t="str">
            <v>kg</v>
          </cell>
          <cell r="AF611">
            <v>20.16</v>
          </cell>
        </row>
        <row r="612">
          <cell r="A612">
            <v>1113872</v>
          </cell>
          <cell r="B612">
            <v>101157</v>
          </cell>
          <cell r="C612" t="str">
            <v>Complete</v>
          </cell>
          <cell r="E612">
            <v>15342</v>
          </cell>
          <cell r="F612">
            <v>68.930000000000007</v>
          </cell>
          <cell r="G612">
            <v>48153</v>
          </cell>
          <cell r="H612" t="str">
            <v>Female</v>
          </cell>
          <cell r="I612" t="str">
            <v>White</v>
          </cell>
          <cell r="J612" t="str">
            <v>Independent</v>
          </cell>
          <cell r="K612" t="str">
            <v>No</v>
          </cell>
          <cell r="L612" t="str">
            <v>ASA 3 - Severe Disturb</v>
          </cell>
          <cell r="M612" t="str">
            <v>No</v>
          </cell>
          <cell r="N612" t="str">
            <v>No</v>
          </cell>
          <cell r="O612" t="str">
            <v>None</v>
          </cell>
          <cell r="P612" t="str">
            <v>No</v>
          </cell>
          <cell r="Q612" t="str">
            <v>No</v>
          </cell>
          <cell r="R612" t="str">
            <v>Non-Insulin</v>
          </cell>
          <cell r="S612" t="str">
            <v>Yes</v>
          </cell>
          <cell r="T612" t="str">
            <v>No</v>
          </cell>
          <cell r="U612" t="str">
            <v>No</v>
          </cell>
          <cell r="V612" t="str">
            <v>No</v>
          </cell>
          <cell r="W612" t="str">
            <v>No</v>
          </cell>
          <cell r="X612" t="str">
            <v>No</v>
          </cell>
          <cell r="Y612" t="str">
            <v>No</v>
          </cell>
          <cell r="Z612">
            <v>66.5</v>
          </cell>
          <cell r="AA612" t="str">
            <v>in</v>
          </cell>
          <cell r="AB612">
            <v>69</v>
          </cell>
          <cell r="AC612" t="str">
            <v>kg</v>
          </cell>
          <cell r="AF612">
            <v>24.18</v>
          </cell>
        </row>
        <row r="613">
          <cell r="A613">
            <v>1113734</v>
          </cell>
          <cell r="B613">
            <v>117701</v>
          </cell>
          <cell r="C613" t="str">
            <v>Complete</v>
          </cell>
          <cell r="D613">
            <v>1113734</v>
          </cell>
          <cell r="E613">
            <v>12838</v>
          </cell>
          <cell r="F613">
            <v>80.91</v>
          </cell>
          <cell r="G613">
            <v>48150</v>
          </cell>
          <cell r="H613" t="str">
            <v>Male</v>
          </cell>
          <cell r="I613" t="str">
            <v>Asian</v>
          </cell>
          <cell r="J613" t="str">
            <v>Independent</v>
          </cell>
          <cell r="K613" t="str">
            <v>No</v>
          </cell>
          <cell r="L613" t="str">
            <v>ASA 3 - Severe Disturb</v>
          </cell>
          <cell r="M613" t="str">
            <v>No</v>
          </cell>
          <cell r="N613" t="str">
            <v>No</v>
          </cell>
          <cell r="O613" t="str">
            <v>None</v>
          </cell>
          <cell r="P613" t="str">
            <v>No</v>
          </cell>
          <cell r="Q613" t="str">
            <v>No</v>
          </cell>
          <cell r="R613" t="str">
            <v>No</v>
          </cell>
          <cell r="S613" t="str">
            <v>No</v>
          </cell>
          <cell r="T613" t="str">
            <v>No</v>
          </cell>
          <cell r="U613" t="str">
            <v>No</v>
          </cell>
          <cell r="V613" t="str">
            <v>No</v>
          </cell>
          <cell r="W613" t="str">
            <v>No</v>
          </cell>
          <cell r="X613" t="str">
            <v>No</v>
          </cell>
          <cell r="Y613" t="str">
            <v>No</v>
          </cell>
          <cell r="Z613">
            <v>167.6</v>
          </cell>
          <cell r="AA613" t="str">
            <v>cm</v>
          </cell>
          <cell r="AB613">
            <v>63</v>
          </cell>
          <cell r="AC613" t="str">
            <v>kg</v>
          </cell>
          <cell r="AF613">
            <v>22.43</v>
          </cell>
        </row>
        <row r="614">
          <cell r="A614">
            <v>1113421</v>
          </cell>
          <cell r="B614">
            <v>101154</v>
          </cell>
          <cell r="C614" t="str">
            <v>Complete</v>
          </cell>
          <cell r="E614">
            <v>17533</v>
          </cell>
          <cell r="F614">
            <v>62.93</v>
          </cell>
          <cell r="G614">
            <v>48153</v>
          </cell>
          <cell r="H614" t="str">
            <v>Male</v>
          </cell>
          <cell r="I614" t="str">
            <v>White</v>
          </cell>
          <cell r="J614" t="str">
            <v>Independent</v>
          </cell>
          <cell r="K614" t="str">
            <v>No</v>
          </cell>
          <cell r="L614" t="str">
            <v>ASA 3 - Severe Disturb</v>
          </cell>
          <cell r="M614" t="str">
            <v>No</v>
          </cell>
          <cell r="N614" t="str">
            <v>No</v>
          </cell>
          <cell r="O614" t="str">
            <v>None</v>
          </cell>
          <cell r="P614" t="str">
            <v>No</v>
          </cell>
          <cell r="Q614" t="str">
            <v>No</v>
          </cell>
          <cell r="R614" t="str">
            <v>No</v>
          </cell>
          <cell r="S614" t="str">
            <v>Yes</v>
          </cell>
          <cell r="T614" t="str">
            <v>No</v>
          </cell>
          <cell r="U614" t="str">
            <v>No</v>
          </cell>
          <cell r="V614" t="str">
            <v>No</v>
          </cell>
          <cell r="W614" t="str">
            <v>No</v>
          </cell>
          <cell r="X614" t="str">
            <v>No</v>
          </cell>
          <cell r="Y614" t="str">
            <v>No</v>
          </cell>
          <cell r="Z614">
            <v>70</v>
          </cell>
          <cell r="AA614" t="str">
            <v>in</v>
          </cell>
          <cell r="AB614">
            <v>90.9</v>
          </cell>
          <cell r="AC614" t="str">
            <v>kg</v>
          </cell>
          <cell r="AF614">
            <v>28.75</v>
          </cell>
        </row>
        <row r="615">
          <cell r="A615">
            <v>1113232</v>
          </cell>
          <cell r="B615">
            <v>101515</v>
          </cell>
          <cell r="C615" t="str">
            <v>Complete</v>
          </cell>
          <cell r="E615">
            <v>27030</v>
          </cell>
          <cell r="F615">
            <v>37.1</v>
          </cell>
          <cell r="G615">
            <v>48153</v>
          </cell>
          <cell r="H615" t="str">
            <v>Female</v>
          </cell>
          <cell r="I615" t="str">
            <v>White</v>
          </cell>
          <cell r="J615" t="str">
            <v>Independent</v>
          </cell>
          <cell r="K615" t="str">
            <v>No</v>
          </cell>
          <cell r="L615" t="str">
            <v>ASA 2 - Mild Disturb</v>
          </cell>
          <cell r="M615" t="str">
            <v>No</v>
          </cell>
          <cell r="N615" t="str">
            <v>No</v>
          </cell>
          <cell r="O615" t="str">
            <v>None</v>
          </cell>
          <cell r="P615" t="str">
            <v>No</v>
          </cell>
          <cell r="Q615" t="str">
            <v>No</v>
          </cell>
          <cell r="R615" t="str">
            <v>No</v>
          </cell>
          <cell r="S615" t="str">
            <v>No</v>
          </cell>
          <cell r="T615" t="str">
            <v>No</v>
          </cell>
          <cell r="U615" t="str">
            <v>No</v>
          </cell>
          <cell r="V615" t="str">
            <v>Yes</v>
          </cell>
          <cell r="W615" t="str">
            <v>No</v>
          </cell>
          <cell r="X615" t="str">
            <v>No</v>
          </cell>
          <cell r="Y615" t="str">
            <v>No</v>
          </cell>
          <cell r="Z615">
            <v>62</v>
          </cell>
          <cell r="AA615" t="str">
            <v>in</v>
          </cell>
          <cell r="AB615">
            <v>54</v>
          </cell>
          <cell r="AC615" t="str">
            <v>kg</v>
          </cell>
          <cell r="AF615">
            <v>21.77</v>
          </cell>
        </row>
        <row r="616">
          <cell r="A616">
            <v>1112861</v>
          </cell>
          <cell r="B616">
            <v>101780</v>
          </cell>
          <cell r="C616" t="str">
            <v>Complete</v>
          </cell>
          <cell r="E616">
            <v>16438</v>
          </cell>
          <cell r="F616">
            <v>66.22</v>
          </cell>
          <cell r="G616">
            <v>48153</v>
          </cell>
          <cell r="H616" t="str">
            <v>Male</v>
          </cell>
          <cell r="I616" t="str">
            <v>White</v>
          </cell>
          <cell r="J616" t="str">
            <v>Independent</v>
          </cell>
          <cell r="K616" t="str">
            <v>No</v>
          </cell>
          <cell r="L616" t="str">
            <v>ASA 2 - Mild Disturb</v>
          </cell>
          <cell r="M616" t="str">
            <v>No</v>
          </cell>
          <cell r="N616" t="str">
            <v>No</v>
          </cell>
          <cell r="O616" t="str">
            <v>None</v>
          </cell>
          <cell r="P616" t="str">
            <v>No</v>
          </cell>
          <cell r="Q616" t="str">
            <v>No</v>
          </cell>
          <cell r="R616" t="str">
            <v>No</v>
          </cell>
          <cell r="S616" t="str">
            <v>No</v>
          </cell>
          <cell r="T616" t="str">
            <v>No</v>
          </cell>
          <cell r="U616" t="str">
            <v>No</v>
          </cell>
          <cell r="V616" t="str">
            <v>No</v>
          </cell>
          <cell r="W616" t="str">
            <v>No</v>
          </cell>
          <cell r="X616" t="str">
            <v>No</v>
          </cell>
          <cell r="Y616" t="str">
            <v>No</v>
          </cell>
          <cell r="Z616">
            <v>72</v>
          </cell>
          <cell r="AA616" t="str">
            <v>in</v>
          </cell>
          <cell r="AB616">
            <v>79.2</v>
          </cell>
          <cell r="AC616" t="str">
            <v>kg</v>
          </cell>
          <cell r="AF616">
            <v>23.68</v>
          </cell>
        </row>
        <row r="617">
          <cell r="A617">
            <v>1112095</v>
          </cell>
          <cell r="B617">
            <v>101529</v>
          </cell>
          <cell r="C617" t="str">
            <v>Complete</v>
          </cell>
          <cell r="E617">
            <v>17533</v>
          </cell>
          <cell r="F617">
            <v>63.11</v>
          </cell>
          <cell r="G617">
            <v>48153</v>
          </cell>
          <cell r="H617" t="str">
            <v>Female</v>
          </cell>
          <cell r="I617" t="str">
            <v>White</v>
          </cell>
          <cell r="J617" t="str">
            <v>Independent</v>
          </cell>
          <cell r="K617" t="str">
            <v>No</v>
          </cell>
          <cell r="L617" t="str">
            <v>ASA 3 - Severe Disturb</v>
          </cell>
          <cell r="M617" t="str">
            <v>No</v>
          </cell>
          <cell r="N617" t="str">
            <v>No</v>
          </cell>
          <cell r="O617" t="str">
            <v>None</v>
          </cell>
          <cell r="P617" t="str">
            <v>No</v>
          </cell>
          <cell r="Q617" t="str">
            <v>No</v>
          </cell>
          <cell r="R617" t="str">
            <v>No</v>
          </cell>
          <cell r="S617" t="str">
            <v>Yes</v>
          </cell>
          <cell r="T617" t="str">
            <v>No</v>
          </cell>
          <cell r="U617" t="str">
            <v>No</v>
          </cell>
          <cell r="V617" t="str">
            <v>No</v>
          </cell>
          <cell r="W617" t="str">
            <v>No</v>
          </cell>
          <cell r="X617" t="str">
            <v>No</v>
          </cell>
          <cell r="Y617" t="str">
            <v>No</v>
          </cell>
          <cell r="Z617">
            <v>165.1</v>
          </cell>
          <cell r="AA617" t="str">
            <v>cm</v>
          </cell>
          <cell r="AB617">
            <v>54.7</v>
          </cell>
          <cell r="AC617" t="str">
            <v>kg</v>
          </cell>
          <cell r="AF617">
            <v>20.07</v>
          </cell>
        </row>
        <row r="618">
          <cell r="A618">
            <v>1110632</v>
          </cell>
          <cell r="B618">
            <v>101125</v>
          </cell>
          <cell r="C618" t="str">
            <v>Complete</v>
          </cell>
          <cell r="E618">
            <v>18264</v>
          </cell>
          <cell r="F618">
            <v>60.92</v>
          </cell>
          <cell r="G618">
            <v>48153</v>
          </cell>
          <cell r="H618" t="str">
            <v>Female</v>
          </cell>
          <cell r="I618" t="str">
            <v>White</v>
          </cell>
          <cell r="J618" t="str">
            <v>Independent</v>
          </cell>
          <cell r="K618" t="str">
            <v>No</v>
          </cell>
          <cell r="L618" t="str">
            <v>ASA 4 - Life Threat</v>
          </cell>
          <cell r="M618" t="str">
            <v>No</v>
          </cell>
          <cell r="N618" t="str">
            <v>No</v>
          </cell>
          <cell r="O618" t="str">
            <v>Sepsis</v>
          </cell>
          <cell r="P618" t="str">
            <v>No</v>
          </cell>
          <cell r="Q618" t="str">
            <v>No</v>
          </cell>
          <cell r="R618" t="str">
            <v>Insulin</v>
          </cell>
          <cell r="S618" t="str">
            <v>Yes</v>
          </cell>
          <cell r="T618" t="str">
            <v>No</v>
          </cell>
          <cell r="U618" t="str">
            <v>No</v>
          </cell>
          <cell r="V618" t="str">
            <v>No</v>
          </cell>
          <cell r="W618" t="str">
            <v>No</v>
          </cell>
          <cell r="X618" t="str">
            <v>No</v>
          </cell>
          <cell r="Y618" t="str">
            <v>No</v>
          </cell>
          <cell r="Z618">
            <v>63</v>
          </cell>
          <cell r="AA618" t="str">
            <v>in</v>
          </cell>
          <cell r="AB618">
            <v>76</v>
          </cell>
          <cell r="AC618" t="str">
            <v>kg</v>
          </cell>
          <cell r="AF618">
            <v>29.68</v>
          </cell>
        </row>
        <row r="619">
          <cell r="A619">
            <v>1110626</v>
          </cell>
          <cell r="B619">
            <v>101067</v>
          </cell>
          <cell r="C619" t="str">
            <v>Complete</v>
          </cell>
          <cell r="E619">
            <v>15707</v>
          </cell>
          <cell r="F619">
            <v>67.88</v>
          </cell>
          <cell r="G619">
            <v>48153</v>
          </cell>
          <cell r="H619" t="str">
            <v>Male</v>
          </cell>
          <cell r="I619" t="str">
            <v>White</v>
          </cell>
          <cell r="J619" t="str">
            <v>Independent</v>
          </cell>
          <cell r="K619" t="str">
            <v>No</v>
          </cell>
          <cell r="L619" t="str">
            <v>ASA 3 - Severe Disturb</v>
          </cell>
          <cell r="M619" t="str">
            <v>No</v>
          </cell>
          <cell r="N619" t="str">
            <v>No</v>
          </cell>
          <cell r="O619" t="str">
            <v>None</v>
          </cell>
          <cell r="P619" t="str">
            <v>No</v>
          </cell>
          <cell r="Q619" t="str">
            <v>No</v>
          </cell>
          <cell r="R619" t="str">
            <v>Insulin</v>
          </cell>
          <cell r="S619" t="str">
            <v>No</v>
          </cell>
          <cell r="T619" t="str">
            <v>No</v>
          </cell>
          <cell r="U619" t="str">
            <v>No</v>
          </cell>
          <cell r="V619" t="str">
            <v>No</v>
          </cell>
          <cell r="W619" t="str">
            <v>No</v>
          </cell>
          <cell r="X619" t="str">
            <v>No</v>
          </cell>
          <cell r="Y619" t="str">
            <v>No</v>
          </cell>
          <cell r="Z619">
            <v>65.5</v>
          </cell>
          <cell r="AA619" t="str">
            <v>in</v>
          </cell>
          <cell r="AB619">
            <v>106.7</v>
          </cell>
          <cell r="AC619" t="str">
            <v>kg</v>
          </cell>
          <cell r="AF619">
            <v>38.549999999999997</v>
          </cell>
        </row>
        <row r="620">
          <cell r="A620">
            <v>1109492</v>
          </cell>
          <cell r="B620">
            <v>101162</v>
          </cell>
          <cell r="C620" t="str">
            <v>Complete</v>
          </cell>
          <cell r="E620">
            <v>27030</v>
          </cell>
          <cell r="F620">
            <v>36.94</v>
          </cell>
          <cell r="G620">
            <v>48153</v>
          </cell>
          <cell r="H620" t="str">
            <v>Female</v>
          </cell>
          <cell r="I620" t="str">
            <v>Black or African American</v>
          </cell>
          <cell r="J620" t="str">
            <v>Independent</v>
          </cell>
          <cell r="K620" t="str">
            <v>No</v>
          </cell>
          <cell r="L620" t="str">
            <v>ASA 2 - Mild Disturb</v>
          </cell>
          <cell r="M620" t="str">
            <v>No</v>
          </cell>
          <cell r="N620" t="str">
            <v>No</v>
          </cell>
          <cell r="O620" t="str">
            <v>None</v>
          </cell>
          <cell r="P620" t="str">
            <v>No</v>
          </cell>
          <cell r="Q620" t="str">
            <v>No</v>
          </cell>
          <cell r="R620" t="str">
            <v>No</v>
          </cell>
          <cell r="S620" t="str">
            <v>No</v>
          </cell>
          <cell r="T620" t="str">
            <v>No</v>
          </cell>
          <cell r="U620" t="str">
            <v>No</v>
          </cell>
          <cell r="V620" t="str">
            <v>No</v>
          </cell>
          <cell r="W620" t="str">
            <v>No</v>
          </cell>
          <cell r="X620" t="str">
            <v>No</v>
          </cell>
          <cell r="Y620" t="str">
            <v>No</v>
          </cell>
          <cell r="Z620">
            <v>69</v>
          </cell>
          <cell r="AA620" t="str">
            <v>in</v>
          </cell>
          <cell r="AB620">
            <v>82.8</v>
          </cell>
          <cell r="AC620" t="str">
            <v>kg</v>
          </cell>
          <cell r="AF620">
            <v>26.96</v>
          </cell>
        </row>
        <row r="621">
          <cell r="A621">
            <v>1109455</v>
          </cell>
          <cell r="B621">
            <v>101085</v>
          </cell>
          <cell r="C621" t="str">
            <v>Complete</v>
          </cell>
          <cell r="E621">
            <v>25569</v>
          </cell>
          <cell r="F621">
            <v>40.89</v>
          </cell>
          <cell r="G621">
            <v>48153</v>
          </cell>
          <cell r="H621" t="str">
            <v>Female</v>
          </cell>
          <cell r="I621" t="str">
            <v>White</v>
          </cell>
          <cell r="J621" t="str">
            <v>Independent</v>
          </cell>
          <cell r="K621" t="str">
            <v>No</v>
          </cell>
          <cell r="L621" t="str">
            <v>ASA 2 - Mild Disturb</v>
          </cell>
          <cell r="M621" t="str">
            <v>No</v>
          </cell>
          <cell r="N621" t="str">
            <v>No</v>
          </cell>
          <cell r="O621" t="str">
            <v>None</v>
          </cell>
          <cell r="P621" t="str">
            <v>No</v>
          </cell>
          <cell r="Q621" t="str">
            <v>No</v>
          </cell>
          <cell r="R621" t="str">
            <v>No</v>
          </cell>
          <cell r="S621" t="str">
            <v>No</v>
          </cell>
          <cell r="T621" t="str">
            <v>No</v>
          </cell>
          <cell r="U621" t="str">
            <v>No</v>
          </cell>
          <cell r="V621" t="str">
            <v>No</v>
          </cell>
          <cell r="W621" t="str">
            <v>No</v>
          </cell>
          <cell r="X621" t="str">
            <v>No</v>
          </cell>
          <cell r="Y621" t="str">
            <v>No</v>
          </cell>
          <cell r="Z621">
            <v>60</v>
          </cell>
          <cell r="AA621" t="str">
            <v>in</v>
          </cell>
          <cell r="AB621">
            <v>55.2</v>
          </cell>
          <cell r="AC621" t="str">
            <v>kg</v>
          </cell>
          <cell r="AF621">
            <v>23.77</v>
          </cell>
        </row>
        <row r="622">
          <cell r="A622">
            <v>1109183</v>
          </cell>
          <cell r="B622">
            <v>101022</v>
          </cell>
          <cell r="C622" t="str">
            <v>Complete</v>
          </cell>
          <cell r="E622">
            <v>17533</v>
          </cell>
          <cell r="F622">
            <v>62.86</v>
          </cell>
          <cell r="G622">
            <v>48153</v>
          </cell>
          <cell r="H622" t="str">
            <v>Male</v>
          </cell>
          <cell r="I622" t="str">
            <v>Black or African American</v>
          </cell>
          <cell r="J622" t="str">
            <v>Independent</v>
          </cell>
          <cell r="K622" t="str">
            <v>No</v>
          </cell>
          <cell r="L622" t="str">
            <v>ASA 3 - Severe Disturb</v>
          </cell>
          <cell r="M622" t="str">
            <v>No</v>
          </cell>
          <cell r="N622" t="str">
            <v>No</v>
          </cell>
          <cell r="O622" t="str">
            <v>None</v>
          </cell>
          <cell r="P622" t="str">
            <v>No</v>
          </cell>
          <cell r="Q622" t="str">
            <v>No</v>
          </cell>
          <cell r="R622" t="str">
            <v>Insulin</v>
          </cell>
          <cell r="S622" t="str">
            <v>Yes</v>
          </cell>
          <cell r="T622" t="str">
            <v>No</v>
          </cell>
          <cell r="U622" t="str">
            <v>No</v>
          </cell>
          <cell r="V622" t="str">
            <v>No</v>
          </cell>
          <cell r="W622" t="str">
            <v>No</v>
          </cell>
          <cell r="X622" t="str">
            <v>No</v>
          </cell>
          <cell r="Y622" t="str">
            <v>No</v>
          </cell>
          <cell r="Z622">
            <v>66</v>
          </cell>
          <cell r="AA622" t="str">
            <v>in</v>
          </cell>
          <cell r="AB622">
            <v>57</v>
          </cell>
          <cell r="AC622" t="str">
            <v>kg</v>
          </cell>
          <cell r="AF622">
            <v>20.28</v>
          </cell>
        </row>
        <row r="623">
          <cell r="A623">
            <v>1108733</v>
          </cell>
          <cell r="B623">
            <v>100892</v>
          </cell>
          <cell r="C623" t="str">
            <v>Complete</v>
          </cell>
          <cell r="E623">
            <v>20455</v>
          </cell>
          <cell r="F623">
            <v>54.81</v>
          </cell>
          <cell r="G623">
            <v>48150</v>
          </cell>
          <cell r="H623" t="str">
            <v>Female</v>
          </cell>
          <cell r="I623" t="str">
            <v>White</v>
          </cell>
          <cell r="J623" t="str">
            <v>Independent</v>
          </cell>
          <cell r="K623" t="str">
            <v>No</v>
          </cell>
          <cell r="L623" t="str">
            <v>ASA 2 - Mild Disturb</v>
          </cell>
          <cell r="M623" t="str">
            <v>No</v>
          </cell>
          <cell r="N623" t="str">
            <v>No</v>
          </cell>
          <cell r="O623" t="str">
            <v>None</v>
          </cell>
          <cell r="P623" t="str">
            <v>No</v>
          </cell>
          <cell r="Q623" t="str">
            <v>No</v>
          </cell>
          <cell r="R623" t="str">
            <v>No</v>
          </cell>
          <cell r="S623" t="str">
            <v>Yes</v>
          </cell>
          <cell r="T623" t="str">
            <v>No</v>
          </cell>
          <cell r="U623" t="str">
            <v>No</v>
          </cell>
          <cell r="V623" t="str">
            <v>No</v>
          </cell>
          <cell r="W623" t="str">
            <v>No</v>
          </cell>
          <cell r="X623" t="str">
            <v>No</v>
          </cell>
          <cell r="Y623" t="str">
            <v>No</v>
          </cell>
          <cell r="Z623">
            <v>162.6</v>
          </cell>
          <cell r="AA623" t="str">
            <v>cm</v>
          </cell>
          <cell r="AB623">
            <v>67.599999999999994</v>
          </cell>
          <cell r="AC623" t="str">
            <v>kg</v>
          </cell>
          <cell r="AF623">
            <v>25.57</v>
          </cell>
        </row>
        <row r="624">
          <cell r="A624">
            <v>1107956</v>
          </cell>
          <cell r="B624">
            <v>101064</v>
          </cell>
          <cell r="C624" t="str">
            <v>Complete</v>
          </cell>
          <cell r="E624">
            <v>20090</v>
          </cell>
          <cell r="F624">
            <v>55.88</v>
          </cell>
          <cell r="G624">
            <v>48153</v>
          </cell>
          <cell r="H624" t="str">
            <v>Female</v>
          </cell>
          <cell r="I624" t="str">
            <v>White</v>
          </cell>
          <cell r="J624" t="str">
            <v>Independent</v>
          </cell>
          <cell r="K624" t="str">
            <v>No</v>
          </cell>
          <cell r="L624" t="str">
            <v>ASA 3 - Severe Disturb</v>
          </cell>
          <cell r="M624" t="str">
            <v>No</v>
          </cell>
          <cell r="N624" t="str">
            <v>No</v>
          </cell>
          <cell r="O624" t="str">
            <v>None</v>
          </cell>
          <cell r="P624" t="str">
            <v>No</v>
          </cell>
          <cell r="Q624" t="str">
            <v>No</v>
          </cell>
          <cell r="R624" t="str">
            <v>No</v>
          </cell>
          <cell r="S624" t="str">
            <v>No</v>
          </cell>
          <cell r="T624" t="str">
            <v>No</v>
          </cell>
          <cell r="U624" t="str">
            <v>No</v>
          </cell>
          <cell r="V624" t="str">
            <v>Yes</v>
          </cell>
          <cell r="W624" t="str">
            <v>No</v>
          </cell>
          <cell r="X624" t="str">
            <v>No</v>
          </cell>
          <cell r="Y624" t="str">
            <v>No</v>
          </cell>
          <cell r="Z624">
            <v>58</v>
          </cell>
          <cell r="AA624" t="str">
            <v>in</v>
          </cell>
          <cell r="AB624">
            <v>59.3</v>
          </cell>
          <cell r="AC624" t="str">
            <v>kg</v>
          </cell>
          <cell r="AF624">
            <v>27.32</v>
          </cell>
        </row>
        <row r="625">
          <cell r="A625">
            <v>1107625</v>
          </cell>
          <cell r="B625">
            <v>100912</v>
          </cell>
          <cell r="C625" t="str">
            <v>Complete</v>
          </cell>
          <cell r="E625">
            <v>12785</v>
          </cell>
          <cell r="F625">
            <v>75.78</v>
          </cell>
          <cell r="G625">
            <v>48153</v>
          </cell>
          <cell r="H625" t="str">
            <v>Male</v>
          </cell>
          <cell r="I625" t="str">
            <v>White</v>
          </cell>
          <cell r="J625" t="str">
            <v>Independent</v>
          </cell>
          <cell r="K625" t="str">
            <v>No</v>
          </cell>
          <cell r="L625" t="str">
            <v>ASA 3 - Severe Disturb</v>
          </cell>
          <cell r="M625" t="str">
            <v>No</v>
          </cell>
          <cell r="N625" t="str">
            <v>No</v>
          </cell>
          <cell r="O625" t="str">
            <v>None</v>
          </cell>
          <cell r="P625" t="str">
            <v>No</v>
          </cell>
          <cell r="Q625" t="str">
            <v>No</v>
          </cell>
          <cell r="R625" t="str">
            <v>No</v>
          </cell>
          <cell r="S625" t="str">
            <v>Yes</v>
          </cell>
          <cell r="T625" t="str">
            <v>No</v>
          </cell>
          <cell r="U625" t="str">
            <v>No</v>
          </cell>
          <cell r="V625" t="str">
            <v>No</v>
          </cell>
          <cell r="W625" t="str">
            <v>No</v>
          </cell>
          <cell r="X625" t="str">
            <v>No</v>
          </cell>
          <cell r="Y625" t="str">
            <v>No</v>
          </cell>
          <cell r="Z625">
            <v>68</v>
          </cell>
          <cell r="AA625" t="str">
            <v>in</v>
          </cell>
          <cell r="AB625">
            <v>85.5</v>
          </cell>
          <cell r="AC625" t="str">
            <v>kg</v>
          </cell>
          <cell r="AF625">
            <v>28.66</v>
          </cell>
        </row>
        <row r="626">
          <cell r="A626">
            <v>1107495</v>
          </cell>
          <cell r="B626">
            <v>101004</v>
          </cell>
          <cell r="C626" t="str">
            <v>Complete</v>
          </cell>
          <cell r="E626">
            <v>14246</v>
          </cell>
          <cell r="F626">
            <v>71.819999999999993</v>
          </cell>
          <cell r="G626">
            <v>48153</v>
          </cell>
          <cell r="H626" t="str">
            <v>Female</v>
          </cell>
          <cell r="I626" t="str">
            <v>White</v>
          </cell>
          <cell r="J626" t="str">
            <v>Independent</v>
          </cell>
          <cell r="K626" t="str">
            <v>No</v>
          </cell>
          <cell r="L626" t="str">
            <v>ASA 4 - Life Threat</v>
          </cell>
          <cell r="M626" t="str">
            <v>No</v>
          </cell>
          <cell r="N626" t="str">
            <v>No</v>
          </cell>
          <cell r="O626" t="str">
            <v>None</v>
          </cell>
          <cell r="P626" t="str">
            <v>No</v>
          </cell>
          <cell r="Q626" t="str">
            <v>No</v>
          </cell>
          <cell r="R626" t="str">
            <v>Insulin</v>
          </cell>
          <cell r="S626" t="str">
            <v>No</v>
          </cell>
          <cell r="T626" t="str">
            <v>No</v>
          </cell>
          <cell r="U626" t="str">
            <v>No</v>
          </cell>
          <cell r="V626" t="str">
            <v>Yes</v>
          </cell>
          <cell r="W626" t="str">
            <v>Yes</v>
          </cell>
          <cell r="X626" t="str">
            <v>No</v>
          </cell>
          <cell r="Y626" t="str">
            <v>No</v>
          </cell>
          <cell r="Z626">
            <v>62</v>
          </cell>
          <cell r="AA626" t="str">
            <v>in</v>
          </cell>
          <cell r="AB626">
            <v>85.9</v>
          </cell>
          <cell r="AC626" t="str">
            <v>kg</v>
          </cell>
          <cell r="AF626">
            <v>34.64</v>
          </cell>
        </row>
        <row r="627">
          <cell r="A627">
            <v>1106276</v>
          </cell>
          <cell r="B627">
            <v>100959</v>
          </cell>
          <cell r="C627" t="str">
            <v>Complete</v>
          </cell>
          <cell r="E627">
            <v>18994</v>
          </cell>
          <cell r="F627">
            <v>58.83</v>
          </cell>
          <cell r="G627">
            <v>48153</v>
          </cell>
          <cell r="H627" t="str">
            <v>Female</v>
          </cell>
          <cell r="I627" t="str">
            <v>White</v>
          </cell>
          <cell r="J627" t="str">
            <v>Independent</v>
          </cell>
          <cell r="K627" t="str">
            <v>No</v>
          </cell>
          <cell r="L627" t="str">
            <v>ASA 3 - Severe Disturb</v>
          </cell>
          <cell r="M627" t="str">
            <v>No</v>
          </cell>
          <cell r="N627" t="str">
            <v>No</v>
          </cell>
          <cell r="O627" t="str">
            <v>None</v>
          </cell>
          <cell r="P627" t="str">
            <v>No</v>
          </cell>
          <cell r="Q627" t="str">
            <v>No</v>
          </cell>
          <cell r="R627" t="str">
            <v>No</v>
          </cell>
          <cell r="S627" t="str">
            <v>No</v>
          </cell>
          <cell r="T627" t="str">
            <v>No</v>
          </cell>
          <cell r="U627" t="str">
            <v>No</v>
          </cell>
          <cell r="V627" t="str">
            <v>Yes</v>
          </cell>
          <cell r="W627" t="str">
            <v>No</v>
          </cell>
          <cell r="X627" t="str">
            <v>No</v>
          </cell>
          <cell r="Y627" t="str">
            <v>No</v>
          </cell>
          <cell r="Z627">
            <v>66</v>
          </cell>
          <cell r="AA627" t="str">
            <v>in</v>
          </cell>
          <cell r="AB627">
            <v>58</v>
          </cell>
          <cell r="AC627" t="str">
            <v>kg</v>
          </cell>
          <cell r="AF627">
            <v>20.64</v>
          </cell>
        </row>
        <row r="628">
          <cell r="A628">
            <v>1105796</v>
          </cell>
          <cell r="B628">
            <v>102891</v>
          </cell>
          <cell r="C628" t="str">
            <v>Complete</v>
          </cell>
          <cell r="E628">
            <v>18629</v>
          </cell>
          <cell r="F628">
            <v>60.58</v>
          </cell>
          <cell r="G628">
            <v>48153</v>
          </cell>
          <cell r="H628" t="str">
            <v>Female</v>
          </cell>
          <cell r="I628" t="str">
            <v>White</v>
          </cell>
          <cell r="J628" t="str">
            <v>Independent</v>
          </cell>
          <cell r="K628" t="str">
            <v>No</v>
          </cell>
          <cell r="L628" t="str">
            <v>ASA 3 - Severe Disturb</v>
          </cell>
          <cell r="M628" t="str">
            <v>No</v>
          </cell>
          <cell r="N628" t="str">
            <v>No</v>
          </cell>
          <cell r="O628" t="str">
            <v>None</v>
          </cell>
          <cell r="P628" t="str">
            <v>No</v>
          </cell>
          <cell r="Q628" t="str">
            <v>No</v>
          </cell>
          <cell r="R628" t="str">
            <v>No</v>
          </cell>
          <cell r="S628" t="str">
            <v>No</v>
          </cell>
          <cell r="T628" t="str">
            <v>No</v>
          </cell>
          <cell r="U628" t="str">
            <v>No</v>
          </cell>
          <cell r="V628" t="str">
            <v>No</v>
          </cell>
          <cell r="W628" t="str">
            <v>No</v>
          </cell>
          <cell r="X628" t="str">
            <v>No</v>
          </cell>
          <cell r="Y628" t="str">
            <v>No</v>
          </cell>
          <cell r="Z628">
            <v>157.5</v>
          </cell>
          <cell r="AA628" t="str">
            <v>cm</v>
          </cell>
          <cell r="AB628">
            <v>61.8</v>
          </cell>
          <cell r="AC628" t="str">
            <v>kg</v>
          </cell>
          <cell r="AF628">
            <v>24.91</v>
          </cell>
        </row>
        <row r="629">
          <cell r="A629">
            <v>1105252</v>
          </cell>
          <cell r="B629">
            <v>100793</v>
          </cell>
          <cell r="C629" t="str">
            <v>Complete</v>
          </cell>
          <cell r="E629">
            <v>18629</v>
          </cell>
          <cell r="F629">
            <v>59.77</v>
          </cell>
          <cell r="G629">
            <v>48153</v>
          </cell>
          <cell r="H629" t="str">
            <v>Male</v>
          </cell>
          <cell r="I629" t="str">
            <v>White</v>
          </cell>
          <cell r="J629" t="str">
            <v>Independent</v>
          </cell>
          <cell r="K629" t="str">
            <v>No</v>
          </cell>
          <cell r="L629" t="str">
            <v>ASA 3 - Severe Disturb</v>
          </cell>
          <cell r="M629" t="str">
            <v>No</v>
          </cell>
          <cell r="N629" t="str">
            <v>No</v>
          </cell>
          <cell r="O629" t="str">
            <v>None</v>
          </cell>
          <cell r="P629" t="str">
            <v>No</v>
          </cell>
          <cell r="Q629" t="str">
            <v>No</v>
          </cell>
          <cell r="R629" t="str">
            <v>No</v>
          </cell>
          <cell r="S629" t="str">
            <v>Yes</v>
          </cell>
          <cell r="T629" t="str">
            <v>No</v>
          </cell>
          <cell r="U629" t="str">
            <v>No</v>
          </cell>
          <cell r="V629" t="str">
            <v>Yes</v>
          </cell>
          <cell r="W629" t="str">
            <v>No</v>
          </cell>
          <cell r="X629" t="str">
            <v>No</v>
          </cell>
          <cell r="Y629" t="str">
            <v>No</v>
          </cell>
          <cell r="Z629">
            <v>68</v>
          </cell>
          <cell r="AA629" t="str">
            <v>in</v>
          </cell>
          <cell r="AB629">
            <v>70.900000000000006</v>
          </cell>
          <cell r="AC629" t="str">
            <v>kg</v>
          </cell>
          <cell r="AF629">
            <v>23.77</v>
          </cell>
        </row>
        <row r="630">
          <cell r="A630">
            <v>1104371</v>
          </cell>
          <cell r="B630">
            <v>100856</v>
          </cell>
          <cell r="C630" t="str">
            <v>Complete</v>
          </cell>
          <cell r="E630">
            <v>18629</v>
          </cell>
          <cell r="F630">
            <v>59.8</v>
          </cell>
          <cell r="G630">
            <v>48153</v>
          </cell>
          <cell r="H630" t="str">
            <v>Male</v>
          </cell>
          <cell r="I630" t="str">
            <v>Black or African American</v>
          </cell>
          <cell r="J630" t="str">
            <v>Independent</v>
          </cell>
          <cell r="K630" t="str">
            <v>No</v>
          </cell>
          <cell r="L630" t="str">
            <v>ASA 3 - Severe Disturb</v>
          </cell>
          <cell r="M630" t="str">
            <v>No</v>
          </cell>
          <cell r="N630" t="str">
            <v>No</v>
          </cell>
          <cell r="O630" t="str">
            <v>None</v>
          </cell>
          <cell r="P630" t="str">
            <v>No</v>
          </cell>
          <cell r="Q630" t="str">
            <v>No</v>
          </cell>
          <cell r="R630" t="str">
            <v>No</v>
          </cell>
          <cell r="S630" t="str">
            <v>Yes</v>
          </cell>
          <cell r="T630" t="str">
            <v>No</v>
          </cell>
          <cell r="U630" t="str">
            <v>Moderate Exertion</v>
          </cell>
          <cell r="V630" t="str">
            <v>Yes</v>
          </cell>
          <cell r="W630" t="str">
            <v>No</v>
          </cell>
          <cell r="X630" t="str">
            <v>No</v>
          </cell>
          <cell r="Y630" t="str">
            <v>No</v>
          </cell>
          <cell r="Z630">
            <v>68</v>
          </cell>
          <cell r="AA630" t="str">
            <v>in</v>
          </cell>
          <cell r="AB630">
            <v>59.2</v>
          </cell>
          <cell r="AC630" t="str">
            <v>kg</v>
          </cell>
          <cell r="AF630">
            <v>19.84</v>
          </cell>
        </row>
        <row r="631">
          <cell r="A631">
            <v>1103946</v>
          </cell>
          <cell r="B631">
            <v>115637</v>
          </cell>
          <cell r="C631" t="str">
            <v>Complete</v>
          </cell>
          <cell r="E631">
            <v>19725</v>
          </cell>
          <cell r="F631">
            <v>61.35</v>
          </cell>
          <cell r="G631">
            <v>48153</v>
          </cell>
          <cell r="H631" t="str">
            <v>Female</v>
          </cell>
          <cell r="I631" t="str">
            <v>Black or African American</v>
          </cell>
          <cell r="J631" t="str">
            <v>Independent</v>
          </cell>
          <cell r="K631" t="str">
            <v>No</v>
          </cell>
          <cell r="L631" t="str">
            <v>ASA 3 - Severe Disturb</v>
          </cell>
          <cell r="M631" t="str">
            <v>No</v>
          </cell>
          <cell r="N631" t="str">
            <v>No</v>
          </cell>
          <cell r="O631" t="str">
            <v>None</v>
          </cell>
          <cell r="P631" t="str">
            <v>No</v>
          </cell>
          <cell r="Q631" t="str">
            <v>No</v>
          </cell>
          <cell r="R631" t="str">
            <v>No</v>
          </cell>
          <cell r="S631" t="str">
            <v>Yes</v>
          </cell>
          <cell r="T631" t="str">
            <v>No</v>
          </cell>
          <cell r="U631" t="str">
            <v>No</v>
          </cell>
          <cell r="V631" t="str">
            <v>No</v>
          </cell>
          <cell r="W631" t="str">
            <v>No</v>
          </cell>
          <cell r="X631" t="str">
            <v>No</v>
          </cell>
          <cell r="Y631" t="str">
            <v>No</v>
          </cell>
          <cell r="Z631">
            <v>162.6</v>
          </cell>
          <cell r="AA631" t="str">
            <v>cm</v>
          </cell>
          <cell r="AB631">
            <v>53.1</v>
          </cell>
          <cell r="AC631" t="str">
            <v>kg</v>
          </cell>
          <cell r="AF631">
            <v>20.079999999999998</v>
          </cell>
        </row>
        <row r="632">
          <cell r="A632">
            <v>1103731</v>
          </cell>
          <cell r="B632">
            <v>100952</v>
          </cell>
          <cell r="C632" t="str">
            <v>Complete</v>
          </cell>
          <cell r="E632">
            <v>20455</v>
          </cell>
          <cell r="F632">
            <v>54.8</v>
          </cell>
          <cell r="G632">
            <v>48153</v>
          </cell>
          <cell r="H632" t="str">
            <v>Female</v>
          </cell>
          <cell r="I632" t="str">
            <v>Black or African American</v>
          </cell>
          <cell r="J632" t="str">
            <v>Independent</v>
          </cell>
          <cell r="K632" t="str">
            <v>No</v>
          </cell>
          <cell r="L632" t="str">
            <v>ASA 3 - Severe Disturb</v>
          </cell>
          <cell r="M632" t="str">
            <v>No</v>
          </cell>
          <cell r="N632" t="str">
            <v>No</v>
          </cell>
          <cell r="O632" t="str">
            <v>None</v>
          </cell>
          <cell r="P632" t="str">
            <v>No</v>
          </cell>
          <cell r="Q632" t="str">
            <v>No</v>
          </cell>
          <cell r="R632" t="str">
            <v>No</v>
          </cell>
          <cell r="S632" t="str">
            <v>No</v>
          </cell>
          <cell r="T632" t="str">
            <v>No</v>
          </cell>
          <cell r="U632" t="str">
            <v>No</v>
          </cell>
          <cell r="V632" t="str">
            <v>No</v>
          </cell>
          <cell r="W632" t="str">
            <v>No</v>
          </cell>
          <cell r="X632" t="str">
            <v>No</v>
          </cell>
          <cell r="Y632" t="str">
            <v>No</v>
          </cell>
          <cell r="Z632">
            <v>69</v>
          </cell>
          <cell r="AA632" t="str">
            <v>in</v>
          </cell>
          <cell r="AB632">
            <v>61.3</v>
          </cell>
          <cell r="AC632" t="str">
            <v>kg</v>
          </cell>
          <cell r="AF632">
            <v>19.96</v>
          </cell>
        </row>
        <row r="633">
          <cell r="A633">
            <v>1103559</v>
          </cell>
          <cell r="B633">
            <v>101026</v>
          </cell>
          <cell r="C633" t="str">
            <v>Complete</v>
          </cell>
          <cell r="E633">
            <v>18629</v>
          </cell>
          <cell r="F633">
            <v>59.86</v>
          </cell>
          <cell r="G633">
            <v>48153</v>
          </cell>
          <cell r="H633" t="str">
            <v>Male</v>
          </cell>
          <cell r="I633" t="str">
            <v>White</v>
          </cell>
          <cell r="J633" t="str">
            <v>Independent</v>
          </cell>
          <cell r="K633" t="str">
            <v>No</v>
          </cell>
          <cell r="L633" t="str">
            <v>ASA 4 - Life Threat</v>
          </cell>
          <cell r="M633" t="str">
            <v>No</v>
          </cell>
          <cell r="N633" t="str">
            <v>No</v>
          </cell>
          <cell r="O633" t="str">
            <v>None</v>
          </cell>
          <cell r="P633" t="str">
            <v>No</v>
          </cell>
          <cell r="Q633" t="str">
            <v>No</v>
          </cell>
          <cell r="R633" t="str">
            <v>Insulin</v>
          </cell>
          <cell r="S633" t="str">
            <v>Yes</v>
          </cell>
          <cell r="T633" t="str">
            <v>No</v>
          </cell>
          <cell r="U633" t="str">
            <v>No</v>
          </cell>
          <cell r="V633" t="str">
            <v>No</v>
          </cell>
          <cell r="W633" t="str">
            <v>No</v>
          </cell>
          <cell r="X633" t="str">
            <v>No</v>
          </cell>
          <cell r="Y633" t="str">
            <v>No</v>
          </cell>
          <cell r="Z633">
            <v>66</v>
          </cell>
          <cell r="AA633" t="str">
            <v>in</v>
          </cell>
          <cell r="AB633">
            <v>100.6</v>
          </cell>
          <cell r="AC633" t="str">
            <v>kg</v>
          </cell>
          <cell r="AF633">
            <v>35.799999999999997</v>
          </cell>
        </row>
        <row r="634">
          <cell r="A634">
            <v>1103539</v>
          </cell>
          <cell r="B634">
            <v>101311</v>
          </cell>
          <cell r="C634" t="str">
            <v>Complete</v>
          </cell>
          <cell r="E634">
            <v>19360</v>
          </cell>
          <cell r="F634">
            <v>58.01</v>
          </cell>
          <cell r="G634">
            <v>48153</v>
          </cell>
          <cell r="H634" t="str">
            <v>Male</v>
          </cell>
          <cell r="I634" t="str">
            <v>White</v>
          </cell>
          <cell r="J634" t="str">
            <v>Independent</v>
          </cell>
          <cell r="K634" t="str">
            <v>No</v>
          </cell>
          <cell r="L634" t="str">
            <v>ASA 2 - Mild Disturb</v>
          </cell>
          <cell r="M634" t="str">
            <v>No</v>
          </cell>
          <cell r="N634" t="str">
            <v>No</v>
          </cell>
          <cell r="O634" t="str">
            <v>None</v>
          </cell>
          <cell r="P634" t="str">
            <v>No</v>
          </cell>
          <cell r="Q634" t="str">
            <v>No</v>
          </cell>
          <cell r="R634" t="str">
            <v>No</v>
          </cell>
          <cell r="S634" t="str">
            <v>No</v>
          </cell>
          <cell r="T634" t="str">
            <v>No</v>
          </cell>
          <cell r="U634" t="str">
            <v>No</v>
          </cell>
          <cell r="V634" t="str">
            <v>No</v>
          </cell>
          <cell r="W634" t="str">
            <v>No</v>
          </cell>
          <cell r="X634" t="str">
            <v>No</v>
          </cell>
          <cell r="Y634" t="str">
            <v>No</v>
          </cell>
          <cell r="Z634">
            <v>71</v>
          </cell>
          <cell r="AA634" t="str">
            <v>in</v>
          </cell>
          <cell r="AB634">
            <v>84.6</v>
          </cell>
          <cell r="AC634" t="str">
            <v>kg</v>
          </cell>
          <cell r="AF634">
            <v>26.01</v>
          </cell>
        </row>
        <row r="635">
          <cell r="A635">
            <v>1100288</v>
          </cell>
          <cell r="B635">
            <v>100708</v>
          </cell>
          <cell r="C635" t="str">
            <v>Complete</v>
          </cell>
          <cell r="E635">
            <v>20455</v>
          </cell>
          <cell r="F635">
            <v>54.65</v>
          </cell>
          <cell r="G635">
            <v>48153</v>
          </cell>
          <cell r="H635" t="str">
            <v>Male</v>
          </cell>
          <cell r="I635" t="str">
            <v>White</v>
          </cell>
          <cell r="J635" t="str">
            <v>Independent</v>
          </cell>
          <cell r="K635" t="str">
            <v>No</v>
          </cell>
          <cell r="L635" t="str">
            <v>ASA 3 - Severe Disturb</v>
          </cell>
          <cell r="M635" t="str">
            <v>No</v>
          </cell>
          <cell r="N635" t="str">
            <v>No</v>
          </cell>
          <cell r="O635" t="str">
            <v>None</v>
          </cell>
          <cell r="P635" t="str">
            <v>No</v>
          </cell>
          <cell r="Q635" t="str">
            <v>No</v>
          </cell>
          <cell r="R635" t="str">
            <v>No</v>
          </cell>
          <cell r="S635" t="str">
            <v>No</v>
          </cell>
          <cell r="T635" t="str">
            <v>No</v>
          </cell>
          <cell r="U635" t="str">
            <v>No</v>
          </cell>
          <cell r="V635" t="str">
            <v>Yes</v>
          </cell>
          <cell r="W635" t="str">
            <v>No</v>
          </cell>
          <cell r="X635" t="str">
            <v>No</v>
          </cell>
          <cell r="Y635" t="str">
            <v>No</v>
          </cell>
          <cell r="Z635">
            <v>70</v>
          </cell>
          <cell r="AA635" t="str">
            <v>in</v>
          </cell>
          <cell r="AB635">
            <v>79.5</v>
          </cell>
          <cell r="AC635" t="str">
            <v>kg</v>
          </cell>
          <cell r="AF635">
            <v>25.15</v>
          </cell>
        </row>
        <row r="636">
          <cell r="A636">
            <v>1099733</v>
          </cell>
          <cell r="B636">
            <v>100707</v>
          </cell>
          <cell r="C636" t="str">
            <v>Complete</v>
          </cell>
          <cell r="E636">
            <v>22647</v>
          </cell>
          <cell r="F636">
            <v>48.65</v>
          </cell>
          <cell r="G636">
            <v>48153</v>
          </cell>
          <cell r="H636" t="str">
            <v>Male</v>
          </cell>
          <cell r="I636" t="str">
            <v>White</v>
          </cell>
          <cell r="J636" t="str">
            <v>Independent</v>
          </cell>
          <cell r="K636" t="str">
            <v>No</v>
          </cell>
          <cell r="L636" t="str">
            <v>ASA 3 - Severe Disturb</v>
          </cell>
          <cell r="M636" t="str">
            <v>No</v>
          </cell>
          <cell r="N636" t="str">
            <v>No</v>
          </cell>
          <cell r="O636" t="str">
            <v>None</v>
          </cell>
          <cell r="P636" t="str">
            <v>No</v>
          </cell>
          <cell r="Q636" t="str">
            <v>No</v>
          </cell>
          <cell r="R636" t="str">
            <v>No</v>
          </cell>
          <cell r="S636" t="str">
            <v>No</v>
          </cell>
          <cell r="T636" t="str">
            <v>No</v>
          </cell>
          <cell r="U636" t="str">
            <v>No</v>
          </cell>
          <cell r="V636" t="str">
            <v>Yes</v>
          </cell>
          <cell r="W636" t="str">
            <v>No</v>
          </cell>
          <cell r="X636" t="str">
            <v>No</v>
          </cell>
          <cell r="Y636" t="str">
            <v>No</v>
          </cell>
          <cell r="Z636">
            <v>71</v>
          </cell>
          <cell r="AA636" t="str">
            <v>in</v>
          </cell>
          <cell r="AB636">
            <v>66.900000000000006</v>
          </cell>
          <cell r="AC636" t="str">
            <v>kg</v>
          </cell>
          <cell r="AF636">
            <v>20.57</v>
          </cell>
        </row>
        <row r="637">
          <cell r="A637">
            <v>1098612</v>
          </cell>
          <cell r="B637">
            <v>124253</v>
          </cell>
          <cell r="C637" t="str">
            <v>Complete</v>
          </cell>
          <cell r="D637">
            <v>1098612</v>
          </cell>
          <cell r="E637">
            <v>28640</v>
          </cell>
          <cell r="F637">
            <v>39.83</v>
          </cell>
          <cell r="G637">
            <v>48153</v>
          </cell>
          <cell r="H637" t="str">
            <v>Female</v>
          </cell>
          <cell r="I637" t="str">
            <v>Black or African American</v>
          </cell>
          <cell r="J637" t="str">
            <v>Independent</v>
          </cell>
          <cell r="K637" t="str">
            <v>No</v>
          </cell>
          <cell r="L637" t="str">
            <v>ASA 3 - Severe Disturb</v>
          </cell>
          <cell r="M637" t="str">
            <v>No</v>
          </cell>
          <cell r="N637" t="str">
            <v>No</v>
          </cell>
          <cell r="O637" t="str">
            <v>None</v>
          </cell>
          <cell r="P637" t="str">
            <v>No</v>
          </cell>
          <cell r="Q637" t="str">
            <v>No</v>
          </cell>
          <cell r="R637" t="str">
            <v>No</v>
          </cell>
          <cell r="S637" t="str">
            <v>Yes</v>
          </cell>
          <cell r="T637" t="str">
            <v>No</v>
          </cell>
          <cell r="U637" t="str">
            <v>No</v>
          </cell>
          <cell r="V637" t="str">
            <v>No</v>
          </cell>
          <cell r="W637" t="str">
            <v>No</v>
          </cell>
          <cell r="X637" t="str">
            <v>No</v>
          </cell>
          <cell r="Y637" t="str">
            <v>No</v>
          </cell>
          <cell r="Z637">
            <v>170.2</v>
          </cell>
          <cell r="AA637" t="str">
            <v>cm</v>
          </cell>
          <cell r="AB637">
            <v>72.7</v>
          </cell>
          <cell r="AC637" t="str">
            <v>kg</v>
          </cell>
          <cell r="AF637">
            <v>25.1</v>
          </cell>
        </row>
        <row r="638">
          <cell r="A638">
            <v>1098569</v>
          </cell>
          <cell r="B638">
            <v>100874</v>
          </cell>
          <cell r="C638" t="str">
            <v>Complete</v>
          </cell>
          <cell r="E638">
            <v>22282</v>
          </cell>
          <cell r="F638">
            <v>49.77</v>
          </cell>
          <cell r="G638">
            <v>48153</v>
          </cell>
          <cell r="H638" t="str">
            <v>Female</v>
          </cell>
          <cell r="I638" t="str">
            <v>White</v>
          </cell>
          <cell r="J638" t="str">
            <v>Independent</v>
          </cell>
          <cell r="K638" t="str">
            <v>No</v>
          </cell>
          <cell r="L638" t="str">
            <v>ASA 3 - Severe Disturb</v>
          </cell>
          <cell r="M638" t="str">
            <v>No</v>
          </cell>
          <cell r="N638" t="str">
            <v>No</v>
          </cell>
          <cell r="O638" t="str">
            <v>None</v>
          </cell>
          <cell r="P638" t="str">
            <v>No</v>
          </cell>
          <cell r="Q638" t="str">
            <v>No</v>
          </cell>
          <cell r="R638" t="str">
            <v>Insulin</v>
          </cell>
          <cell r="S638" t="str">
            <v>No</v>
          </cell>
          <cell r="T638" t="str">
            <v>No</v>
          </cell>
          <cell r="U638" t="str">
            <v>No</v>
          </cell>
          <cell r="V638" t="str">
            <v>No</v>
          </cell>
          <cell r="W638" t="str">
            <v>No</v>
          </cell>
          <cell r="X638" t="str">
            <v>No</v>
          </cell>
          <cell r="Y638" t="str">
            <v>No</v>
          </cell>
          <cell r="Z638">
            <v>67.5</v>
          </cell>
          <cell r="AA638" t="str">
            <v>in</v>
          </cell>
          <cell r="AB638">
            <v>82.1</v>
          </cell>
          <cell r="AC638" t="str">
            <v>kg</v>
          </cell>
          <cell r="AF638">
            <v>27.93</v>
          </cell>
        </row>
        <row r="639">
          <cell r="A639">
            <v>1095920</v>
          </cell>
          <cell r="B639">
            <v>106333</v>
          </cell>
          <cell r="C639" t="str">
            <v>Complete</v>
          </cell>
          <cell r="E639">
            <v>20821</v>
          </cell>
          <cell r="F639">
            <v>55.56</v>
          </cell>
          <cell r="G639">
            <v>48153</v>
          </cell>
          <cell r="H639" t="str">
            <v>Female</v>
          </cell>
          <cell r="I639" t="str">
            <v>Black or African American</v>
          </cell>
          <cell r="J639" t="str">
            <v>Independent</v>
          </cell>
          <cell r="K639" t="str">
            <v>No</v>
          </cell>
          <cell r="L639" t="str">
            <v>ASA 3 - Severe Disturb</v>
          </cell>
          <cell r="M639" t="str">
            <v>No</v>
          </cell>
          <cell r="N639" t="str">
            <v>No</v>
          </cell>
          <cell r="O639" t="str">
            <v>None</v>
          </cell>
          <cell r="P639" t="str">
            <v>No</v>
          </cell>
          <cell r="Q639" t="str">
            <v>No</v>
          </cell>
          <cell r="R639" t="str">
            <v>Insulin</v>
          </cell>
          <cell r="S639" t="str">
            <v>No</v>
          </cell>
          <cell r="T639" t="str">
            <v>No</v>
          </cell>
          <cell r="U639" t="str">
            <v>No</v>
          </cell>
          <cell r="V639" t="str">
            <v>No</v>
          </cell>
          <cell r="W639" t="str">
            <v>No</v>
          </cell>
          <cell r="X639" t="str">
            <v>No</v>
          </cell>
          <cell r="Y639" t="str">
            <v>No</v>
          </cell>
          <cell r="Z639">
            <v>167.6</v>
          </cell>
          <cell r="AA639" t="str">
            <v>cm</v>
          </cell>
          <cell r="AB639">
            <v>66</v>
          </cell>
          <cell r="AC639" t="str">
            <v>kg</v>
          </cell>
          <cell r="AF639">
            <v>23.5</v>
          </cell>
        </row>
        <row r="640">
          <cell r="A640">
            <v>1088618</v>
          </cell>
          <cell r="B640">
            <v>118372</v>
          </cell>
          <cell r="C640" t="str">
            <v>Complete</v>
          </cell>
          <cell r="D640">
            <v>1088618</v>
          </cell>
          <cell r="E640">
            <v>23075</v>
          </cell>
          <cell r="F640">
            <v>53.12</v>
          </cell>
          <cell r="G640">
            <v>48153</v>
          </cell>
          <cell r="H640" t="str">
            <v>Female</v>
          </cell>
          <cell r="I640" t="str">
            <v>White</v>
          </cell>
          <cell r="J640" t="str">
            <v>Independent</v>
          </cell>
          <cell r="K640" t="str">
            <v>No</v>
          </cell>
          <cell r="L640" t="str">
            <v>ASA 3 - Severe Disturb</v>
          </cell>
          <cell r="M640" t="str">
            <v>No</v>
          </cell>
          <cell r="N640" t="str">
            <v>No</v>
          </cell>
          <cell r="O640" t="str">
            <v>None</v>
          </cell>
          <cell r="P640" t="str">
            <v>No</v>
          </cell>
          <cell r="Q640" t="str">
            <v>No</v>
          </cell>
          <cell r="R640" t="str">
            <v>No</v>
          </cell>
          <cell r="S640" t="str">
            <v>No</v>
          </cell>
          <cell r="T640" t="str">
            <v>No</v>
          </cell>
          <cell r="U640" t="str">
            <v>No</v>
          </cell>
          <cell r="V640" t="str">
            <v>Yes</v>
          </cell>
          <cell r="W640" t="str">
            <v>Yes</v>
          </cell>
          <cell r="X640" t="str">
            <v>No</v>
          </cell>
          <cell r="Y640" t="str">
            <v>No</v>
          </cell>
          <cell r="Z640">
            <v>162.6</v>
          </cell>
          <cell r="AA640" t="str">
            <v>cm</v>
          </cell>
          <cell r="AB640">
            <v>59.2</v>
          </cell>
          <cell r="AC640" t="str">
            <v>kg</v>
          </cell>
          <cell r="AF640">
            <v>22.39</v>
          </cell>
        </row>
        <row r="641">
          <cell r="A641">
            <v>1084627</v>
          </cell>
          <cell r="B641">
            <v>104664</v>
          </cell>
          <cell r="C641" t="str">
            <v>Complete</v>
          </cell>
          <cell r="E641">
            <v>21916</v>
          </cell>
          <cell r="F641">
            <v>52.1</v>
          </cell>
          <cell r="G641">
            <v>48153</v>
          </cell>
          <cell r="H641" t="str">
            <v>Male</v>
          </cell>
          <cell r="I641" t="str">
            <v>Unknown/Not Reported</v>
          </cell>
          <cell r="J641" t="str">
            <v>Independent</v>
          </cell>
          <cell r="K641" t="str">
            <v>No</v>
          </cell>
          <cell r="L641" t="str">
            <v>ASA 3 - Severe Disturb</v>
          </cell>
          <cell r="M641" t="str">
            <v>No</v>
          </cell>
          <cell r="N641" t="str">
            <v>No</v>
          </cell>
          <cell r="O641" t="str">
            <v>None</v>
          </cell>
          <cell r="P641" t="str">
            <v>No</v>
          </cell>
          <cell r="Q641" t="str">
            <v>No</v>
          </cell>
          <cell r="R641" t="str">
            <v>No</v>
          </cell>
          <cell r="S641" t="str">
            <v>Yes</v>
          </cell>
          <cell r="T641" t="str">
            <v>No</v>
          </cell>
          <cell r="U641" t="str">
            <v>No</v>
          </cell>
          <cell r="V641" t="str">
            <v>No</v>
          </cell>
          <cell r="W641" t="str">
            <v>No</v>
          </cell>
          <cell r="X641" t="str">
            <v>No</v>
          </cell>
          <cell r="Y641" t="str">
            <v>No</v>
          </cell>
          <cell r="Z641">
            <v>186</v>
          </cell>
          <cell r="AA641" t="str">
            <v>cm</v>
          </cell>
          <cell r="AB641">
            <v>109.2</v>
          </cell>
          <cell r="AC641" t="str">
            <v>kg</v>
          </cell>
          <cell r="AF641">
            <v>31.56</v>
          </cell>
        </row>
        <row r="642">
          <cell r="A642">
            <v>1083734</v>
          </cell>
          <cell r="B642">
            <v>101228</v>
          </cell>
          <cell r="C642" t="str">
            <v>Complete</v>
          </cell>
          <cell r="E642">
            <v>17168</v>
          </cell>
          <cell r="F642">
            <v>63.97</v>
          </cell>
          <cell r="G642">
            <v>48150</v>
          </cell>
          <cell r="H642" t="str">
            <v>Male</v>
          </cell>
          <cell r="I642" t="str">
            <v>Black or African American</v>
          </cell>
          <cell r="J642" t="str">
            <v>Independent</v>
          </cell>
          <cell r="K642" t="str">
            <v>No</v>
          </cell>
          <cell r="L642" t="str">
            <v>ASA 3 - Severe Disturb</v>
          </cell>
          <cell r="M642" t="str">
            <v>No</v>
          </cell>
          <cell r="N642" t="str">
            <v>No</v>
          </cell>
          <cell r="O642" t="str">
            <v>None</v>
          </cell>
          <cell r="P642" t="str">
            <v>No</v>
          </cell>
          <cell r="Q642" t="str">
            <v>No</v>
          </cell>
          <cell r="R642" t="str">
            <v>No</v>
          </cell>
          <cell r="S642" t="str">
            <v>No</v>
          </cell>
          <cell r="T642" t="str">
            <v>No</v>
          </cell>
          <cell r="U642" t="str">
            <v>No</v>
          </cell>
          <cell r="V642" t="str">
            <v>No</v>
          </cell>
          <cell r="W642" t="str">
            <v>No</v>
          </cell>
          <cell r="X642" t="str">
            <v>No</v>
          </cell>
          <cell r="Y642" t="str">
            <v>No</v>
          </cell>
          <cell r="Z642">
            <v>69</v>
          </cell>
          <cell r="AA642" t="str">
            <v>in</v>
          </cell>
          <cell r="AB642">
            <v>50.9</v>
          </cell>
          <cell r="AC642" t="str">
            <v>kg</v>
          </cell>
          <cell r="AF642">
            <v>16.57</v>
          </cell>
        </row>
        <row r="643">
          <cell r="A643">
            <v>1082843</v>
          </cell>
          <cell r="B643">
            <v>102885</v>
          </cell>
          <cell r="C643" t="str">
            <v>Complete</v>
          </cell>
          <cell r="E643">
            <v>15342</v>
          </cell>
          <cell r="F643">
            <v>69.569999999999993</v>
          </cell>
          <cell r="G643">
            <v>48153</v>
          </cell>
          <cell r="H643" t="str">
            <v>Male</v>
          </cell>
          <cell r="I643" t="str">
            <v>White</v>
          </cell>
          <cell r="J643" t="str">
            <v>Independent</v>
          </cell>
          <cell r="K643" t="str">
            <v>No</v>
          </cell>
          <cell r="L643" t="str">
            <v>ASA 3 - Severe Disturb</v>
          </cell>
          <cell r="M643" t="str">
            <v>No</v>
          </cell>
          <cell r="N643" t="str">
            <v>No</v>
          </cell>
          <cell r="O643" t="str">
            <v>None</v>
          </cell>
          <cell r="P643" t="str">
            <v>No</v>
          </cell>
          <cell r="Q643" t="str">
            <v>No</v>
          </cell>
          <cell r="R643" t="str">
            <v>No</v>
          </cell>
          <cell r="S643" t="str">
            <v>Yes</v>
          </cell>
          <cell r="T643" t="str">
            <v>No</v>
          </cell>
          <cell r="U643" t="str">
            <v>Moderate Exertion</v>
          </cell>
          <cell r="V643" t="str">
            <v>No</v>
          </cell>
          <cell r="W643" t="str">
            <v>Yes</v>
          </cell>
          <cell r="X643" t="str">
            <v>No</v>
          </cell>
          <cell r="Y643" t="str">
            <v>No</v>
          </cell>
          <cell r="Z643">
            <v>188</v>
          </cell>
          <cell r="AA643" t="str">
            <v>cm</v>
          </cell>
          <cell r="AB643">
            <v>137</v>
          </cell>
          <cell r="AC643" t="str">
            <v>kg</v>
          </cell>
          <cell r="AF643">
            <v>38.76</v>
          </cell>
        </row>
        <row r="644">
          <cell r="A644">
            <v>1074934</v>
          </cell>
          <cell r="B644">
            <v>104029</v>
          </cell>
          <cell r="C644" t="str">
            <v>Complete</v>
          </cell>
          <cell r="E644">
            <v>20090</v>
          </cell>
          <cell r="F644">
            <v>56.91</v>
          </cell>
          <cell r="G644">
            <v>48153</v>
          </cell>
          <cell r="H644" t="str">
            <v>Female</v>
          </cell>
          <cell r="I644" t="str">
            <v>White</v>
          </cell>
          <cell r="J644" t="str">
            <v>Independent</v>
          </cell>
          <cell r="K644" t="str">
            <v>No</v>
          </cell>
          <cell r="L644" t="str">
            <v>ASA 3 - Severe Disturb</v>
          </cell>
          <cell r="M644" t="str">
            <v>No</v>
          </cell>
          <cell r="N644" t="str">
            <v>No</v>
          </cell>
          <cell r="O644" t="str">
            <v>None</v>
          </cell>
          <cell r="P644" t="str">
            <v>No</v>
          </cell>
          <cell r="Q644" t="str">
            <v>No</v>
          </cell>
          <cell r="R644" t="str">
            <v>Non-Insulin</v>
          </cell>
          <cell r="S644" t="str">
            <v>No</v>
          </cell>
          <cell r="T644" t="str">
            <v>No</v>
          </cell>
          <cell r="U644" t="str">
            <v>No</v>
          </cell>
          <cell r="V644" t="str">
            <v>Yes</v>
          </cell>
          <cell r="W644" t="str">
            <v>No</v>
          </cell>
          <cell r="X644" t="str">
            <v>No</v>
          </cell>
          <cell r="Y644" t="str">
            <v>No</v>
          </cell>
          <cell r="Z644">
            <v>154.9</v>
          </cell>
          <cell r="AA644" t="str">
            <v>cm</v>
          </cell>
          <cell r="AB644">
            <v>67.2</v>
          </cell>
          <cell r="AC644" t="str">
            <v>kg</v>
          </cell>
          <cell r="AF644">
            <v>28.01</v>
          </cell>
        </row>
        <row r="645">
          <cell r="A645">
            <v>1071536</v>
          </cell>
          <cell r="B645">
            <v>111427</v>
          </cell>
          <cell r="C645" t="str">
            <v>Complete</v>
          </cell>
          <cell r="E645">
            <v>14246</v>
          </cell>
          <cell r="F645">
            <v>74.989999999999995</v>
          </cell>
          <cell r="G645">
            <v>48150</v>
          </cell>
          <cell r="H645" t="str">
            <v>Male</v>
          </cell>
          <cell r="I645" t="str">
            <v>White</v>
          </cell>
          <cell r="J645" t="str">
            <v>Independent</v>
          </cell>
          <cell r="K645" t="str">
            <v>No</v>
          </cell>
          <cell r="L645" t="str">
            <v>ASA 3 - Severe Disturb</v>
          </cell>
          <cell r="M645" t="str">
            <v>No</v>
          </cell>
          <cell r="N645" t="str">
            <v>No</v>
          </cell>
          <cell r="O645" t="str">
            <v>None</v>
          </cell>
          <cell r="P645" t="str">
            <v>No</v>
          </cell>
          <cell r="Q645" t="str">
            <v>No</v>
          </cell>
          <cell r="R645" t="str">
            <v>No</v>
          </cell>
          <cell r="S645" t="str">
            <v>No</v>
          </cell>
          <cell r="T645" t="str">
            <v>No</v>
          </cell>
          <cell r="U645" t="str">
            <v>No</v>
          </cell>
          <cell r="V645" t="str">
            <v>No</v>
          </cell>
          <cell r="W645" t="str">
            <v>No</v>
          </cell>
          <cell r="X645" t="str">
            <v>No</v>
          </cell>
          <cell r="Y645" t="str">
            <v>No</v>
          </cell>
          <cell r="Z645">
            <v>188</v>
          </cell>
          <cell r="AA645" t="str">
            <v>cm</v>
          </cell>
          <cell r="AB645">
            <v>98.6</v>
          </cell>
          <cell r="AC645" t="str">
            <v>kg</v>
          </cell>
          <cell r="AF645">
            <v>27.9</v>
          </cell>
        </row>
        <row r="646">
          <cell r="A646">
            <v>1070189</v>
          </cell>
          <cell r="B646">
            <v>485</v>
          </cell>
          <cell r="C646" t="str">
            <v>Complete</v>
          </cell>
          <cell r="E646">
            <v>17533</v>
          </cell>
          <cell r="F646">
            <v>61.97</v>
          </cell>
          <cell r="G646">
            <v>48150</v>
          </cell>
          <cell r="H646" t="str">
            <v>Female</v>
          </cell>
          <cell r="I646" t="str">
            <v>White</v>
          </cell>
          <cell r="J646" t="str">
            <v>Independent</v>
          </cell>
          <cell r="K646" t="str">
            <v>No</v>
          </cell>
          <cell r="L646" t="str">
            <v>ASA 3 - Severe Disturb</v>
          </cell>
          <cell r="M646" t="str">
            <v>No</v>
          </cell>
          <cell r="N646" t="str">
            <v>No</v>
          </cell>
          <cell r="O646" t="str">
            <v>Sepsis</v>
          </cell>
          <cell r="P646" t="str">
            <v>No</v>
          </cell>
          <cell r="Q646" t="str">
            <v>No</v>
          </cell>
          <cell r="R646" t="str">
            <v>Insulin</v>
          </cell>
          <cell r="S646" t="str">
            <v>Yes</v>
          </cell>
          <cell r="T646" t="str">
            <v>No</v>
          </cell>
          <cell r="U646" t="str">
            <v>No</v>
          </cell>
          <cell r="V646" t="str">
            <v>No</v>
          </cell>
          <cell r="W646" t="str">
            <v>No</v>
          </cell>
          <cell r="X646" t="str">
            <v>No</v>
          </cell>
          <cell r="Y646" t="str">
            <v>No</v>
          </cell>
          <cell r="Z646">
            <v>62</v>
          </cell>
          <cell r="AA646" t="str">
            <v>in</v>
          </cell>
          <cell r="AB646">
            <v>74.5</v>
          </cell>
          <cell r="AC646" t="str">
            <v>kg</v>
          </cell>
          <cell r="AD646">
            <v>164.24419</v>
          </cell>
          <cell r="AE646" t="str">
            <v>lbs</v>
          </cell>
          <cell r="AF646">
            <v>30.04</v>
          </cell>
        </row>
        <row r="647">
          <cell r="A647">
            <v>1067604</v>
          </cell>
          <cell r="B647">
            <v>464</v>
          </cell>
          <cell r="C647" t="str">
            <v>Complete</v>
          </cell>
          <cell r="E647">
            <v>24838</v>
          </cell>
          <cell r="F647">
            <v>41.94</v>
          </cell>
          <cell r="G647">
            <v>48153</v>
          </cell>
          <cell r="H647" t="str">
            <v>Male</v>
          </cell>
          <cell r="I647" t="str">
            <v>White</v>
          </cell>
          <cell r="J647" t="str">
            <v>Independent</v>
          </cell>
          <cell r="K647" t="str">
            <v>No</v>
          </cell>
          <cell r="L647" t="str">
            <v>ASA 2 - Mild Disturb</v>
          </cell>
          <cell r="M647" t="str">
            <v>No</v>
          </cell>
          <cell r="N647" t="str">
            <v>No</v>
          </cell>
          <cell r="O647" t="str">
            <v>None</v>
          </cell>
          <cell r="P647" t="str">
            <v>No</v>
          </cell>
          <cell r="Q647" t="str">
            <v>No</v>
          </cell>
          <cell r="R647" t="str">
            <v>No</v>
          </cell>
          <cell r="S647" t="str">
            <v>No</v>
          </cell>
          <cell r="T647" t="str">
            <v>No</v>
          </cell>
          <cell r="U647" t="str">
            <v>No</v>
          </cell>
          <cell r="V647" t="str">
            <v>No</v>
          </cell>
          <cell r="W647" t="str">
            <v>No</v>
          </cell>
          <cell r="X647" t="str">
            <v>No</v>
          </cell>
          <cell r="Y647" t="str">
            <v>No</v>
          </cell>
          <cell r="Z647">
            <v>70</v>
          </cell>
          <cell r="AA647" t="str">
            <v>in</v>
          </cell>
          <cell r="AB647">
            <v>93.1</v>
          </cell>
          <cell r="AC647" t="str">
            <v>kg</v>
          </cell>
          <cell r="AD647">
            <v>205.250122</v>
          </cell>
          <cell r="AE647" t="str">
            <v>lbs</v>
          </cell>
          <cell r="AF647">
            <v>29.45</v>
          </cell>
        </row>
        <row r="648">
          <cell r="A648">
            <v>1065144</v>
          </cell>
          <cell r="B648">
            <v>356</v>
          </cell>
          <cell r="C648" t="str">
            <v>Complete</v>
          </cell>
          <cell r="E648">
            <v>18264</v>
          </cell>
          <cell r="F648">
            <v>59.88</v>
          </cell>
          <cell r="G648">
            <v>48153</v>
          </cell>
          <cell r="H648" t="str">
            <v>Male</v>
          </cell>
          <cell r="I648" t="str">
            <v>Black or African American</v>
          </cell>
          <cell r="J648" t="str">
            <v>Independent</v>
          </cell>
          <cell r="K648" t="str">
            <v>No</v>
          </cell>
          <cell r="L648" t="str">
            <v>ASA 3 - Severe Disturb</v>
          </cell>
          <cell r="M648" t="str">
            <v>No</v>
          </cell>
          <cell r="N648" t="str">
            <v>No</v>
          </cell>
          <cell r="O648" t="str">
            <v>None</v>
          </cell>
          <cell r="P648" t="str">
            <v>No</v>
          </cell>
          <cell r="Q648" t="str">
            <v>No</v>
          </cell>
          <cell r="R648" t="str">
            <v>No</v>
          </cell>
          <cell r="S648" t="str">
            <v>No</v>
          </cell>
          <cell r="T648" t="str">
            <v>No</v>
          </cell>
          <cell r="U648" t="str">
            <v>No</v>
          </cell>
          <cell r="V648" t="str">
            <v>Yes</v>
          </cell>
          <cell r="W648" t="str">
            <v>No</v>
          </cell>
          <cell r="X648" t="str">
            <v>No</v>
          </cell>
          <cell r="Y648" t="str">
            <v>No</v>
          </cell>
          <cell r="Z648">
            <v>71</v>
          </cell>
          <cell r="AA648" t="str">
            <v>in</v>
          </cell>
          <cell r="AB648">
            <v>64.3</v>
          </cell>
          <cell r="AC648" t="str">
            <v>kg</v>
          </cell>
          <cell r="AD648">
            <v>141.75706600000001</v>
          </cell>
          <cell r="AE648" t="str">
            <v>lbs</v>
          </cell>
          <cell r="AF648">
            <v>19.77</v>
          </cell>
        </row>
        <row r="649">
          <cell r="A649">
            <v>1064484</v>
          </cell>
          <cell r="B649">
            <v>332</v>
          </cell>
          <cell r="C649" t="str">
            <v>Complete</v>
          </cell>
          <cell r="E649">
            <v>15342</v>
          </cell>
          <cell r="F649">
            <v>67.88</v>
          </cell>
          <cell r="G649">
            <v>48153</v>
          </cell>
          <cell r="H649" t="str">
            <v>Male</v>
          </cell>
          <cell r="I649" t="str">
            <v>White</v>
          </cell>
          <cell r="J649" t="str">
            <v>Independent</v>
          </cell>
          <cell r="K649" t="str">
            <v>No</v>
          </cell>
          <cell r="L649" t="str">
            <v>ASA 2 - Mild Disturb</v>
          </cell>
          <cell r="M649" t="str">
            <v>No</v>
          </cell>
          <cell r="N649" t="str">
            <v>No</v>
          </cell>
          <cell r="O649" t="str">
            <v>None</v>
          </cell>
          <cell r="P649" t="str">
            <v>No</v>
          </cell>
          <cell r="Q649" t="str">
            <v>No</v>
          </cell>
          <cell r="R649" t="str">
            <v>No</v>
          </cell>
          <cell r="S649" t="str">
            <v>Yes</v>
          </cell>
          <cell r="T649" t="str">
            <v>No</v>
          </cell>
          <cell r="U649" t="str">
            <v>No</v>
          </cell>
          <cell r="V649" t="str">
            <v>Yes</v>
          </cell>
          <cell r="W649" t="str">
            <v>No</v>
          </cell>
          <cell r="X649" t="str">
            <v>No</v>
          </cell>
          <cell r="Y649" t="str">
            <v>No</v>
          </cell>
          <cell r="Z649">
            <v>71</v>
          </cell>
          <cell r="AA649" t="str">
            <v>in</v>
          </cell>
          <cell r="AB649">
            <v>92.8</v>
          </cell>
          <cell r="AC649" t="str">
            <v>kg</v>
          </cell>
          <cell r="AD649">
            <v>204.58873600000001</v>
          </cell>
          <cell r="AE649" t="str">
            <v>lbs</v>
          </cell>
          <cell r="AF649">
            <v>28.53</v>
          </cell>
        </row>
        <row r="650">
          <cell r="A650">
            <v>1064092</v>
          </cell>
          <cell r="B650">
            <v>315</v>
          </cell>
          <cell r="C650" t="str">
            <v>Complete</v>
          </cell>
          <cell r="E650">
            <v>15707</v>
          </cell>
          <cell r="F650">
            <v>66.86</v>
          </cell>
          <cell r="G650">
            <v>48153</v>
          </cell>
          <cell r="H650" t="str">
            <v>Female</v>
          </cell>
          <cell r="I650" t="str">
            <v>White</v>
          </cell>
          <cell r="J650" t="str">
            <v>Independent</v>
          </cell>
          <cell r="K650" t="str">
            <v>No</v>
          </cell>
          <cell r="L650" t="str">
            <v>ASA 2 - Mild Disturb</v>
          </cell>
          <cell r="M650" t="str">
            <v>No</v>
          </cell>
          <cell r="N650" t="str">
            <v>No</v>
          </cell>
          <cell r="O650" t="str">
            <v>None</v>
          </cell>
          <cell r="P650" t="str">
            <v>No</v>
          </cell>
          <cell r="Q650" t="str">
            <v>No</v>
          </cell>
          <cell r="R650" t="str">
            <v>No</v>
          </cell>
          <cell r="S650" t="str">
            <v>No</v>
          </cell>
          <cell r="T650" t="str">
            <v>No</v>
          </cell>
          <cell r="U650" t="str">
            <v>No</v>
          </cell>
          <cell r="V650" t="str">
            <v>No</v>
          </cell>
          <cell r="W650" t="str">
            <v>No</v>
          </cell>
          <cell r="X650" t="str">
            <v>No</v>
          </cell>
          <cell r="Y650" t="str">
            <v>No</v>
          </cell>
          <cell r="Z650">
            <v>63.5</v>
          </cell>
          <cell r="AA650" t="str">
            <v>in</v>
          </cell>
          <cell r="AB650">
            <v>45.7</v>
          </cell>
          <cell r="AC650" t="str">
            <v>kg</v>
          </cell>
          <cell r="AD650">
            <v>100.75113399999999</v>
          </cell>
          <cell r="AE650" t="str">
            <v>lbs</v>
          </cell>
          <cell r="AF650">
            <v>17.57</v>
          </cell>
        </row>
        <row r="651">
          <cell r="A651">
            <v>1063989</v>
          </cell>
          <cell r="B651">
            <v>303</v>
          </cell>
          <cell r="C651" t="str">
            <v>Complete</v>
          </cell>
          <cell r="E651">
            <v>19725</v>
          </cell>
          <cell r="F651">
            <v>55.86</v>
          </cell>
          <cell r="G651">
            <v>48150</v>
          </cell>
          <cell r="H651" t="str">
            <v>Male</v>
          </cell>
          <cell r="I651" t="str">
            <v>White</v>
          </cell>
          <cell r="J651" t="str">
            <v>Independent</v>
          </cell>
          <cell r="K651" t="str">
            <v>No</v>
          </cell>
          <cell r="L651" t="str">
            <v>ASA 3 - Severe Disturb</v>
          </cell>
          <cell r="M651" t="str">
            <v>No</v>
          </cell>
          <cell r="N651" t="str">
            <v>No</v>
          </cell>
          <cell r="O651" t="str">
            <v>None</v>
          </cell>
          <cell r="P651" t="str">
            <v>No</v>
          </cell>
          <cell r="Q651" t="str">
            <v>No</v>
          </cell>
          <cell r="R651" t="str">
            <v>No</v>
          </cell>
          <cell r="S651" t="str">
            <v>Yes</v>
          </cell>
          <cell r="T651" t="str">
            <v>No</v>
          </cell>
          <cell r="U651" t="str">
            <v>No</v>
          </cell>
          <cell r="V651" t="str">
            <v>No</v>
          </cell>
          <cell r="W651" t="str">
            <v>No</v>
          </cell>
          <cell r="X651" t="str">
            <v>No</v>
          </cell>
          <cell r="Y651" t="str">
            <v>No</v>
          </cell>
          <cell r="Z651">
            <v>72</v>
          </cell>
          <cell r="AA651" t="str">
            <v>in</v>
          </cell>
          <cell r="AB651">
            <v>109.9</v>
          </cell>
          <cell r="AC651" t="str">
            <v>kg</v>
          </cell>
          <cell r="AD651">
            <v>242.28773799999999</v>
          </cell>
          <cell r="AE651" t="str">
            <v>lbs</v>
          </cell>
          <cell r="AF651">
            <v>32.86</v>
          </cell>
        </row>
        <row r="652">
          <cell r="A652">
            <v>1063495</v>
          </cell>
          <cell r="B652">
            <v>468</v>
          </cell>
          <cell r="C652" t="str">
            <v>Complete</v>
          </cell>
          <cell r="E652">
            <v>21916</v>
          </cell>
          <cell r="F652">
            <v>49.94</v>
          </cell>
          <cell r="G652">
            <v>48150</v>
          </cell>
          <cell r="H652" t="str">
            <v>Male</v>
          </cell>
          <cell r="I652" t="str">
            <v>Black or African American</v>
          </cell>
          <cell r="J652" t="str">
            <v>Independent</v>
          </cell>
          <cell r="K652" t="str">
            <v>No</v>
          </cell>
          <cell r="L652" t="str">
            <v>ASA 2 - Mild Disturb</v>
          </cell>
          <cell r="M652" t="str">
            <v>No</v>
          </cell>
          <cell r="N652" t="str">
            <v>No</v>
          </cell>
          <cell r="O652" t="str">
            <v>None</v>
          </cell>
          <cell r="P652" t="str">
            <v>No</v>
          </cell>
          <cell r="Q652" t="str">
            <v>No</v>
          </cell>
          <cell r="R652" t="str">
            <v>No</v>
          </cell>
          <cell r="S652" t="str">
            <v>Yes</v>
          </cell>
          <cell r="T652" t="str">
            <v>No</v>
          </cell>
          <cell r="U652" t="str">
            <v>No</v>
          </cell>
          <cell r="V652" t="str">
            <v>Yes</v>
          </cell>
          <cell r="W652" t="str">
            <v>No</v>
          </cell>
          <cell r="X652" t="str">
            <v>No</v>
          </cell>
          <cell r="Y652" t="str">
            <v>No</v>
          </cell>
          <cell r="Z652">
            <v>76</v>
          </cell>
          <cell r="AA652" t="str">
            <v>in</v>
          </cell>
          <cell r="AB652">
            <v>90.5</v>
          </cell>
          <cell r="AC652" t="str">
            <v>kg</v>
          </cell>
          <cell r="AD652">
            <v>199.51811000000001</v>
          </cell>
          <cell r="AE652" t="str">
            <v>lbs</v>
          </cell>
          <cell r="AF652">
            <v>24.29</v>
          </cell>
        </row>
        <row r="653">
          <cell r="A653">
            <v>1061639</v>
          </cell>
          <cell r="B653">
            <v>129104</v>
          </cell>
          <cell r="C653" t="str">
            <v>Complete</v>
          </cell>
          <cell r="D653">
            <v>1061639</v>
          </cell>
          <cell r="E653">
            <v>23520</v>
          </cell>
          <cell r="F653">
            <v>55.07</v>
          </cell>
          <cell r="G653">
            <v>48150</v>
          </cell>
          <cell r="H653" t="str">
            <v>Female</v>
          </cell>
          <cell r="I653" t="str">
            <v>White</v>
          </cell>
          <cell r="J653" t="str">
            <v>Independent</v>
          </cell>
          <cell r="K653" t="str">
            <v>No</v>
          </cell>
          <cell r="L653" t="str">
            <v>ASA 3 - Severe Disturb</v>
          </cell>
          <cell r="M653" t="str">
            <v>No</v>
          </cell>
          <cell r="N653" t="str">
            <v>No</v>
          </cell>
          <cell r="O653" t="str">
            <v>None</v>
          </cell>
          <cell r="P653" t="str">
            <v>No</v>
          </cell>
          <cell r="Q653" t="str">
            <v>No</v>
          </cell>
          <cell r="R653" t="str">
            <v>No</v>
          </cell>
          <cell r="S653" t="str">
            <v>No</v>
          </cell>
          <cell r="T653" t="str">
            <v>No</v>
          </cell>
          <cell r="U653" t="str">
            <v>No</v>
          </cell>
          <cell r="V653" t="str">
            <v>No</v>
          </cell>
          <cell r="W653" t="str">
            <v>No</v>
          </cell>
          <cell r="X653" t="str">
            <v>No</v>
          </cell>
          <cell r="Y653" t="str">
            <v>No</v>
          </cell>
          <cell r="Z653">
            <v>175.3</v>
          </cell>
          <cell r="AA653" t="str">
            <v>cm</v>
          </cell>
          <cell r="AB653">
            <v>69.8</v>
          </cell>
          <cell r="AC653" t="str">
            <v>kg</v>
          </cell>
          <cell r="AF653">
            <v>22.71</v>
          </cell>
        </row>
        <row r="654">
          <cell r="A654">
            <v>1060564</v>
          </cell>
          <cell r="B654">
            <v>110581</v>
          </cell>
          <cell r="C654" t="str">
            <v>Complete</v>
          </cell>
          <cell r="E654">
            <v>11324</v>
          </cell>
          <cell r="F654">
            <v>82.75</v>
          </cell>
          <cell r="G654">
            <v>48153</v>
          </cell>
          <cell r="H654" t="str">
            <v>Female</v>
          </cell>
          <cell r="I654" t="str">
            <v>White</v>
          </cell>
          <cell r="J654" t="str">
            <v>Independent</v>
          </cell>
          <cell r="K654" t="str">
            <v>No</v>
          </cell>
          <cell r="L654" t="str">
            <v>ASA 3 - Severe Disturb</v>
          </cell>
          <cell r="M654" t="str">
            <v>No</v>
          </cell>
          <cell r="N654" t="str">
            <v>No</v>
          </cell>
          <cell r="O654" t="str">
            <v>None</v>
          </cell>
          <cell r="P654" t="str">
            <v>No</v>
          </cell>
          <cell r="Q654" t="str">
            <v>No</v>
          </cell>
          <cell r="R654" t="str">
            <v>No</v>
          </cell>
          <cell r="S654" t="str">
            <v>No</v>
          </cell>
          <cell r="T654" t="str">
            <v>No</v>
          </cell>
          <cell r="U654" t="str">
            <v>No</v>
          </cell>
          <cell r="V654" t="str">
            <v>No</v>
          </cell>
          <cell r="W654" t="str">
            <v>No</v>
          </cell>
          <cell r="X654" t="str">
            <v>No</v>
          </cell>
          <cell r="Y654" t="str">
            <v>No</v>
          </cell>
          <cell r="Z654">
            <v>162.56</v>
          </cell>
          <cell r="AA654" t="str">
            <v>cm</v>
          </cell>
          <cell r="AB654">
            <v>66.2</v>
          </cell>
          <cell r="AC654" t="str">
            <v>kg</v>
          </cell>
          <cell r="AF654">
            <v>25.05</v>
          </cell>
        </row>
        <row r="655">
          <cell r="A655">
            <v>1060392</v>
          </cell>
          <cell r="B655">
            <v>208</v>
          </cell>
          <cell r="C655" t="str">
            <v>Complete</v>
          </cell>
          <cell r="E655">
            <v>19360</v>
          </cell>
          <cell r="F655">
            <v>56.79</v>
          </cell>
          <cell r="G655">
            <v>48153</v>
          </cell>
          <cell r="H655" t="str">
            <v>Male</v>
          </cell>
          <cell r="I655" t="str">
            <v>White</v>
          </cell>
          <cell r="J655" t="str">
            <v>Independent</v>
          </cell>
          <cell r="K655" t="str">
            <v>No</v>
          </cell>
          <cell r="L655" t="str">
            <v>ASA 3 - Severe Disturb</v>
          </cell>
          <cell r="M655" t="str">
            <v>No</v>
          </cell>
          <cell r="N655" t="str">
            <v>No</v>
          </cell>
          <cell r="O655" t="str">
            <v>None</v>
          </cell>
          <cell r="P655" t="str">
            <v>No</v>
          </cell>
          <cell r="Q655" t="str">
            <v>No</v>
          </cell>
          <cell r="R655" t="str">
            <v>No</v>
          </cell>
          <cell r="S655" t="str">
            <v>Yes</v>
          </cell>
          <cell r="T655" t="str">
            <v>No</v>
          </cell>
          <cell r="U655" t="str">
            <v>No</v>
          </cell>
          <cell r="V655" t="str">
            <v>No</v>
          </cell>
          <cell r="W655" t="str">
            <v>No</v>
          </cell>
          <cell r="X655" t="str">
            <v>No</v>
          </cell>
          <cell r="Y655" t="str">
            <v>No</v>
          </cell>
          <cell r="Z655">
            <v>180.3</v>
          </cell>
          <cell r="AA655" t="str">
            <v>cm</v>
          </cell>
          <cell r="AB655">
            <v>135.19999999999999</v>
          </cell>
          <cell r="AC655" t="str">
            <v>kg</v>
          </cell>
          <cell r="AD655">
            <v>298.06462399999998</v>
          </cell>
          <cell r="AE655" t="str">
            <v>lbs</v>
          </cell>
          <cell r="AF655">
            <v>41.59</v>
          </cell>
        </row>
        <row r="656">
          <cell r="A656">
            <v>1059701</v>
          </cell>
          <cell r="B656">
            <v>230</v>
          </cell>
          <cell r="C656" t="str">
            <v>Complete</v>
          </cell>
          <cell r="E656">
            <v>25934</v>
          </cell>
          <cell r="F656">
            <v>38.799999999999997</v>
          </cell>
          <cell r="G656">
            <v>48153</v>
          </cell>
          <cell r="H656" t="str">
            <v>Female</v>
          </cell>
          <cell r="I656" t="str">
            <v>White</v>
          </cell>
          <cell r="J656" t="str">
            <v>Independent</v>
          </cell>
          <cell r="K656" t="str">
            <v>No</v>
          </cell>
          <cell r="L656" t="str">
            <v>ASA 3 - Severe Disturb</v>
          </cell>
          <cell r="M656" t="str">
            <v>No</v>
          </cell>
          <cell r="N656" t="str">
            <v>No</v>
          </cell>
          <cell r="O656" t="str">
            <v>None</v>
          </cell>
          <cell r="P656" t="str">
            <v>No</v>
          </cell>
          <cell r="Q656" t="str">
            <v>No</v>
          </cell>
          <cell r="R656" t="str">
            <v>No</v>
          </cell>
          <cell r="S656" t="str">
            <v>No</v>
          </cell>
          <cell r="T656" t="str">
            <v>No</v>
          </cell>
          <cell r="U656" t="str">
            <v>No</v>
          </cell>
          <cell r="V656" t="str">
            <v>No</v>
          </cell>
          <cell r="W656" t="str">
            <v>No</v>
          </cell>
          <cell r="X656" t="str">
            <v>No</v>
          </cell>
          <cell r="Y656" t="str">
            <v>No</v>
          </cell>
          <cell r="Z656">
            <v>66</v>
          </cell>
          <cell r="AA656" t="str">
            <v>in</v>
          </cell>
          <cell r="AB656">
            <v>124</v>
          </cell>
          <cell r="AC656" t="str">
            <v>kg</v>
          </cell>
          <cell r="AD656">
            <v>273.37288000000001</v>
          </cell>
          <cell r="AE656" t="str">
            <v>lbs</v>
          </cell>
          <cell r="AF656">
            <v>44.12</v>
          </cell>
        </row>
        <row r="657">
          <cell r="A657">
            <v>1059332</v>
          </cell>
          <cell r="B657">
            <v>180</v>
          </cell>
          <cell r="C657" t="str">
            <v>Complete</v>
          </cell>
          <cell r="E657">
            <v>27030</v>
          </cell>
          <cell r="F657">
            <v>35.770000000000003</v>
          </cell>
          <cell r="G657">
            <v>48153</v>
          </cell>
          <cell r="H657" t="str">
            <v>Female</v>
          </cell>
          <cell r="I657" t="str">
            <v>Black or African American</v>
          </cell>
          <cell r="J657" t="str">
            <v>Independent</v>
          </cell>
          <cell r="K657" t="str">
            <v>No</v>
          </cell>
          <cell r="L657" t="str">
            <v>ASA 2 - Mild Disturb</v>
          </cell>
          <cell r="M657" t="str">
            <v>No</v>
          </cell>
          <cell r="N657" t="str">
            <v>No</v>
          </cell>
          <cell r="O657" t="str">
            <v>None</v>
          </cell>
          <cell r="P657" t="str">
            <v>No</v>
          </cell>
          <cell r="Q657" t="str">
            <v>No</v>
          </cell>
          <cell r="R657" t="str">
            <v>No</v>
          </cell>
          <cell r="S657" t="str">
            <v>No</v>
          </cell>
          <cell r="T657" t="str">
            <v>No</v>
          </cell>
          <cell r="U657" t="str">
            <v>No</v>
          </cell>
          <cell r="V657" t="str">
            <v>No</v>
          </cell>
          <cell r="W657" t="str">
            <v>No</v>
          </cell>
          <cell r="X657" t="str">
            <v>No</v>
          </cell>
          <cell r="Y657" t="str">
            <v>No</v>
          </cell>
          <cell r="Z657">
            <v>64</v>
          </cell>
          <cell r="AA657" t="str">
            <v>in</v>
          </cell>
          <cell r="AB657">
            <v>70</v>
          </cell>
          <cell r="AC657" t="str">
            <v>kg</v>
          </cell>
          <cell r="AD657">
            <v>154.32339999999999</v>
          </cell>
          <cell r="AE657" t="str">
            <v>lbs</v>
          </cell>
          <cell r="AF657">
            <v>26.49</v>
          </cell>
        </row>
        <row r="658">
          <cell r="A658">
            <v>1059178</v>
          </cell>
          <cell r="B658">
            <v>103793</v>
          </cell>
          <cell r="C658" t="str">
            <v>Complete</v>
          </cell>
          <cell r="E658">
            <v>15342</v>
          </cell>
          <cell r="F658">
            <v>69.84</v>
          </cell>
          <cell r="G658">
            <v>48153</v>
          </cell>
          <cell r="H658" t="str">
            <v>Female</v>
          </cell>
          <cell r="I658" t="str">
            <v>White</v>
          </cell>
          <cell r="J658" t="str">
            <v>Independent</v>
          </cell>
          <cell r="K658" t="str">
            <v>No</v>
          </cell>
          <cell r="L658" t="str">
            <v>ASA 3 - Severe Disturb</v>
          </cell>
          <cell r="M658" t="str">
            <v>No</v>
          </cell>
          <cell r="N658" t="str">
            <v>No</v>
          </cell>
          <cell r="O658" t="str">
            <v>None</v>
          </cell>
          <cell r="P658" t="str">
            <v>No</v>
          </cell>
          <cell r="Q658" t="str">
            <v>No</v>
          </cell>
          <cell r="R658" t="str">
            <v>No</v>
          </cell>
          <cell r="S658" t="str">
            <v>Yes</v>
          </cell>
          <cell r="T658" t="str">
            <v>No</v>
          </cell>
          <cell r="U658" t="str">
            <v>No</v>
          </cell>
          <cell r="V658" t="str">
            <v>No</v>
          </cell>
          <cell r="W658" t="str">
            <v>No</v>
          </cell>
          <cell r="X658" t="str">
            <v>No</v>
          </cell>
          <cell r="Y658" t="str">
            <v>No</v>
          </cell>
          <cell r="Z658">
            <v>160</v>
          </cell>
          <cell r="AA658" t="str">
            <v>cm</v>
          </cell>
          <cell r="AB658">
            <v>58.3</v>
          </cell>
          <cell r="AC658" t="str">
            <v>kg</v>
          </cell>
          <cell r="AF658">
            <v>22.77</v>
          </cell>
        </row>
        <row r="659">
          <cell r="A659">
            <v>1058789</v>
          </cell>
          <cell r="B659">
            <v>113261</v>
          </cell>
          <cell r="C659" t="str">
            <v>Complete</v>
          </cell>
          <cell r="E659">
            <v>16072</v>
          </cell>
          <cell r="F659">
            <v>70.61</v>
          </cell>
          <cell r="G659">
            <v>48153</v>
          </cell>
          <cell r="H659" t="str">
            <v>Female</v>
          </cell>
          <cell r="I659" t="str">
            <v>White</v>
          </cell>
          <cell r="J659" t="str">
            <v>Independent</v>
          </cell>
          <cell r="K659" t="str">
            <v>No</v>
          </cell>
          <cell r="L659" t="str">
            <v>ASA 3 - Severe Disturb</v>
          </cell>
          <cell r="M659" t="str">
            <v>No</v>
          </cell>
          <cell r="N659" t="str">
            <v>No</v>
          </cell>
          <cell r="O659" t="str">
            <v>None</v>
          </cell>
          <cell r="P659" t="str">
            <v>No</v>
          </cell>
          <cell r="Q659" t="str">
            <v>No</v>
          </cell>
          <cell r="R659" t="str">
            <v>No</v>
          </cell>
          <cell r="S659" t="str">
            <v>Yes</v>
          </cell>
          <cell r="T659" t="str">
            <v>No</v>
          </cell>
          <cell r="U659" t="str">
            <v>No</v>
          </cell>
          <cell r="V659" t="str">
            <v>No</v>
          </cell>
          <cell r="W659" t="str">
            <v>No</v>
          </cell>
          <cell r="X659" t="str">
            <v>No</v>
          </cell>
          <cell r="Y659" t="str">
            <v>No</v>
          </cell>
          <cell r="Z659">
            <v>160</v>
          </cell>
          <cell r="AA659" t="str">
            <v>cm</v>
          </cell>
          <cell r="AB659">
            <v>81</v>
          </cell>
          <cell r="AC659" t="str">
            <v>kg</v>
          </cell>
          <cell r="AF659">
            <v>31.64</v>
          </cell>
        </row>
        <row r="660">
          <cell r="A660">
            <v>1058650</v>
          </cell>
          <cell r="B660">
            <v>142</v>
          </cell>
          <cell r="C660" t="str">
            <v>Complete</v>
          </cell>
          <cell r="E660">
            <v>13881</v>
          </cell>
          <cell r="F660">
            <v>71.75</v>
          </cell>
          <cell r="G660">
            <v>48153</v>
          </cell>
          <cell r="H660" t="str">
            <v>Female</v>
          </cell>
          <cell r="I660" t="str">
            <v>White</v>
          </cell>
          <cell r="J660" t="str">
            <v>Independent</v>
          </cell>
          <cell r="K660" t="str">
            <v>No</v>
          </cell>
          <cell r="L660" t="str">
            <v>ASA 3 - Severe Disturb</v>
          </cell>
          <cell r="M660" t="str">
            <v>No</v>
          </cell>
          <cell r="N660" t="str">
            <v>No</v>
          </cell>
          <cell r="O660" t="str">
            <v>None</v>
          </cell>
          <cell r="P660" t="str">
            <v>No</v>
          </cell>
          <cell r="Q660" t="str">
            <v>No</v>
          </cell>
          <cell r="R660" t="str">
            <v>No</v>
          </cell>
          <cell r="S660" t="str">
            <v>Yes</v>
          </cell>
          <cell r="T660" t="str">
            <v>No</v>
          </cell>
          <cell r="U660" t="str">
            <v>No</v>
          </cell>
          <cell r="V660" t="str">
            <v>No</v>
          </cell>
          <cell r="W660" t="str">
            <v>Yes</v>
          </cell>
          <cell r="X660" t="str">
            <v>No</v>
          </cell>
          <cell r="Y660" t="str">
            <v>No</v>
          </cell>
          <cell r="Z660">
            <v>64</v>
          </cell>
          <cell r="AA660" t="str">
            <v>in</v>
          </cell>
          <cell r="AB660">
            <v>66</v>
          </cell>
          <cell r="AC660" t="str">
            <v>kg</v>
          </cell>
          <cell r="AD660">
            <v>145.50492</v>
          </cell>
          <cell r="AE660" t="str">
            <v>lbs</v>
          </cell>
          <cell r="AF660">
            <v>24.98</v>
          </cell>
        </row>
        <row r="661">
          <cell r="A661">
            <v>1056607</v>
          </cell>
          <cell r="B661">
            <v>156</v>
          </cell>
          <cell r="C661" t="str">
            <v>Complete</v>
          </cell>
          <cell r="E661">
            <v>14977</v>
          </cell>
          <cell r="F661">
            <v>68.75</v>
          </cell>
          <cell r="G661">
            <v>48150</v>
          </cell>
          <cell r="H661" t="str">
            <v>Male</v>
          </cell>
          <cell r="I661" t="str">
            <v>White</v>
          </cell>
          <cell r="J661" t="str">
            <v>Totally Dependent</v>
          </cell>
          <cell r="K661" t="str">
            <v>No</v>
          </cell>
          <cell r="L661" t="str">
            <v>ASA 3 - Severe Disturb</v>
          </cell>
          <cell r="M661" t="str">
            <v>No</v>
          </cell>
          <cell r="N661" t="str">
            <v>No</v>
          </cell>
          <cell r="O661" t="str">
            <v>None</v>
          </cell>
          <cell r="P661" t="str">
            <v>No</v>
          </cell>
          <cell r="Q661" t="str">
            <v>No</v>
          </cell>
          <cell r="R661" t="str">
            <v>No</v>
          </cell>
          <cell r="S661" t="str">
            <v>Yes</v>
          </cell>
          <cell r="T661" t="str">
            <v>No</v>
          </cell>
          <cell r="U661" t="str">
            <v>No</v>
          </cell>
          <cell r="V661" t="str">
            <v>Yes</v>
          </cell>
          <cell r="W661" t="str">
            <v>No</v>
          </cell>
          <cell r="X661" t="str">
            <v>No</v>
          </cell>
          <cell r="Y661" t="str">
            <v>No</v>
          </cell>
          <cell r="Z661">
            <v>68</v>
          </cell>
          <cell r="AA661" t="str">
            <v>in</v>
          </cell>
          <cell r="AB661">
            <v>72.8</v>
          </cell>
          <cell r="AC661" t="str">
            <v>kg</v>
          </cell>
          <cell r="AD661">
            <v>160.49633600000001</v>
          </cell>
          <cell r="AE661" t="str">
            <v>lbs</v>
          </cell>
          <cell r="AF661">
            <v>24.4</v>
          </cell>
        </row>
        <row r="662">
          <cell r="A662">
            <v>1056312</v>
          </cell>
          <cell r="B662">
            <v>57</v>
          </cell>
          <cell r="C662" t="str">
            <v>Complete</v>
          </cell>
          <cell r="E662">
            <v>12420</v>
          </cell>
          <cell r="F662">
            <v>75.7</v>
          </cell>
          <cell r="G662">
            <v>48153</v>
          </cell>
          <cell r="H662" t="str">
            <v>Male</v>
          </cell>
          <cell r="I662" t="str">
            <v>White</v>
          </cell>
          <cell r="J662" t="str">
            <v>Independent</v>
          </cell>
          <cell r="K662" t="str">
            <v>No</v>
          </cell>
          <cell r="L662" t="str">
            <v>ASA 3 - Severe Disturb</v>
          </cell>
          <cell r="M662" t="str">
            <v>No</v>
          </cell>
          <cell r="N662" t="str">
            <v>No</v>
          </cell>
          <cell r="O662" t="str">
            <v>None</v>
          </cell>
          <cell r="P662" t="str">
            <v>No</v>
          </cell>
          <cell r="Q662" t="str">
            <v>No</v>
          </cell>
          <cell r="R662" t="str">
            <v>No</v>
          </cell>
          <cell r="S662" t="str">
            <v>No</v>
          </cell>
          <cell r="T662" t="str">
            <v>No</v>
          </cell>
          <cell r="U662" t="str">
            <v>No</v>
          </cell>
          <cell r="V662" t="str">
            <v>No</v>
          </cell>
          <cell r="W662" t="str">
            <v>No</v>
          </cell>
          <cell r="X662" t="str">
            <v>No</v>
          </cell>
          <cell r="Y662" t="str">
            <v>No</v>
          </cell>
          <cell r="Z662">
            <v>73</v>
          </cell>
          <cell r="AA662" t="str">
            <v>in</v>
          </cell>
          <cell r="AB662">
            <v>72.7</v>
          </cell>
          <cell r="AC662" t="str">
            <v>kg</v>
          </cell>
          <cell r="AD662">
            <v>160.27587399999999</v>
          </cell>
          <cell r="AE662" t="str">
            <v>lbs</v>
          </cell>
          <cell r="AF662">
            <v>21.15</v>
          </cell>
        </row>
        <row r="663">
          <cell r="A663">
            <v>1055270</v>
          </cell>
          <cell r="B663">
            <v>92</v>
          </cell>
          <cell r="C663" t="str">
            <v>Complete</v>
          </cell>
          <cell r="E663">
            <v>15342</v>
          </cell>
          <cell r="F663">
            <v>67.72</v>
          </cell>
          <cell r="G663">
            <v>48153</v>
          </cell>
          <cell r="H663" t="str">
            <v>Male</v>
          </cell>
          <cell r="I663" t="str">
            <v>White</v>
          </cell>
          <cell r="J663" t="str">
            <v>Independent</v>
          </cell>
          <cell r="K663" t="str">
            <v>No</v>
          </cell>
          <cell r="L663" t="str">
            <v>ASA 4 - Life Threat</v>
          </cell>
          <cell r="M663" t="str">
            <v>No</v>
          </cell>
          <cell r="N663" t="str">
            <v>No</v>
          </cell>
          <cell r="O663" t="str">
            <v>None</v>
          </cell>
          <cell r="P663" t="str">
            <v>No</v>
          </cell>
          <cell r="Q663" t="str">
            <v>No</v>
          </cell>
          <cell r="R663" t="str">
            <v>No</v>
          </cell>
          <cell r="S663" t="str">
            <v>Yes</v>
          </cell>
          <cell r="T663" t="str">
            <v>No</v>
          </cell>
          <cell r="U663" t="str">
            <v>No</v>
          </cell>
          <cell r="V663" t="str">
            <v>Yes</v>
          </cell>
          <cell r="W663" t="str">
            <v>No</v>
          </cell>
          <cell r="X663" t="str">
            <v>Yes</v>
          </cell>
          <cell r="Y663" t="str">
            <v>No</v>
          </cell>
          <cell r="Z663">
            <v>175.3</v>
          </cell>
          <cell r="AA663" t="str">
            <v>cm</v>
          </cell>
          <cell r="AB663">
            <v>73.5</v>
          </cell>
          <cell r="AC663" t="str">
            <v>kg</v>
          </cell>
          <cell r="AD663">
            <v>162.03957</v>
          </cell>
          <cell r="AE663" t="str">
            <v>lbs</v>
          </cell>
          <cell r="AF663">
            <v>23.92</v>
          </cell>
        </row>
        <row r="664">
          <cell r="A664">
            <v>1053850</v>
          </cell>
          <cell r="B664">
            <v>81</v>
          </cell>
          <cell r="C664" t="str">
            <v>Complete</v>
          </cell>
          <cell r="E664">
            <v>23012</v>
          </cell>
          <cell r="F664">
            <v>46.72</v>
          </cell>
          <cell r="G664">
            <v>48153</v>
          </cell>
          <cell r="H664" t="str">
            <v>Male</v>
          </cell>
          <cell r="I664" t="str">
            <v>Black or African American</v>
          </cell>
          <cell r="J664" t="str">
            <v>Independent</v>
          </cell>
          <cell r="K664" t="str">
            <v>No</v>
          </cell>
          <cell r="L664" t="str">
            <v>ASA 3 - Severe Disturb</v>
          </cell>
          <cell r="M664" t="str">
            <v>No</v>
          </cell>
          <cell r="N664" t="str">
            <v>No</v>
          </cell>
          <cell r="O664" t="str">
            <v>None</v>
          </cell>
          <cell r="P664" t="str">
            <v>No</v>
          </cell>
          <cell r="Q664" t="str">
            <v>No</v>
          </cell>
          <cell r="R664" t="str">
            <v>No</v>
          </cell>
          <cell r="S664" t="str">
            <v>Yes</v>
          </cell>
          <cell r="T664" t="str">
            <v>No</v>
          </cell>
          <cell r="U664" t="str">
            <v>No</v>
          </cell>
          <cell r="V664" t="str">
            <v>No</v>
          </cell>
          <cell r="W664" t="str">
            <v>No</v>
          </cell>
          <cell r="X664" t="str">
            <v>No</v>
          </cell>
          <cell r="Y664" t="str">
            <v>No</v>
          </cell>
          <cell r="Z664">
            <v>68</v>
          </cell>
          <cell r="AA664" t="str">
            <v>in</v>
          </cell>
          <cell r="AB664">
            <v>83.9</v>
          </cell>
          <cell r="AC664" t="str">
            <v>kg</v>
          </cell>
          <cell r="AD664">
            <v>184.96761799999999</v>
          </cell>
          <cell r="AE664" t="str">
            <v>lbs</v>
          </cell>
          <cell r="AF664">
            <v>28.12</v>
          </cell>
        </row>
        <row r="665">
          <cell r="A665">
            <v>1053434</v>
          </cell>
          <cell r="B665">
            <v>131722</v>
          </cell>
          <cell r="C665" t="str">
            <v>Complete</v>
          </cell>
          <cell r="D665">
            <v>15760189191</v>
          </cell>
          <cell r="E665">
            <v>14945</v>
          </cell>
          <cell r="F665">
            <v>78.66</v>
          </cell>
          <cell r="G665">
            <v>48153</v>
          </cell>
          <cell r="H665" t="str">
            <v>Male</v>
          </cell>
          <cell r="I665" t="str">
            <v>Black or African American</v>
          </cell>
          <cell r="J665" t="str">
            <v>Independent</v>
          </cell>
          <cell r="K665" t="str">
            <v>No</v>
          </cell>
          <cell r="L665" t="str">
            <v>ASA 3 - Severe Disturb</v>
          </cell>
          <cell r="M665" t="str">
            <v>No</v>
          </cell>
          <cell r="N665" t="str">
            <v>No</v>
          </cell>
          <cell r="O665" t="str">
            <v>None</v>
          </cell>
          <cell r="P665" t="str">
            <v>No</v>
          </cell>
          <cell r="Q665" t="str">
            <v>No</v>
          </cell>
          <cell r="R665" t="str">
            <v>Non-Insulin</v>
          </cell>
          <cell r="S665" t="str">
            <v>Yes</v>
          </cell>
          <cell r="T665" t="str">
            <v>Yes</v>
          </cell>
          <cell r="U665" t="str">
            <v>No</v>
          </cell>
          <cell r="V665" t="str">
            <v>No</v>
          </cell>
          <cell r="W665" t="str">
            <v>No</v>
          </cell>
          <cell r="X665" t="str">
            <v>No</v>
          </cell>
          <cell r="Y665" t="str">
            <v>No</v>
          </cell>
          <cell r="Z665">
            <v>175.3</v>
          </cell>
          <cell r="AA665" t="str">
            <v>cm</v>
          </cell>
          <cell r="AB665">
            <v>101.4</v>
          </cell>
          <cell r="AC665" t="str">
            <v>kg</v>
          </cell>
          <cell r="AF665">
            <v>33</v>
          </cell>
        </row>
        <row r="666">
          <cell r="A666">
            <v>1045179</v>
          </cell>
          <cell r="B666">
            <v>101721</v>
          </cell>
          <cell r="C666" t="str">
            <v>Complete</v>
          </cell>
          <cell r="E666">
            <v>25569</v>
          </cell>
          <cell r="F666">
            <v>41.2</v>
          </cell>
          <cell r="G666">
            <v>48150</v>
          </cell>
          <cell r="H666" t="str">
            <v>Female</v>
          </cell>
          <cell r="I666" t="str">
            <v>White</v>
          </cell>
          <cell r="J666" t="str">
            <v>Independent</v>
          </cell>
          <cell r="K666" t="str">
            <v>No</v>
          </cell>
          <cell r="L666" t="str">
            <v>ASA 4 - Life Threat</v>
          </cell>
          <cell r="M666" t="str">
            <v>No</v>
          </cell>
          <cell r="N666" t="str">
            <v>No</v>
          </cell>
          <cell r="O666" t="str">
            <v>None</v>
          </cell>
          <cell r="P666" t="str">
            <v>No</v>
          </cell>
          <cell r="Q666" t="str">
            <v>No</v>
          </cell>
          <cell r="R666" t="str">
            <v>Insulin</v>
          </cell>
          <cell r="S666" t="str">
            <v>No</v>
          </cell>
          <cell r="T666" t="str">
            <v>No</v>
          </cell>
          <cell r="U666" t="str">
            <v>No</v>
          </cell>
          <cell r="V666" t="str">
            <v>No</v>
          </cell>
          <cell r="W666" t="str">
            <v>No</v>
          </cell>
          <cell r="X666" t="str">
            <v>No</v>
          </cell>
          <cell r="Y666" t="str">
            <v>No</v>
          </cell>
          <cell r="Z666">
            <v>61</v>
          </cell>
          <cell r="AA666" t="str">
            <v>in</v>
          </cell>
          <cell r="AB666">
            <v>40.4</v>
          </cell>
          <cell r="AC666" t="str">
            <v>kg</v>
          </cell>
          <cell r="AF666">
            <v>16.829999999999998</v>
          </cell>
        </row>
        <row r="667">
          <cell r="A667">
            <v>1041970</v>
          </cell>
          <cell r="B667">
            <v>105909</v>
          </cell>
          <cell r="C667" t="str">
            <v>Complete</v>
          </cell>
          <cell r="E667">
            <v>13150</v>
          </cell>
          <cell r="F667">
            <v>76.41</v>
          </cell>
          <cell r="G667">
            <v>48153</v>
          </cell>
          <cell r="H667" t="str">
            <v>Female</v>
          </cell>
          <cell r="I667" t="str">
            <v>White</v>
          </cell>
          <cell r="J667" t="str">
            <v>Independent</v>
          </cell>
          <cell r="K667" t="str">
            <v>No</v>
          </cell>
          <cell r="L667" t="str">
            <v>ASA 3 - Severe Disturb</v>
          </cell>
          <cell r="M667" t="str">
            <v>No</v>
          </cell>
          <cell r="N667" t="str">
            <v>No</v>
          </cell>
          <cell r="O667" t="str">
            <v>None</v>
          </cell>
          <cell r="P667" t="str">
            <v>No</v>
          </cell>
          <cell r="Q667" t="str">
            <v>No</v>
          </cell>
          <cell r="R667" t="str">
            <v>No</v>
          </cell>
          <cell r="S667" t="str">
            <v>No</v>
          </cell>
          <cell r="T667" t="str">
            <v>No</v>
          </cell>
          <cell r="U667" t="str">
            <v>Moderate Exertion</v>
          </cell>
          <cell r="V667" t="str">
            <v>No</v>
          </cell>
          <cell r="W667" t="str">
            <v>No</v>
          </cell>
          <cell r="X667" t="str">
            <v>No</v>
          </cell>
          <cell r="Y667" t="str">
            <v>No</v>
          </cell>
          <cell r="Z667">
            <v>162.6</v>
          </cell>
          <cell r="AA667" t="str">
            <v>cm</v>
          </cell>
          <cell r="AB667">
            <v>73.3</v>
          </cell>
          <cell r="AC667" t="str">
            <v>kg</v>
          </cell>
          <cell r="AF667">
            <v>27.72</v>
          </cell>
        </row>
        <row r="668">
          <cell r="A668">
            <v>1038320</v>
          </cell>
          <cell r="B668">
            <v>104431</v>
          </cell>
          <cell r="C668" t="str">
            <v>Complete</v>
          </cell>
          <cell r="E668">
            <v>20455</v>
          </cell>
          <cell r="F668">
            <v>56.03</v>
          </cell>
          <cell r="G668">
            <v>48153</v>
          </cell>
          <cell r="H668" t="str">
            <v>Female</v>
          </cell>
          <cell r="I668" t="str">
            <v>Black or African American</v>
          </cell>
          <cell r="J668" t="str">
            <v>Independent</v>
          </cell>
          <cell r="K668" t="str">
            <v>No</v>
          </cell>
          <cell r="L668" t="str">
            <v>ASA 4 - Life Threat</v>
          </cell>
          <cell r="M668" t="str">
            <v>No</v>
          </cell>
          <cell r="N668" t="str">
            <v>No</v>
          </cell>
          <cell r="O668" t="str">
            <v>None</v>
          </cell>
          <cell r="P668" t="str">
            <v>No</v>
          </cell>
          <cell r="Q668" t="str">
            <v>No</v>
          </cell>
          <cell r="R668" t="str">
            <v>Insulin</v>
          </cell>
          <cell r="S668" t="str">
            <v>Yes</v>
          </cell>
          <cell r="T668" t="str">
            <v>No</v>
          </cell>
          <cell r="U668" t="str">
            <v>Moderate Exertion</v>
          </cell>
          <cell r="V668" t="str">
            <v>Yes</v>
          </cell>
          <cell r="W668" t="str">
            <v>Yes</v>
          </cell>
          <cell r="X668" t="str">
            <v>No</v>
          </cell>
          <cell r="Y668" t="str">
            <v>No</v>
          </cell>
          <cell r="Z668">
            <v>165</v>
          </cell>
          <cell r="AA668" t="str">
            <v>cm</v>
          </cell>
          <cell r="AB668">
            <v>76.3</v>
          </cell>
          <cell r="AC668" t="str">
            <v>kg</v>
          </cell>
          <cell r="AF668">
            <v>28.03</v>
          </cell>
        </row>
        <row r="669">
          <cell r="A669">
            <v>1035626</v>
          </cell>
          <cell r="B669">
            <v>132</v>
          </cell>
          <cell r="C669" t="str">
            <v>Complete</v>
          </cell>
          <cell r="E669">
            <v>17899</v>
          </cell>
          <cell r="F669">
            <v>60.74</v>
          </cell>
          <cell r="G669">
            <v>48153</v>
          </cell>
          <cell r="H669" t="str">
            <v>Male</v>
          </cell>
          <cell r="I669" t="str">
            <v>Black or African American</v>
          </cell>
          <cell r="J669" t="str">
            <v>Independent</v>
          </cell>
          <cell r="K669" t="str">
            <v>No</v>
          </cell>
          <cell r="L669" t="str">
            <v>ASA 3 - Severe Disturb</v>
          </cell>
          <cell r="M669" t="str">
            <v>No</v>
          </cell>
          <cell r="N669" t="str">
            <v>No</v>
          </cell>
          <cell r="O669" t="str">
            <v>None</v>
          </cell>
          <cell r="P669" t="str">
            <v>No</v>
          </cell>
          <cell r="Q669" t="str">
            <v>No</v>
          </cell>
          <cell r="R669" t="str">
            <v>No</v>
          </cell>
          <cell r="S669" t="str">
            <v>Yes</v>
          </cell>
          <cell r="T669" t="str">
            <v>No</v>
          </cell>
          <cell r="U669" t="str">
            <v>No</v>
          </cell>
          <cell r="V669" t="str">
            <v>Yes</v>
          </cell>
          <cell r="W669" t="str">
            <v>Yes</v>
          </cell>
          <cell r="X669" t="str">
            <v>No</v>
          </cell>
          <cell r="Y669" t="str">
            <v>No</v>
          </cell>
          <cell r="Z669">
            <v>72</v>
          </cell>
          <cell r="AA669" t="str">
            <v>in</v>
          </cell>
          <cell r="AB669">
            <v>58.9</v>
          </cell>
          <cell r="AC669" t="str">
            <v>kg</v>
          </cell>
          <cell r="AD669">
            <v>129.85211799999999</v>
          </cell>
          <cell r="AE669" t="str">
            <v>lbs</v>
          </cell>
          <cell r="AF669">
            <v>17.61</v>
          </cell>
        </row>
        <row r="670">
          <cell r="A670">
            <v>1034513</v>
          </cell>
          <cell r="B670">
            <v>104649</v>
          </cell>
          <cell r="C670" t="str">
            <v>Complete</v>
          </cell>
          <cell r="E670">
            <v>19725</v>
          </cell>
          <cell r="F670">
            <v>58.09</v>
          </cell>
          <cell r="G670">
            <v>48153</v>
          </cell>
          <cell r="H670" t="str">
            <v>Male</v>
          </cell>
          <cell r="I670" t="str">
            <v>White</v>
          </cell>
          <cell r="J670" t="str">
            <v>Independent</v>
          </cell>
          <cell r="K670" t="str">
            <v>No</v>
          </cell>
          <cell r="L670" t="str">
            <v>ASA 3 - Severe Disturb</v>
          </cell>
          <cell r="M670" t="str">
            <v>No</v>
          </cell>
          <cell r="N670" t="str">
            <v>No</v>
          </cell>
          <cell r="O670" t="str">
            <v>None</v>
          </cell>
          <cell r="P670" t="str">
            <v>No</v>
          </cell>
          <cell r="Q670" t="str">
            <v>No</v>
          </cell>
          <cell r="R670" t="str">
            <v>No</v>
          </cell>
          <cell r="S670" t="str">
            <v>Yes</v>
          </cell>
          <cell r="T670" t="str">
            <v>No</v>
          </cell>
          <cell r="U670" t="str">
            <v>Moderate Exertion</v>
          </cell>
          <cell r="V670" t="str">
            <v>No</v>
          </cell>
          <cell r="W670" t="str">
            <v>No</v>
          </cell>
          <cell r="X670" t="str">
            <v>No</v>
          </cell>
          <cell r="Y670" t="str">
            <v>No</v>
          </cell>
          <cell r="Z670">
            <v>172.71</v>
          </cell>
          <cell r="AA670" t="str">
            <v>cm</v>
          </cell>
          <cell r="AB670">
            <v>69.8</v>
          </cell>
          <cell r="AC670" t="str">
            <v>kg</v>
          </cell>
          <cell r="AF670">
            <v>23.4</v>
          </cell>
        </row>
        <row r="671">
          <cell r="A671">
            <v>1029655</v>
          </cell>
          <cell r="B671">
            <v>119300</v>
          </cell>
          <cell r="C671" t="str">
            <v>Complete</v>
          </cell>
          <cell r="D671">
            <v>1029655</v>
          </cell>
          <cell r="E671">
            <v>16234</v>
          </cell>
          <cell r="F671">
            <v>72.180000000000007</v>
          </cell>
          <cell r="G671">
            <v>48153</v>
          </cell>
          <cell r="H671" t="str">
            <v>Male</v>
          </cell>
          <cell r="I671" t="str">
            <v>White</v>
          </cell>
          <cell r="J671" t="str">
            <v>Independent</v>
          </cell>
          <cell r="K671" t="str">
            <v>No</v>
          </cell>
          <cell r="L671" t="str">
            <v>ASA 3 - Severe Disturb</v>
          </cell>
          <cell r="M671" t="str">
            <v>No</v>
          </cell>
          <cell r="N671" t="str">
            <v>No</v>
          </cell>
          <cell r="O671" t="str">
            <v>None</v>
          </cell>
          <cell r="P671" t="str">
            <v>No</v>
          </cell>
          <cell r="Q671" t="str">
            <v>No</v>
          </cell>
          <cell r="R671" t="str">
            <v>No</v>
          </cell>
          <cell r="S671" t="str">
            <v>No</v>
          </cell>
          <cell r="T671" t="str">
            <v>No</v>
          </cell>
          <cell r="U671" t="str">
            <v>No</v>
          </cell>
          <cell r="V671" t="str">
            <v>No</v>
          </cell>
          <cell r="W671" t="str">
            <v>No</v>
          </cell>
          <cell r="X671" t="str">
            <v>No</v>
          </cell>
          <cell r="Y671" t="str">
            <v>No</v>
          </cell>
          <cell r="Z671">
            <v>180.3</v>
          </cell>
          <cell r="AA671" t="str">
            <v>cm</v>
          </cell>
          <cell r="AB671">
            <v>90.8</v>
          </cell>
          <cell r="AC671" t="str">
            <v>kg</v>
          </cell>
          <cell r="AF671">
            <v>27.93</v>
          </cell>
        </row>
        <row r="672">
          <cell r="A672">
            <v>1025588</v>
          </cell>
          <cell r="B672">
            <v>102186</v>
          </cell>
          <cell r="C672" t="str">
            <v>Complete</v>
          </cell>
          <cell r="E672">
            <v>26299</v>
          </cell>
          <cell r="F672">
            <v>39.36</v>
          </cell>
          <cell r="G672">
            <v>48153</v>
          </cell>
          <cell r="H672" t="str">
            <v>Female</v>
          </cell>
          <cell r="I672" t="str">
            <v>Black or African American</v>
          </cell>
          <cell r="J672" t="str">
            <v>Independent</v>
          </cell>
          <cell r="K672" t="str">
            <v>No</v>
          </cell>
          <cell r="L672" t="str">
            <v>ASA 3 - Severe Disturb</v>
          </cell>
          <cell r="M672" t="str">
            <v>No</v>
          </cell>
          <cell r="N672" t="str">
            <v>No</v>
          </cell>
          <cell r="O672" t="str">
            <v>None</v>
          </cell>
          <cell r="P672" t="str">
            <v>No</v>
          </cell>
          <cell r="Q672" t="str">
            <v>No</v>
          </cell>
          <cell r="R672" t="str">
            <v>No</v>
          </cell>
          <cell r="S672" t="str">
            <v>Yes</v>
          </cell>
          <cell r="T672" t="str">
            <v>No</v>
          </cell>
          <cell r="U672" t="str">
            <v>No</v>
          </cell>
          <cell r="V672" t="str">
            <v>Yes</v>
          </cell>
          <cell r="W672" t="str">
            <v>No</v>
          </cell>
          <cell r="X672" t="str">
            <v>No</v>
          </cell>
          <cell r="Y672" t="str">
            <v>No</v>
          </cell>
          <cell r="Z672">
            <v>167.6</v>
          </cell>
          <cell r="AA672" t="str">
            <v>cm</v>
          </cell>
          <cell r="AB672">
            <v>46.5</v>
          </cell>
          <cell r="AC672" t="str">
            <v>kg</v>
          </cell>
          <cell r="AF672">
            <v>16.55</v>
          </cell>
        </row>
        <row r="673">
          <cell r="A673">
            <v>1022347</v>
          </cell>
          <cell r="B673">
            <v>110556</v>
          </cell>
          <cell r="C673" t="str">
            <v>Complete</v>
          </cell>
          <cell r="E673">
            <v>15707</v>
          </cell>
          <cell r="F673">
            <v>70.739999999999995</v>
          </cell>
          <cell r="G673">
            <v>48153</v>
          </cell>
          <cell r="H673" t="str">
            <v>Male</v>
          </cell>
          <cell r="I673" t="str">
            <v>White</v>
          </cell>
          <cell r="J673" t="str">
            <v>Independent</v>
          </cell>
          <cell r="K673" t="str">
            <v>No</v>
          </cell>
          <cell r="L673" t="str">
            <v>ASA 3 - Severe Disturb</v>
          </cell>
          <cell r="M673" t="str">
            <v>No</v>
          </cell>
          <cell r="N673" t="str">
            <v>No</v>
          </cell>
          <cell r="O673" t="str">
            <v>None</v>
          </cell>
          <cell r="P673" t="str">
            <v>No</v>
          </cell>
          <cell r="Q673" t="str">
            <v>No</v>
          </cell>
          <cell r="R673" t="str">
            <v>Non-Insulin</v>
          </cell>
          <cell r="S673" t="str">
            <v>Yes</v>
          </cell>
          <cell r="T673" t="str">
            <v>No</v>
          </cell>
          <cell r="U673" t="str">
            <v>No</v>
          </cell>
          <cell r="V673" t="str">
            <v>No</v>
          </cell>
          <cell r="W673" t="str">
            <v>No</v>
          </cell>
          <cell r="X673" t="str">
            <v>No</v>
          </cell>
          <cell r="Y673" t="str">
            <v>No</v>
          </cell>
          <cell r="Z673">
            <v>170.2</v>
          </cell>
          <cell r="AA673" t="str">
            <v>cm</v>
          </cell>
          <cell r="AB673">
            <v>59.4</v>
          </cell>
          <cell r="AC673" t="str">
            <v>kg</v>
          </cell>
          <cell r="AF673">
            <v>20.51</v>
          </cell>
        </row>
        <row r="674">
          <cell r="A674">
            <v>1018594</v>
          </cell>
          <cell r="B674">
            <v>111114</v>
          </cell>
          <cell r="C674" t="str">
            <v>Complete</v>
          </cell>
          <cell r="E674">
            <v>18629</v>
          </cell>
          <cell r="F674">
            <v>62.9</v>
          </cell>
          <cell r="G674">
            <v>48150</v>
          </cell>
          <cell r="H674" t="str">
            <v>Male</v>
          </cell>
          <cell r="I674" t="str">
            <v>Black or African American</v>
          </cell>
          <cell r="J674" t="str">
            <v>Independent</v>
          </cell>
          <cell r="K674" t="str">
            <v>No</v>
          </cell>
          <cell r="L674" t="str">
            <v>ASA 3 - Severe Disturb</v>
          </cell>
          <cell r="M674" t="str">
            <v>No</v>
          </cell>
          <cell r="N674" t="str">
            <v>No</v>
          </cell>
          <cell r="O674" t="str">
            <v>None</v>
          </cell>
          <cell r="P674" t="str">
            <v>No</v>
          </cell>
          <cell r="Q674" t="str">
            <v>No</v>
          </cell>
          <cell r="R674" t="str">
            <v>No</v>
          </cell>
          <cell r="S674" t="str">
            <v>No</v>
          </cell>
          <cell r="T674" t="str">
            <v>No</v>
          </cell>
          <cell r="U674" t="str">
            <v>No</v>
          </cell>
          <cell r="V674" t="str">
            <v>Yes</v>
          </cell>
          <cell r="W674" t="str">
            <v>No</v>
          </cell>
          <cell r="X674" t="str">
            <v>No</v>
          </cell>
          <cell r="Y674" t="str">
            <v>No</v>
          </cell>
          <cell r="Z674">
            <v>185.4</v>
          </cell>
          <cell r="AA674" t="str">
            <v>cm</v>
          </cell>
          <cell r="AB674">
            <v>70</v>
          </cell>
          <cell r="AC674" t="str">
            <v>kg</v>
          </cell>
          <cell r="AF674">
            <v>20.36</v>
          </cell>
        </row>
        <row r="675">
          <cell r="A675">
            <v>1018445</v>
          </cell>
          <cell r="B675">
            <v>105725</v>
          </cell>
          <cell r="C675" t="str">
            <v>Complete</v>
          </cell>
          <cell r="E675">
            <v>15342</v>
          </cell>
          <cell r="F675">
            <v>70.349999999999994</v>
          </cell>
          <cell r="G675">
            <v>48150</v>
          </cell>
          <cell r="H675" t="str">
            <v>Female</v>
          </cell>
          <cell r="I675" t="str">
            <v>White</v>
          </cell>
          <cell r="J675" t="str">
            <v>Independent</v>
          </cell>
          <cell r="K675" t="str">
            <v>No</v>
          </cell>
          <cell r="L675" t="str">
            <v>ASA 3 - Severe Disturb</v>
          </cell>
          <cell r="M675" t="str">
            <v>No</v>
          </cell>
          <cell r="N675" t="str">
            <v>No</v>
          </cell>
          <cell r="O675" t="str">
            <v>None</v>
          </cell>
          <cell r="P675" t="str">
            <v>No</v>
          </cell>
          <cell r="Q675" t="str">
            <v>No</v>
          </cell>
          <cell r="R675" t="str">
            <v>No</v>
          </cell>
          <cell r="S675" t="str">
            <v>Yes</v>
          </cell>
          <cell r="T675" t="str">
            <v>No</v>
          </cell>
          <cell r="U675" t="str">
            <v>No</v>
          </cell>
          <cell r="V675" t="str">
            <v>No</v>
          </cell>
          <cell r="W675" t="str">
            <v>No</v>
          </cell>
          <cell r="X675" t="str">
            <v>No</v>
          </cell>
          <cell r="Y675" t="str">
            <v>No</v>
          </cell>
          <cell r="Z675">
            <v>165.1</v>
          </cell>
          <cell r="AA675" t="str">
            <v>cm</v>
          </cell>
          <cell r="AB675">
            <v>81</v>
          </cell>
          <cell r="AC675" t="str">
            <v>kg</v>
          </cell>
          <cell r="AF675">
            <v>29.72</v>
          </cell>
        </row>
        <row r="676">
          <cell r="A676">
            <v>998149</v>
          </cell>
          <cell r="B676">
            <v>112840</v>
          </cell>
          <cell r="C676" t="str">
            <v>Complete</v>
          </cell>
          <cell r="E676">
            <v>15707</v>
          </cell>
          <cell r="F676">
            <v>71.44</v>
          </cell>
          <cell r="G676">
            <v>48153</v>
          </cell>
          <cell r="H676" t="str">
            <v>Male</v>
          </cell>
          <cell r="I676" t="str">
            <v>White</v>
          </cell>
          <cell r="J676" t="str">
            <v>Independent</v>
          </cell>
          <cell r="K676" t="str">
            <v>No</v>
          </cell>
          <cell r="L676" t="str">
            <v>ASA 3 - Severe Disturb</v>
          </cell>
          <cell r="M676" t="str">
            <v>No</v>
          </cell>
          <cell r="N676" t="str">
            <v>No</v>
          </cell>
          <cell r="O676" t="str">
            <v>None</v>
          </cell>
          <cell r="P676" t="str">
            <v>No</v>
          </cell>
          <cell r="Q676" t="str">
            <v>No</v>
          </cell>
          <cell r="R676" t="str">
            <v>No</v>
          </cell>
          <cell r="S676" t="str">
            <v>Yes</v>
          </cell>
          <cell r="T676" t="str">
            <v>No</v>
          </cell>
          <cell r="U676" t="str">
            <v>No</v>
          </cell>
          <cell r="V676" t="str">
            <v>No</v>
          </cell>
          <cell r="W676" t="str">
            <v>No</v>
          </cell>
          <cell r="X676" t="str">
            <v>No</v>
          </cell>
          <cell r="Y676" t="str">
            <v>No</v>
          </cell>
          <cell r="Z676">
            <v>172.7</v>
          </cell>
          <cell r="AA676" t="str">
            <v>cm</v>
          </cell>
          <cell r="AB676">
            <v>72.900000000000006</v>
          </cell>
          <cell r="AC676" t="str">
            <v>kg</v>
          </cell>
          <cell r="AF676">
            <v>24.44</v>
          </cell>
        </row>
        <row r="677">
          <cell r="A677">
            <v>988120</v>
          </cell>
          <cell r="B677">
            <v>111228</v>
          </cell>
          <cell r="C677" t="str">
            <v>Complete</v>
          </cell>
          <cell r="E677">
            <v>14246</v>
          </cell>
          <cell r="F677">
            <v>74.94</v>
          </cell>
          <cell r="G677">
            <v>48153</v>
          </cell>
          <cell r="H677" t="str">
            <v>Female</v>
          </cell>
          <cell r="I677" t="str">
            <v>White</v>
          </cell>
          <cell r="J677" t="str">
            <v>Independent</v>
          </cell>
          <cell r="K677" t="str">
            <v>No</v>
          </cell>
          <cell r="L677" t="str">
            <v>ASA 3 - Severe Disturb</v>
          </cell>
          <cell r="M677" t="str">
            <v>No</v>
          </cell>
          <cell r="N677" t="str">
            <v>No</v>
          </cell>
          <cell r="O677" t="str">
            <v>None</v>
          </cell>
          <cell r="P677" t="str">
            <v>No</v>
          </cell>
          <cell r="Q677" t="str">
            <v>No</v>
          </cell>
          <cell r="R677" t="str">
            <v>No</v>
          </cell>
          <cell r="S677" t="str">
            <v>No</v>
          </cell>
          <cell r="T677" t="str">
            <v>No</v>
          </cell>
          <cell r="U677" t="str">
            <v>No</v>
          </cell>
          <cell r="V677" t="str">
            <v>No</v>
          </cell>
          <cell r="W677" t="str">
            <v>No</v>
          </cell>
          <cell r="X677" t="str">
            <v>No</v>
          </cell>
          <cell r="Y677" t="str">
            <v>No</v>
          </cell>
          <cell r="Z677">
            <v>170.2</v>
          </cell>
          <cell r="AA677" t="str">
            <v>cm</v>
          </cell>
          <cell r="AB677">
            <v>66.5</v>
          </cell>
          <cell r="AC677" t="str">
            <v>kg</v>
          </cell>
          <cell r="AF677">
            <v>22.96</v>
          </cell>
        </row>
        <row r="678">
          <cell r="A678">
            <v>987406</v>
          </cell>
          <cell r="B678">
            <v>118486</v>
          </cell>
          <cell r="C678" t="str">
            <v>Complete</v>
          </cell>
          <cell r="D678">
            <v>987406</v>
          </cell>
          <cell r="E678">
            <v>12568</v>
          </cell>
          <cell r="F678">
            <v>81.93</v>
          </cell>
          <cell r="G678">
            <v>48150</v>
          </cell>
          <cell r="H678" t="str">
            <v>Male</v>
          </cell>
          <cell r="I678" t="str">
            <v>White</v>
          </cell>
          <cell r="J678" t="str">
            <v>Independent</v>
          </cell>
          <cell r="K678" t="str">
            <v>No</v>
          </cell>
          <cell r="L678" t="str">
            <v>ASA 3 - Severe Disturb</v>
          </cell>
          <cell r="M678" t="str">
            <v>No</v>
          </cell>
          <cell r="N678" t="str">
            <v>No</v>
          </cell>
          <cell r="O678" t="str">
            <v>None</v>
          </cell>
          <cell r="P678" t="str">
            <v>No</v>
          </cell>
          <cell r="Q678" t="str">
            <v>No</v>
          </cell>
          <cell r="R678" t="str">
            <v>No</v>
          </cell>
          <cell r="S678" t="str">
            <v>Yes</v>
          </cell>
          <cell r="T678" t="str">
            <v>No</v>
          </cell>
          <cell r="U678" t="str">
            <v>No</v>
          </cell>
          <cell r="V678" t="str">
            <v>No</v>
          </cell>
          <cell r="W678" t="str">
            <v>No</v>
          </cell>
          <cell r="X678" t="str">
            <v>No</v>
          </cell>
          <cell r="Y678" t="str">
            <v>No</v>
          </cell>
          <cell r="Z678">
            <v>170.2</v>
          </cell>
          <cell r="AA678" t="str">
            <v>cm</v>
          </cell>
          <cell r="AB678">
            <v>80.7</v>
          </cell>
          <cell r="AC678" t="str">
            <v>kg</v>
          </cell>
          <cell r="AF678">
            <v>27.86</v>
          </cell>
        </row>
        <row r="679">
          <cell r="A679">
            <v>981717</v>
          </cell>
          <cell r="B679">
            <v>115951</v>
          </cell>
          <cell r="C679" t="str">
            <v>Complete</v>
          </cell>
          <cell r="E679">
            <v>17899</v>
          </cell>
          <cell r="F679">
            <v>66.459999999999994</v>
          </cell>
          <cell r="G679">
            <v>48153</v>
          </cell>
          <cell r="H679" t="str">
            <v>Male</v>
          </cell>
          <cell r="I679" t="str">
            <v>White</v>
          </cell>
          <cell r="J679" t="str">
            <v>Independent</v>
          </cell>
          <cell r="K679" t="str">
            <v>No</v>
          </cell>
          <cell r="L679" t="str">
            <v>ASA 3 - Severe Disturb</v>
          </cell>
          <cell r="M679" t="str">
            <v>Yes</v>
          </cell>
          <cell r="N679" t="str">
            <v>No</v>
          </cell>
          <cell r="O679" t="str">
            <v>None</v>
          </cell>
          <cell r="P679" t="str">
            <v>No</v>
          </cell>
          <cell r="Q679" t="str">
            <v>No</v>
          </cell>
          <cell r="R679" t="str">
            <v>Insulin</v>
          </cell>
          <cell r="S679" t="str">
            <v>Yes</v>
          </cell>
          <cell r="T679" t="str">
            <v>No</v>
          </cell>
          <cell r="U679" t="str">
            <v>No</v>
          </cell>
          <cell r="V679" t="str">
            <v>Yes</v>
          </cell>
          <cell r="W679" t="str">
            <v>No</v>
          </cell>
          <cell r="X679" t="str">
            <v>No</v>
          </cell>
          <cell r="Y679" t="str">
            <v>No</v>
          </cell>
          <cell r="Z679">
            <v>185.4</v>
          </cell>
          <cell r="AA679" t="str">
            <v>cm</v>
          </cell>
          <cell r="AB679">
            <v>82.5</v>
          </cell>
          <cell r="AC679" t="str">
            <v>kg</v>
          </cell>
          <cell r="AF679">
            <v>24</v>
          </cell>
        </row>
        <row r="680">
          <cell r="A680">
            <v>973680</v>
          </cell>
          <cell r="B680">
            <v>103077</v>
          </cell>
          <cell r="C680" t="str">
            <v>Complete</v>
          </cell>
          <cell r="E680">
            <v>29587</v>
          </cell>
          <cell r="F680">
            <v>30.63</v>
          </cell>
          <cell r="G680">
            <v>48153</v>
          </cell>
          <cell r="H680" t="str">
            <v>Male</v>
          </cell>
          <cell r="I680" t="str">
            <v>White</v>
          </cell>
          <cell r="J680" t="str">
            <v>Independent</v>
          </cell>
          <cell r="K680" t="str">
            <v>No</v>
          </cell>
          <cell r="L680" t="str">
            <v>ASA 2 - Mild Disturb</v>
          </cell>
          <cell r="M680" t="str">
            <v>No</v>
          </cell>
          <cell r="N680" t="str">
            <v>No</v>
          </cell>
          <cell r="O680" t="str">
            <v>None</v>
          </cell>
          <cell r="P680" t="str">
            <v>No</v>
          </cell>
          <cell r="Q680" t="str">
            <v>No</v>
          </cell>
          <cell r="R680" t="str">
            <v>No</v>
          </cell>
          <cell r="S680" t="str">
            <v>No</v>
          </cell>
          <cell r="T680" t="str">
            <v>No</v>
          </cell>
          <cell r="U680" t="str">
            <v>No</v>
          </cell>
          <cell r="V680" t="str">
            <v>Yes</v>
          </cell>
          <cell r="W680" t="str">
            <v>No</v>
          </cell>
          <cell r="X680" t="str">
            <v>No</v>
          </cell>
          <cell r="Y680" t="str">
            <v>No</v>
          </cell>
          <cell r="Z680">
            <v>188</v>
          </cell>
          <cell r="AA680" t="str">
            <v>cm</v>
          </cell>
          <cell r="AB680">
            <v>72.7</v>
          </cell>
          <cell r="AC680" t="str">
            <v>kg</v>
          </cell>
          <cell r="AF680">
            <v>20.57</v>
          </cell>
        </row>
        <row r="681">
          <cell r="A681">
            <v>972154</v>
          </cell>
          <cell r="B681">
            <v>105312</v>
          </cell>
          <cell r="C681" t="str">
            <v>Complete</v>
          </cell>
          <cell r="E681">
            <v>16803</v>
          </cell>
          <cell r="F681">
            <v>66.239999999999995</v>
          </cell>
          <cell r="G681">
            <v>48153</v>
          </cell>
          <cell r="H681" t="str">
            <v>Female</v>
          </cell>
          <cell r="I681" t="str">
            <v>White</v>
          </cell>
          <cell r="J681" t="str">
            <v>Independent</v>
          </cell>
          <cell r="K681" t="str">
            <v>No</v>
          </cell>
          <cell r="L681" t="str">
            <v>ASA 2 - Mild Disturb</v>
          </cell>
          <cell r="M681" t="str">
            <v>No</v>
          </cell>
          <cell r="N681" t="str">
            <v>No</v>
          </cell>
          <cell r="O681" t="str">
            <v>None</v>
          </cell>
          <cell r="P681" t="str">
            <v>No</v>
          </cell>
          <cell r="Q681" t="str">
            <v>No</v>
          </cell>
          <cell r="R681" t="str">
            <v>No</v>
          </cell>
          <cell r="S681" t="str">
            <v>No</v>
          </cell>
          <cell r="T681" t="str">
            <v>No</v>
          </cell>
          <cell r="U681" t="str">
            <v>No</v>
          </cell>
          <cell r="V681" t="str">
            <v>No</v>
          </cell>
          <cell r="W681" t="str">
            <v>No</v>
          </cell>
          <cell r="X681" t="str">
            <v>No</v>
          </cell>
          <cell r="Y681" t="str">
            <v>No</v>
          </cell>
          <cell r="Z681">
            <v>165.1</v>
          </cell>
          <cell r="AA681" t="str">
            <v>cm</v>
          </cell>
          <cell r="AB681">
            <v>60</v>
          </cell>
          <cell r="AC681" t="str">
            <v>kg</v>
          </cell>
          <cell r="AF681">
            <v>22.01</v>
          </cell>
        </row>
        <row r="682">
          <cell r="A682">
            <v>971356</v>
          </cell>
          <cell r="B682">
            <v>101426</v>
          </cell>
          <cell r="C682" t="str">
            <v>Complete</v>
          </cell>
          <cell r="E682">
            <v>14977</v>
          </cell>
          <cell r="F682">
            <v>70.069999999999993</v>
          </cell>
          <cell r="G682">
            <v>48153</v>
          </cell>
          <cell r="H682" t="str">
            <v>Female</v>
          </cell>
          <cell r="I682" t="str">
            <v>Black or African American</v>
          </cell>
          <cell r="J682" t="str">
            <v>Independent</v>
          </cell>
          <cell r="K682" t="str">
            <v>No</v>
          </cell>
          <cell r="L682" t="str">
            <v>ASA 3 - Severe Disturb</v>
          </cell>
          <cell r="M682" t="str">
            <v>No</v>
          </cell>
          <cell r="N682" t="str">
            <v>No</v>
          </cell>
          <cell r="O682" t="str">
            <v>None</v>
          </cell>
          <cell r="P682" t="str">
            <v>No</v>
          </cell>
          <cell r="Q682" t="str">
            <v>No</v>
          </cell>
          <cell r="R682" t="str">
            <v>Insulin</v>
          </cell>
          <cell r="S682" t="str">
            <v>Yes</v>
          </cell>
          <cell r="T682" t="str">
            <v>No</v>
          </cell>
          <cell r="U682" t="str">
            <v>No</v>
          </cell>
          <cell r="V682" t="str">
            <v>No</v>
          </cell>
          <cell r="W682" t="str">
            <v>No</v>
          </cell>
          <cell r="X682" t="str">
            <v>No</v>
          </cell>
          <cell r="Y682" t="str">
            <v>No</v>
          </cell>
          <cell r="Z682">
            <v>61.5</v>
          </cell>
          <cell r="AA682" t="str">
            <v>in</v>
          </cell>
          <cell r="AB682">
            <v>74.2</v>
          </cell>
          <cell r="AC682" t="str">
            <v>kg</v>
          </cell>
          <cell r="AF682">
            <v>30.41</v>
          </cell>
        </row>
        <row r="683">
          <cell r="A683">
            <v>961856</v>
          </cell>
          <cell r="B683">
            <v>110506</v>
          </cell>
          <cell r="C683" t="str">
            <v>Complete</v>
          </cell>
          <cell r="E683">
            <v>18994</v>
          </cell>
          <cell r="F683">
            <v>61.73</v>
          </cell>
          <cell r="G683">
            <v>48153</v>
          </cell>
          <cell r="H683" t="str">
            <v>Male</v>
          </cell>
          <cell r="I683" t="str">
            <v>Black or African American</v>
          </cell>
          <cell r="J683" t="str">
            <v>Independent</v>
          </cell>
          <cell r="K683" t="str">
            <v>No</v>
          </cell>
          <cell r="L683" t="str">
            <v>ASA 3 - Severe Disturb</v>
          </cell>
          <cell r="M683" t="str">
            <v>No</v>
          </cell>
          <cell r="N683" t="str">
            <v>No</v>
          </cell>
          <cell r="O683" t="str">
            <v>None</v>
          </cell>
          <cell r="P683" t="str">
            <v>No</v>
          </cell>
          <cell r="Q683" t="str">
            <v>No</v>
          </cell>
          <cell r="R683" t="str">
            <v>No</v>
          </cell>
          <cell r="S683" t="str">
            <v>No</v>
          </cell>
          <cell r="T683" t="str">
            <v>No</v>
          </cell>
          <cell r="U683" t="str">
            <v>No</v>
          </cell>
          <cell r="V683" t="str">
            <v>Yes</v>
          </cell>
          <cell r="W683" t="str">
            <v>Yes</v>
          </cell>
          <cell r="X683" t="str">
            <v>No</v>
          </cell>
          <cell r="Y683" t="str">
            <v>No</v>
          </cell>
          <cell r="Z683">
            <v>167.6</v>
          </cell>
          <cell r="AA683" t="str">
            <v>cm</v>
          </cell>
          <cell r="AB683">
            <v>88.2</v>
          </cell>
          <cell r="AC683" t="str">
            <v>kg</v>
          </cell>
          <cell r="AF683">
            <v>31.4</v>
          </cell>
        </row>
        <row r="684">
          <cell r="A684">
            <v>961268</v>
          </cell>
          <cell r="B684">
            <v>108163</v>
          </cell>
          <cell r="C684" t="str">
            <v>Complete</v>
          </cell>
          <cell r="E684">
            <v>13516</v>
          </cell>
          <cell r="F684">
            <v>76.040000000000006</v>
          </cell>
          <cell r="G684">
            <v>48153</v>
          </cell>
          <cell r="H684" t="str">
            <v>Male</v>
          </cell>
          <cell r="I684" t="str">
            <v>White</v>
          </cell>
          <cell r="J684" t="str">
            <v>Independent</v>
          </cell>
          <cell r="K684" t="str">
            <v>No</v>
          </cell>
          <cell r="L684" t="str">
            <v>ASA 3 - Severe Disturb</v>
          </cell>
          <cell r="M684" t="str">
            <v>No</v>
          </cell>
          <cell r="N684" t="str">
            <v>No</v>
          </cell>
          <cell r="O684" t="str">
            <v>None</v>
          </cell>
          <cell r="P684" t="str">
            <v>No</v>
          </cell>
          <cell r="Q684" t="str">
            <v>No</v>
          </cell>
          <cell r="R684" t="str">
            <v>No</v>
          </cell>
          <cell r="S684" t="str">
            <v>Yes</v>
          </cell>
          <cell r="T684" t="str">
            <v>No</v>
          </cell>
          <cell r="U684" t="str">
            <v>No</v>
          </cell>
          <cell r="V684" t="str">
            <v>No</v>
          </cell>
          <cell r="W684" t="str">
            <v>No</v>
          </cell>
          <cell r="X684" t="str">
            <v>No</v>
          </cell>
          <cell r="Y684" t="str">
            <v>No</v>
          </cell>
          <cell r="Z684">
            <v>172.7</v>
          </cell>
          <cell r="AA684" t="str">
            <v>cm</v>
          </cell>
          <cell r="AB684">
            <v>68.7</v>
          </cell>
          <cell r="AC684" t="str">
            <v>kg</v>
          </cell>
          <cell r="AF684">
            <v>23.03</v>
          </cell>
        </row>
        <row r="685">
          <cell r="A685">
            <v>952244</v>
          </cell>
          <cell r="B685">
            <v>100873</v>
          </cell>
          <cell r="C685" t="str">
            <v>Complete</v>
          </cell>
          <cell r="E685">
            <v>18994</v>
          </cell>
          <cell r="F685">
            <v>58.77</v>
          </cell>
          <cell r="G685">
            <v>48153</v>
          </cell>
          <cell r="H685" t="str">
            <v>Female</v>
          </cell>
          <cell r="I685" t="str">
            <v>White</v>
          </cell>
          <cell r="J685" t="str">
            <v>Independent</v>
          </cell>
          <cell r="K685" t="str">
            <v>No</v>
          </cell>
          <cell r="L685" t="str">
            <v>ASA 3 - Severe Disturb</v>
          </cell>
          <cell r="M685" t="str">
            <v>Yes</v>
          </cell>
          <cell r="N685" t="str">
            <v>No</v>
          </cell>
          <cell r="O685" t="str">
            <v>None</v>
          </cell>
          <cell r="P685" t="str">
            <v>No</v>
          </cell>
          <cell r="Q685" t="str">
            <v>No</v>
          </cell>
          <cell r="R685" t="str">
            <v>No</v>
          </cell>
          <cell r="S685" t="str">
            <v>Yes</v>
          </cell>
          <cell r="T685" t="str">
            <v>No</v>
          </cell>
          <cell r="U685" t="str">
            <v>No</v>
          </cell>
          <cell r="V685" t="str">
            <v>No</v>
          </cell>
          <cell r="W685" t="str">
            <v>No</v>
          </cell>
          <cell r="X685" t="str">
            <v>Yes</v>
          </cell>
          <cell r="Y685" t="str">
            <v>No</v>
          </cell>
          <cell r="Z685">
            <v>67</v>
          </cell>
          <cell r="AA685" t="str">
            <v>in</v>
          </cell>
          <cell r="AB685">
            <v>81.3</v>
          </cell>
          <cell r="AC685" t="str">
            <v>kg</v>
          </cell>
          <cell r="AF685">
            <v>28.07</v>
          </cell>
        </row>
        <row r="686">
          <cell r="A686">
            <v>917550</v>
          </cell>
          <cell r="B686">
            <v>112123</v>
          </cell>
          <cell r="C686" t="str">
            <v>Complete</v>
          </cell>
          <cell r="E686">
            <v>16803</v>
          </cell>
          <cell r="F686">
            <v>68.209999999999994</v>
          </cell>
          <cell r="G686">
            <v>48150</v>
          </cell>
          <cell r="H686" t="str">
            <v>Female</v>
          </cell>
          <cell r="I686" t="str">
            <v>White</v>
          </cell>
          <cell r="J686" t="str">
            <v>Independent</v>
          </cell>
          <cell r="K686" t="str">
            <v>No</v>
          </cell>
          <cell r="L686" t="str">
            <v>ASA 4 - Life Threat</v>
          </cell>
          <cell r="M686" t="str">
            <v>No</v>
          </cell>
          <cell r="N686" t="str">
            <v>No</v>
          </cell>
          <cell r="O686" t="str">
            <v>None</v>
          </cell>
          <cell r="P686" t="str">
            <v>No</v>
          </cell>
          <cell r="Q686" t="str">
            <v>No</v>
          </cell>
          <cell r="R686" t="str">
            <v>Insulin</v>
          </cell>
          <cell r="S686" t="str">
            <v>Yes</v>
          </cell>
          <cell r="T686" t="str">
            <v>No</v>
          </cell>
          <cell r="U686" t="str">
            <v>No</v>
          </cell>
          <cell r="V686" t="str">
            <v>Yes</v>
          </cell>
          <cell r="W686" t="str">
            <v>No</v>
          </cell>
          <cell r="X686" t="str">
            <v>No</v>
          </cell>
          <cell r="Y686" t="str">
            <v>No</v>
          </cell>
          <cell r="Z686">
            <v>162.6</v>
          </cell>
          <cell r="AA686" t="str">
            <v>cm</v>
          </cell>
          <cell r="AB686">
            <v>83</v>
          </cell>
          <cell r="AC686" t="str">
            <v>kg</v>
          </cell>
          <cell r="AF686">
            <v>31.39</v>
          </cell>
        </row>
        <row r="687">
          <cell r="A687">
            <v>915584</v>
          </cell>
          <cell r="B687">
            <v>102519</v>
          </cell>
          <cell r="C687" t="str">
            <v>Complete</v>
          </cell>
          <cell r="E687">
            <v>14977</v>
          </cell>
          <cell r="F687">
            <v>70.47</v>
          </cell>
          <cell r="G687">
            <v>48150</v>
          </cell>
          <cell r="H687" t="str">
            <v>Male</v>
          </cell>
          <cell r="I687" t="str">
            <v>Black or African American</v>
          </cell>
          <cell r="J687" t="str">
            <v>Partially Dependent</v>
          </cell>
          <cell r="K687" t="str">
            <v>No</v>
          </cell>
          <cell r="L687" t="str">
            <v>ASA 4 - Life Threat</v>
          </cell>
          <cell r="M687" t="str">
            <v>No</v>
          </cell>
          <cell r="N687" t="str">
            <v>No</v>
          </cell>
          <cell r="O687" t="str">
            <v>SIRS</v>
          </cell>
          <cell r="P687" t="str">
            <v>No</v>
          </cell>
          <cell r="Q687" t="str">
            <v>No</v>
          </cell>
          <cell r="R687" t="str">
            <v>Non-Insulin</v>
          </cell>
          <cell r="S687" t="str">
            <v>Yes</v>
          </cell>
          <cell r="T687" t="str">
            <v>No</v>
          </cell>
          <cell r="U687" t="str">
            <v>Moderate Exertion</v>
          </cell>
          <cell r="V687" t="str">
            <v>No</v>
          </cell>
          <cell r="W687" t="str">
            <v>No</v>
          </cell>
          <cell r="X687" t="str">
            <v>No</v>
          </cell>
          <cell r="Y687" t="str">
            <v>No</v>
          </cell>
          <cell r="Z687">
            <v>170.2</v>
          </cell>
          <cell r="AA687" t="str">
            <v>cm</v>
          </cell>
          <cell r="AB687">
            <v>60.8</v>
          </cell>
          <cell r="AC687" t="str">
            <v>kg</v>
          </cell>
          <cell r="AF687">
            <v>20.99</v>
          </cell>
        </row>
        <row r="688">
          <cell r="A688">
            <v>909345</v>
          </cell>
          <cell r="B688">
            <v>116006</v>
          </cell>
          <cell r="C688" t="str">
            <v>Complete</v>
          </cell>
          <cell r="E688">
            <v>21186</v>
          </cell>
          <cell r="F688">
            <v>57.48</v>
          </cell>
          <cell r="G688">
            <v>48150</v>
          </cell>
          <cell r="H688" t="str">
            <v>Male</v>
          </cell>
          <cell r="I688" t="str">
            <v>Black or African American</v>
          </cell>
          <cell r="J688" t="str">
            <v>Independent</v>
          </cell>
          <cell r="K688" t="str">
            <v>No</v>
          </cell>
          <cell r="L688" t="str">
            <v>ASA 2 - Mild Disturb</v>
          </cell>
          <cell r="M688" t="str">
            <v>No</v>
          </cell>
          <cell r="N688" t="str">
            <v>No</v>
          </cell>
          <cell r="O688" t="str">
            <v>None</v>
          </cell>
          <cell r="P688" t="str">
            <v>No</v>
          </cell>
          <cell r="Q688" t="str">
            <v>No</v>
          </cell>
          <cell r="R688" t="str">
            <v>Insulin</v>
          </cell>
          <cell r="S688" t="str">
            <v>Yes</v>
          </cell>
          <cell r="T688" t="str">
            <v>No</v>
          </cell>
          <cell r="U688" t="str">
            <v>No</v>
          </cell>
          <cell r="V688" t="str">
            <v>No</v>
          </cell>
          <cell r="W688" t="str">
            <v>Yes</v>
          </cell>
          <cell r="X688" t="str">
            <v>No</v>
          </cell>
          <cell r="Y688" t="str">
            <v>No</v>
          </cell>
          <cell r="Z688">
            <v>182</v>
          </cell>
          <cell r="AA688" t="str">
            <v>cm</v>
          </cell>
          <cell r="AB688">
            <v>118.2</v>
          </cell>
          <cell r="AC688" t="str">
            <v>kg</v>
          </cell>
          <cell r="AF688">
            <v>35.68</v>
          </cell>
        </row>
        <row r="689">
          <cell r="A689">
            <v>909318</v>
          </cell>
          <cell r="B689">
            <v>118675</v>
          </cell>
          <cell r="C689" t="str">
            <v>Complete</v>
          </cell>
          <cell r="D689">
            <v>909318</v>
          </cell>
          <cell r="E689">
            <v>20558</v>
          </cell>
          <cell r="F689">
            <v>60.12</v>
          </cell>
          <cell r="G689">
            <v>48153</v>
          </cell>
          <cell r="H689" t="str">
            <v>Female</v>
          </cell>
          <cell r="I689" t="str">
            <v>White</v>
          </cell>
          <cell r="J689" t="str">
            <v>Independent</v>
          </cell>
          <cell r="K689" t="str">
            <v>No</v>
          </cell>
          <cell r="L689" t="str">
            <v>ASA 2 - Mild Disturb</v>
          </cell>
          <cell r="M689" t="str">
            <v>No</v>
          </cell>
          <cell r="N689" t="str">
            <v>No</v>
          </cell>
          <cell r="O689" t="str">
            <v>None</v>
          </cell>
          <cell r="P689" t="str">
            <v>No</v>
          </cell>
          <cell r="Q689" t="str">
            <v>No</v>
          </cell>
          <cell r="R689" t="str">
            <v>No</v>
          </cell>
          <cell r="S689" t="str">
            <v>No</v>
          </cell>
          <cell r="T689" t="str">
            <v>No</v>
          </cell>
          <cell r="U689" t="str">
            <v>No</v>
          </cell>
          <cell r="V689" t="str">
            <v>No</v>
          </cell>
          <cell r="W689" t="str">
            <v>No</v>
          </cell>
          <cell r="X689" t="str">
            <v>No</v>
          </cell>
          <cell r="Y689" t="str">
            <v>No</v>
          </cell>
          <cell r="Z689">
            <v>157.5</v>
          </cell>
          <cell r="AA689" t="str">
            <v>cm</v>
          </cell>
          <cell r="AB689">
            <v>55</v>
          </cell>
          <cell r="AC689" t="str">
            <v>kg</v>
          </cell>
          <cell r="AF689">
            <v>22.17</v>
          </cell>
        </row>
        <row r="690">
          <cell r="A690">
            <v>903643</v>
          </cell>
          <cell r="B690">
            <v>108608</v>
          </cell>
          <cell r="C690" t="str">
            <v>Complete</v>
          </cell>
          <cell r="E690">
            <v>30682</v>
          </cell>
          <cell r="F690">
            <v>29.17</v>
          </cell>
          <cell r="G690">
            <v>48150</v>
          </cell>
          <cell r="H690" t="str">
            <v>Female</v>
          </cell>
          <cell r="I690" t="str">
            <v>White</v>
          </cell>
          <cell r="J690" t="str">
            <v>Partially Dependent</v>
          </cell>
          <cell r="K690" t="str">
            <v>Yes</v>
          </cell>
          <cell r="L690" t="str">
            <v>ASA 4 - Life Threat</v>
          </cell>
          <cell r="M690" t="str">
            <v>No</v>
          </cell>
          <cell r="N690" t="str">
            <v>No</v>
          </cell>
          <cell r="O690" t="str">
            <v>Septic shock</v>
          </cell>
          <cell r="P690" t="str">
            <v>Yes</v>
          </cell>
          <cell r="Q690" t="str">
            <v>No</v>
          </cell>
          <cell r="R690" t="str">
            <v>No</v>
          </cell>
          <cell r="S690" t="str">
            <v>No</v>
          </cell>
          <cell r="T690" t="str">
            <v>No</v>
          </cell>
          <cell r="U690" t="str">
            <v>No</v>
          </cell>
          <cell r="V690" t="str">
            <v>No</v>
          </cell>
          <cell r="W690" t="str">
            <v>No</v>
          </cell>
          <cell r="X690" t="str">
            <v>No</v>
          </cell>
          <cell r="Y690" t="str">
            <v>No</v>
          </cell>
          <cell r="Z690">
            <v>157.5</v>
          </cell>
          <cell r="AA690" t="str">
            <v>cm</v>
          </cell>
          <cell r="AB690">
            <v>75.7</v>
          </cell>
          <cell r="AC690" t="str">
            <v>kg</v>
          </cell>
          <cell r="AF690">
            <v>30.52</v>
          </cell>
        </row>
        <row r="691">
          <cell r="A691">
            <v>903512</v>
          </cell>
          <cell r="B691">
            <v>114178</v>
          </cell>
          <cell r="C691" t="str">
            <v>Complete</v>
          </cell>
          <cell r="E691">
            <v>15342</v>
          </cell>
          <cell r="F691">
            <v>72.930000000000007</v>
          </cell>
          <cell r="G691">
            <v>48153</v>
          </cell>
          <cell r="H691" t="str">
            <v>Female</v>
          </cell>
          <cell r="I691" t="str">
            <v>White</v>
          </cell>
          <cell r="J691" t="str">
            <v>Independent</v>
          </cell>
          <cell r="K691" t="str">
            <v>No</v>
          </cell>
          <cell r="L691" t="str">
            <v>ASA 3 - Severe Disturb</v>
          </cell>
          <cell r="M691" t="str">
            <v>No</v>
          </cell>
          <cell r="N691" t="str">
            <v>No</v>
          </cell>
          <cell r="O691" t="str">
            <v>None</v>
          </cell>
          <cell r="P691" t="str">
            <v>No</v>
          </cell>
          <cell r="Q691" t="str">
            <v>No</v>
          </cell>
          <cell r="R691" t="str">
            <v>Non-Insulin</v>
          </cell>
          <cell r="S691" t="str">
            <v>Yes</v>
          </cell>
          <cell r="T691" t="str">
            <v>No</v>
          </cell>
          <cell r="U691" t="str">
            <v>No</v>
          </cell>
          <cell r="V691" t="str">
            <v>No</v>
          </cell>
          <cell r="W691" t="str">
            <v>No</v>
          </cell>
          <cell r="X691" t="str">
            <v>No</v>
          </cell>
          <cell r="Y691" t="str">
            <v>No</v>
          </cell>
          <cell r="Z691">
            <v>157.5</v>
          </cell>
          <cell r="AA691" t="str">
            <v>cm</v>
          </cell>
          <cell r="AB691">
            <v>55.8</v>
          </cell>
          <cell r="AC691" t="str">
            <v>kg</v>
          </cell>
          <cell r="AF691">
            <v>22.49</v>
          </cell>
        </row>
        <row r="692">
          <cell r="A692">
            <v>888859</v>
          </cell>
          <cell r="B692">
            <v>102348</v>
          </cell>
          <cell r="C692" t="str">
            <v>Complete</v>
          </cell>
          <cell r="E692">
            <v>16438</v>
          </cell>
          <cell r="F692">
            <v>66.41</v>
          </cell>
          <cell r="G692">
            <v>48153</v>
          </cell>
          <cell r="H692" t="str">
            <v>Female</v>
          </cell>
          <cell r="I692" t="str">
            <v>White</v>
          </cell>
          <cell r="J692" t="str">
            <v>Independent</v>
          </cell>
          <cell r="K692" t="str">
            <v>No</v>
          </cell>
          <cell r="L692" t="str">
            <v>ASA 3 - Severe Disturb</v>
          </cell>
          <cell r="M692" t="str">
            <v>No</v>
          </cell>
          <cell r="N692" t="str">
            <v>No</v>
          </cell>
          <cell r="O692" t="str">
            <v>None</v>
          </cell>
          <cell r="P692" t="str">
            <v>No</v>
          </cell>
          <cell r="Q692" t="str">
            <v>No</v>
          </cell>
          <cell r="R692" t="str">
            <v>No</v>
          </cell>
          <cell r="S692" t="str">
            <v>Yes</v>
          </cell>
          <cell r="T692" t="str">
            <v>No</v>
          </cell>
          <cell r="U692" t="str">
            <v>No</v>
          </cell>
          <cell r="V692" t="str">
            <v>No</v>
          </cell>
          <cell r="W692" t="str">
            <v>No</v>
          </cell>
          <cell r="X692" t="str">
            <v>No</v>
          </cell>
          <cell r="Y692" t="str">
            <v>No</v>
          </cell>
          <cell r="Z692">
            <v>165.1</v>
          </cell>
          <cell r="AA692" t="str">
            <v>cm</v>
          </cell>
          <cell r="AB692">
            <v>65</v>
          </cell>
          <cell r="AC692" t="str">
            <v>kg</v>
          </cell>
          <cell r="AF692">
            <v>23.85</v>
          </cell>
        </row>
        <row r="693">
          <cell r="A693">
            <v>882599</v>
          </cell>
          <cell r="B693">
            <v>106048</v>
          </cell>
          <cell r="C693" t="str">
            <v>Complete</v>
          </cell>
          <cell r="E693">
            <v>12055</v>
          </cell>
          <cell r="F693">
            <v>79.45</v>
          </cell>
          <cell r="G693">
            <v>48150</v>
          </cell>
          <cell r="H693" t="str">
            <v>Female</v>
          </cell>
          <cell r="I693" t="str">
            <v>White</v>
          </cell>
          <cell r="J693" t="str">
            <v>Independent</v>
          </cell>
          <cell r="K693" t="str">
            <v>No</v>
          </cell>
          <cell r="L693" t="str">
            <v>ASA 3 - Severe Disturb</v>
          </cell>
          <cell r="M693" t="str">
            <v>No</v>
          </cell>
          <cell r="N693" t="str">
            <v>No</v>
          </cell>
          <cell r="O693" t="str">
            <v>None</v>
          </cell>
          <cell r="P693" t="str">
            <v>No</v>
          </cell>
          <cell r="Q693" t="str">
            <v>No</v>
          </cell>
          <cell r="R693" t="str">
            <v>No</v>
          </cell>
          <cell r="S693" t="str">
            <v>Yes</v>
          </cell>
          <cell r="T693" t="str">
            <v>No</v>
          </cell>
          <cell r="U693" t="str">
            <v>No</v>
          </cell>
          <cell r="V693" t="str">
            <v>No</v>
          </cell>
          <cell r="W693" t="str">
            <v>No</v>
          </cell>
          <cell r="X693" t="str">
            <v>No</v>
          </cell>
          <cell r="Y693" t="str">
            <v>No</v>
          </cell>
          <cell r="Z693">
            <v>160</v>
          </cell>
          <cell r="AA693" t="str">
            <v>cm</v>
          </cell>
          <cell r="AB693">
            <v>82.4</v>
          </cell>
          <cell r="AC693" t="str">
            <v>kg</v>
          </cell>
          <cell r="AF693">
            <v>32.19</v>
          </cell>
        </row>
        <row r="694">
          <cell r="A694">
            <v>880538</v>
          </cell>
          <cell r="B694">
            <v>114292</v>
          </cell>
          <cell r="C694" t="str">
            <v>Complete</v>
          </cell>
          <cell r="E694">
            <v>13881</v>
          </cell>
          <cell r="F694">
            <v>76.959999999999994</v>
          </cell>
          <cell r="G694">
            <v>48153</v>
          </cell>
          <cell r="H694" t="str">
            <v>Male</v>
          </cell>
          <cell r="I694" t="str">
            <v>White</v>
          </cell>
          <cell r="J694" t="str">
            <v>Independent</v>
          </cell>
          <cell r="K694" t="str">
            <v>No</v>
          </cell>
          <cell r="L694" t="str">
            <v>ASA 3 - Severe Disturb</v>
          </cell>
          <cell r="M694" t="str">
            <v>No</v>
          </cell>
          <cell r="N694" t="str">
            <v>No</v>
          </cell>
          <cell r="O694" t="str">
            <v>None</v>
          </cell>
          <cell r="P694" t="str">
            <v>No</v>
          </cell>
          <cell r="Q694" t="str">
            <v>No</v>
          </cell>
          <cell r="R694" t="str">
            <v>Non-Insulin</v>
          </cell>
          <cell r="S694" t="str">
            <v>Yes</v>
          </cell>
          <cell r="T694" t="str">
            <v>No</v>
          </cell>
          <cell r="U694" t="str">
            <v>No</v>
          </cell>
          <cell r="V694" t="str">
            <v>No</v>
          </cell>
          <cell r="W694" t="str">
            <v>No</v>
          </cell>
          <cell r="X694" t="str">
            <v>No</v>
          </cell>
          <cell r="Y694" t="str">
            <v>No</v>
          </cell>
          <cell r="Z694">
            <v>167.6</v>
          </cell>
          <cell r="AA694" t="str">
            <v>cm</v>
          </cell>
          <cell r="AB694">
            <v>73.8</v>
          </cell>
          <cell r="AC694" t="str">
            <v>kg</v>
          </cell>
          <cell r="AF694">
            <v>26.27</v>
          </cell>
        </row>
        <row r="695">
          <cell r="A695">
            <v>874482</v>
          </cell>
          <cell r="B695">
            <v>101934</v>
          </cell>
          <cell r="C695" t="str">
            <v>Complete</v>
          </cell>
          <cell r="E695">
            <v>17899</v>
          </cell>
          <cell r="F695">
            <v>62.28</v>
          </cell>
          <cell r="G695">
            <v>48150</v>
          </cell>
          <cell r="H695" t="str">
            <v>Male</v>
          </cell>
          <cell r="I695" t="str">
            <v>Black or African American</v>
          </cell>
          <cell r="J695" t="str">
            <v>Independent</v>
          </cell>
          <cell r="K695" t="str">
            <v>No</v>
          </cell>
          <cell r="L695" t="str">
            <v>ASA 3 - Severe Disturb</v>
          </cell>
          <cell r="M695" t="str">
            <v>No</v>
          </cell>
          <cell r="N695" t="str">
            <v>No</v>
          </cell>
          <cell r="O695" t="str">
            <v>None</v>
          </cell>
          <cell r="P695" t="str">
            <v>No</v>
          </cell>
          <cell r="Q695" t="str">
            <v>No</v>
          </cell>
          <cell r="R695" t="str">
            <v>Insulin</v>
          </cell>
          <cell r="S695" t="str">
            <v>Yes</v>
          </cell>
          <cell r="T695" t="str">
            <v>No</v>
          </cell>
          <cell r="U695" t="str">
            <v>No</v>
          </cell>
          <cell r="V695" t="str">
            <v>Yes</v>
          </cell>
          <cell r="W695" t="str">
            <v>No</v>
          </cell>
          <cell r="X695" t="str">
            <v>No</v>
          </cell>
          <cell r="Y695" t="str">
            <v>No</v>
          </cell>
          <cell r="Z695">
            <v>77.5</v>
          </cell>
          <cell r="AA695" t="str">
            <v>in</v>
          </cell>
          <cell r="AB695">
            <v>140.80000000000001</v>
          </cell>
          <cell r="AC695" t="str">
            <v>kg</v>
          </cell>
          <cell r="AF695">
            <v>36.340000000000003</v>
          </cell>
        </row>
        <row r="696">
          <cell r="A696">
            <v>873220</v>
          </cell>
          <cell r="B696">
            <v>106555</v>
          </cell>
          <cell r="C696" t="str">
            <v>Complete</v>
          </cell>
          <cell r="E696">
            <v>14246</v>
          </cell>
          <cell r="F696">
            <v>73.62</v>
          </cell>
          <cell r="G696">
            <v>48150</v>
          </cell>
          <cell r="H696" t="str">
            <v>Female</v>
          </cell>
          <cell r="I696" t="str">
            <v>White</v>
          </cell>
          <cell r="J696" t="str">
            <v>Independent</v>
          </cell>
          <cell r="K696" t="str">
            <v>No</v>
          </cell>
          <cell r="L696" t="str">
            <v>ASA 3 - Severe Disturb</v>
          </cell>
          <cell r="M696" t="str">
            <v>No</v>
          </cell>
          <cell r="N696" t="str">
            <v>No</v>
          </cell>
          <cell r="O696" t="str">
            <v>None</v>
          </cell>
          <cell r="P696" t="str">
            <v>No</v>
          </cell>
          <cell r="Q696" t="str">
            <v>No</v>
          </cell>
          <cell r="R696" t="str">
            <v>No</v>
          </cell>
          <cell r="S696" t="str">
            <v>Yes</v>
          </cell>
          <cell r="T696" t="str">
            <v>No</v>
          </cell>
          <cell r="U696" t="str">
            <v>No</v>
          </cell>
          <cell r="V696" t="str">
            <v>No</v>
          </cell>
          <cell r="W696" t="str">
            <v>No</v>
          </cell>
          <cell r="X696" t="str">
            <v>No</v>
          </cell>
          <cell r="Y696" t="str">
            <v>No</v>
          </cell>
          <cell r="Z696">
            <v>157.5</v>
          </cell>
          <cell r="AA696" t="str">
            <v>cm</v>
          </cell>
          <cell r="AB696">
            <v>63.3</v>
          </cell>
          <cell r="AC696" t="str">
            <v>kg</v>
          </cell>
          <cell r="AF696">
            <v>25.52</v>
          </cell>
        </row>
        <row r="697">
          <cell r="A697">
            <v>865066</v>
          </cell>
          <cell r="B697">
            <v>102479</v>
          </cell>
          <cell r="C697" t="str">
            <v>Complete</v>
          </cell>
          <cell r="E697">
            <v>11324</v>
          </cell>
          <cell r="F697">
            <v>80.459999999999994</v>
          </cell>
          <cell r="G697">
            <v>48153</v>
          </cell>
          <cell r="H697" t="str">
            <v>Male</v>
          </cell>
          <cell r="I697" t="str">
            <v>White</v>
          </cell>
          <cell r="J697" t="str">
            <v>Independent</v>
          </cell>
          <cell r="K697" t="str">
            <v>No</v>
          </cell>
          <cell r="L697" t="str">
            <v>ASA 3 - Severe Disturb</v>
          </cell>
          <cell r="M697" t="str">
            <v>No</v>
          </cell>
          <cell r="N697" t="str">
            <v>No</v>
          </cell>
          <cell r="O697" t="str">
            <v>None</v>
          </cell>
          <cell r="P697" t="str">
            <v>No</v>
          </cell>
          <cell r="Q697" t="str">
            <v>No</v>
          </cell>
          <cell r="R697" t="str">
            <v>No</v>
          </cell>
          <cell r="S697" t="str">
            <v>Yes</v>
          </cell>
          <cell r="T697" t="str">
            <v>No</v>
          </cell>
          <cell r="U697" t="str">
            <v>No</v>
          </cell>
          <cell r="V697" t="str">
            <v>No</v>
          </cell>
          <cell r="W697" t="str">
            <v>No</v>
          </cell>
          <cell r="X697" t="str">
            <v>No</v>
          </cell>
          <cell r="Y697" t="str">
            <v>No</v>
          </cell>
          <cell r="Z697">
            <v>69</v>
          </cell>
          <cell r="AA697" t="str">
            <v>in</v>
          </cell>
          <cell r="AB697">
            <v>90.8</v>
          </cell>
          <cell r="AC697" t="str">
            <v>kg</v>
          </cell>
          <cell r="AF697">
            <v>29.56</v>
          </cell>
        </row>
        <row r="698">
          <cell r="A698">
            <v>864944</v>
          </cell>
          <cell r="B698">
            <v>129228</v>
          </cell>
          <cell r="C698" t="str">
            <v>Complete</v>
          </cell>
          <cell r="D698">
            <v>864944</v>
          </cell>
          <cell r="E698">
            <v>20677</v>
          </cell>
          <cell r="F698">
            <v>62.91</v>
          </cell>
          <cell r="G698">
            <v>48150</v>
          </cell>
          <cell r="H698" t="str">
            <v>Female</v>
          </cell>
          <cell r="I698" t="str">
            <v>Black or African American</v>
          </cell>
          <cell r="J698" t="str">
            <v>Independent</v>
          </cell>
          <cell r="K698" t="str">
            <v>No</v>
          </cell>
          <cell r="L698" t="str">
            <v>ASA 3 - Severe Disturb</v>
          </cell>
          <cell r="M698" t="str">
            <v>No</v>
          </cell>
          <cell r="N698" t="str">
            <v>No</v>
          </cell>
          <cell r="O698" t="str">
            <v>None</v>
          </cell>
          <cell r="P698" t="str">
            <v>No</v>
          </cell>
          <cell r="Q698" t="str">
            <v>No</v>
          </cell>
          <cell r="R698" t="str">
            <v>Insulin</v>
          </cell>
          <cell r="S698" t="str">
            <v>Yes</v>
          </cell>
          <cell r="T698" t="str">
            <v>No</v>
          </cell>
          <cell r="U698" t="str">
            <v>No</v>
          </cell>
          <cell r="V698" t="str">
            <v>No</v>
          </cell>
          <cell r="W698" t="str">
            <v>No</v>
          </cell>
          <cell r="X698" t="str">
            <v>No</v>
          </cell>
          <cell r="Y698" t="str">
            <v>No</v>
          </cell>
          <cell r="Z698">
            <v>165.1</v>
          </cell>
          <cell r="AA698" t="str">
            <v>cm</v>
          </cell>
          <cell r="AB698">
            <v>119</v>
          </cell>
          <cell r="AC698" t="str">
            <v>kg</v>
          </cell>
          <cell r="AF698">
            <v>43.66</v>
          </cell>
        </row>
        <row r="699">
          <cell r="A699">
            <v>864071</v>
          </cell>
          <cell r="B699">
            <v>117559</v>
          </cell>
          <cell r="C699" t="str">
            <v>Complete</v>
          </cell>
          <cell r="D699">
            <v>864071</v>
          </cell>
          <cell r="E699">
            <v>15937</v>
          </cell>
          <cell r="F699">
            <v>72.38</v>
          </cell>
          <cell r="G699">
            <v>48153</v>
          </cell>
          <cell r="H699" t="str">
            <v>Female</v>
          </cell>
          <cell r="I699" t="str">
            <v>Black or African American</v>
          </cell>
          <cell r="J699" t="str">
            <v>Independent</v>
          </cell>
          <cell r="K699" t="str">
            <v>No</v>
          </cell>
          <cell r="L699" t="str">
            <v>ASA 2 - Mild Disturb</v>
          </cell>
          <cell r="M699" t="str">
            <v>No</v>
          </cell>
          <cell r="N699" t="str">
            <v>No</v>
          </cell>
          <cell r="O699" t="str">
            <v>None</v>
          </cell>
          <cell r="P699" t="str">
            <v>No</v>
          </cell>
          <cell r="Q699" t="str">
            <v>No</v>
          </cell>
          <cell r="R699" t="str">
            <v>No</v>
          </cell>
          <cell r="S699" t="str">
            <v>Yes</v>
          </cell>
          <cell r="T699" t="str">
            <v>No</v>
          </cell>
          <cell r="U699" t="str">
            <v>No</v>
          </cell>
          <cell r="V699" t="str">
            <v>No</v>
          </cell>
          <cell r="W699" t="str">
            <v>No</v>
          </cell>
          <cell r="X699" t="str">
            <v>No</v>
          </cell>
          <cell r="Y699" t="str">
            <v>No</v>
          </cell>
          <cell r="Z699">
            <v>160</v>
          </cell>
          <cell r="AA699" t="str">
            <v>cm</v>
          </cell>
          <cell r="AB699">
            <v>60.3</v>
          </cell>
          <cell r="AC699" t="str">
            <v>kg</v>
          </cell>
          <cell r="AF699">
            <v>23.55</v>
          </cell>
        </row>
        <row r="700">
          <cell r="A700">
            <v>861805</v>
          </cell>
          <cell r="B700">
            <v>108589</v>
          </cell>
          <cell r="C700" t="str">
            <v>Complete</v>
          </cell>
          <cell r="E700">
            <v>17533</v>
          </cell>
          <cell r="F700">
            <v>65.16</v>
          </cell>
          <cell r="G700">
            <v>48153</v>
          </cell>
          <cell r="H700" t="str">
            <v>Female</v>
          </cell>
          <cell r="I700" t="str">
            <v>Black or African American</v>
          </cell>
          <cell r="J700" t="str">
            <v>Independent</v>
          </cell>
          <cell r="K700" t="str">
            <v>No</v>
          </cell>
          <cell r="L700" t="str">
            <v>ASA 3 - Severe Disturb</v>
          </cell>
          <cell r="M700" t="str">
            <v>No</v>
          </cell>
          <cell r="N700" t="str">
            <v>No</v>
          </cell>
          <cell r="O700" t="str">
            <v>None</v>
          </cell>
          <cell r="P700" t="str">
            <v>No</v>
          </cell>
          <cell r="Q700" t="str">
            <v>No</v>
          </cell>
          <cell r="R700" t="str">
            <v>Non-Insulin</v>
          </cell>
          <cell r="S700" t="str">
            <v>Yes</v>
          </cell>
          <cell r="T700" t="str">
            <v>No</v>
          </cell>
          <cell r="U700" t="str">
            <v>No</v>
          </cell>
          <cell r="V700" t="str">
            <v>Yes</v>
          </cell>
          <cell r="W700" t="str">
            <v>No</v>
          </cell>
          <cell r="X700" t="str">
            <v>No</v>
          </cell>
          <cell r="Y700" t="str">
            <v>No</v>
          </cell>
          <cell r="Z700">
            <v>170.2</v>
          </cell>
          <cell r="AA700" t="str">
            <v>cm</v>
          </cell>
          <cell r="AB700">
            <v>66.3</v>
          </cell>
          <cell r="AC700" t="str">
            <v>kg</v>
          </cell>
          <cell r="AF700">
            <v>22.89</v>
          </cell>
        </row>
        <row r="701">
          <cell r="A701">
            <v>861451</v>
          </cell>
          <cell r="B701">
            <v>101406</v>
          </cell>
          <cell r="C701" t="str">
            <v>Complete</v>
          </cell>
          <cell r="E701">
            <v>16438</v>
          </cell>
          <cell r="F701">
            <v>66.05</v>
          </cell>
          <cell r="G701">
            <v>48153</v>
          </cell>
          <cell r="H701" t="str">
            <v>Male</v>
          </cell>
          <cell r="I701" t="str">
            <v>White</v>
          </cell>
          <cell r="J701" t="str">
            <v>Independent</v>
          </cell>
          <cell r="K701" t="str">
            <v>No</v>
          </cell>
          <cell r="L701" t="str">
            <v>ASA 3 - Severe Disturb</v>
          </cell>
          <cell r="M701" t="str">
            <v>No</v>
          </cell>
          <cell r="N701" t="str">
            <v>No</v>
          </cell>
          <cell r="O701" t="str">
            <v>None</v>
          </cell>
          <cell r="P701" t="str">
            <v>No</v>
          </cell>
          <cell r="Q701" t="str">
            <v>No</v>
          </cell>
          <cell r="R701" t="str">
            <v>Insulin</v>
          </cell>
          <cell r="S701" t="str">
            <v>Yes</v>
          </cell>
          <cell r="T701" t="str">
            <v>No</v>
          </cell>
          <cell r="U701" t="str">
            <v>No</v>
          </cell>
          <cell r="V701" t="str">
            <v>No</v>
          </cell>
          <cell r="W701" t="str">
            <v>No</v>
          </cell>
          <cell r="X701" t="str">
            <v>No</v>
          </cell>
          <cell r="Y701" t="str">
            <v>No</v>
          </cell>
          <cell r="Z701">
            <v>71</v>
          </cell>
          <cell r="AA701" t="str">
            <v>in</v>
          </cell>
          <cell r="AB701">
            <v>90.9</v>
          </cell>
          <cell r="AC701" t="str">
            <v>kg</v>
          </cell>
          <cell r="AF701">
            <v>27.95</v>
          </cell>
        </row>
        <row r="702">
          <cell r="A702">
            <v>860642</v>
          </cell>
          <cell r="B702">
            <v>120480</v>
          </cell>
          <cell r="C702" t="str">
            <v>Complete</v>
          </cell>
          <cell r="D702">
            <v>860642</v>
          </cell>
          <cell r="E702">
            <v>27635</v>
          </cell>
          <cell r="F702">
            <v>41.37</v>
          </cell>
          <cell r="G702">
            <v>48153</v>
          </cell>
          <cell r="H702" t="str">
            <v>Male</v>
          </cell>
          <cell r="I702" t="str">
            <v>White</v>
          </cell>
          <cell r="J702" t="str">
            <v>Independent</v>
          </cell>
          <cell r="K702" t="str">
            <v>No</v>
          </cell>
          <cell r="L702" t="str">
            <v>ASA 2 - Mild Disturb</v>
          </cell>
          <cell r="M702" t="str">
            <v>No</v>
          </cell>
          <cell r="N702" t="str">
            <v>No</v>
          </cell>
          <cell r="O702" t="str">
            <v>None</v>
          </cell>
          <cell r="P702" t="str">
            <v>No</v>
          </cell>
          <cell r="Q702" t="str">
            <v>No</v>
          </cell>
          <cell r="R702" t="str">
            <v>No</v>
          </cell>
          <cell r="S702" t="str">
            <v>No</v>
          </cell>
          <cell r="T702" t="str">
            <v>No</v>
          </cell>
          <cell r="U702" t="str">
            <v>No</v>
          </cell>
          <cell r="V702" t="str">
            <v>No</v>
          </cell>
          <cell r="W702" t="str">
            <v>No</v>
          </cell>
          <cell r="X702" t="str">
            <v>No</v>
          </cell>
          <cell r="Y702" t="str">
            <v>No</v>
          </cell>
          <cell r="Z702">
            <v>177.8</v>
          </cell>
          <cell r="AA702" t="str">
            <v>cm</v>
          </cell>
          <cell r="AB702">
            <v>84.5</v>
          </cell>
          <cell r="AC702" t="str">
            <v>kg</v>
          </cell>
          <cell r="AF702">
            <v>26.73</v>
          </cell>
        </row>
        <row r="703">
          <cell r="A703">
            <v>853160</v>
          </cell>
          <cell r="B703">
            <v>101504</v>
          </cell>
          <cell r="C703" t="str">
            <v>Complete</v>
          </cell>
          <cell r="E703">
            <v>23012</v>
          </cell>
          <cell r="F703">
            <v>48.09</v>
          </cell>
          <cell r="G703">
            <v>48153</v>
          </cell>
          <cell r="H703" t="str">
            <v>Male</v>
          </cell>
          <cell r="I703" t="str">
            <v>White</v>
          </cell>
          <cell r="J703" t="str">
            <v>Independent</v>
          </cell>
          <cell r="K703" t="str">
            <v>No</v>
          </cell>
          <cell r="L703" t="str">
            <v>ASA 3 - Severe Disturb</v>
          </cell>
          <cell r="M703" t="str">
            <v>No</v>
          </cell>
          <cell r="N703" t="str">
            <v>No</v>
          </cell>
          <cell r="O703" t="str">
            <v>None</v>
          </cell>
          <cell r="P703" t="str">
            <v>No</v>
          </cell>
          <cell r="Q703" t="str">
            <v>No</v>
          </cell>
          <cell r="R703" t="str">
            <v>No</v>
          </cell>
          <cell r="S703" t="str">
            <v>No</v>
          </cell>
          <cell r="T703" t="str">
            <v>No</v>
          </cell>
          <cell r="U703" t="str">
            <v>No</v>
          </cell>
          <cell r="V703" t="str">
            <v>Yes</v>
          </cell>
          <cell r="W703" t="str">
            <v>No</v>
          </cell>
          <cell r="X703" t="str">
            <v>No</v>
          </cell>
          <cell r="Y703" t="str">
            <v>No</v>
          </cell>
          <cell r="Z703">
            <v>71</v>
          </cell>
          <cell r="AA703" t="str">
            <v>in</v>
          </cell>
          <cell r="AB703">
            <v>94.3</v>
          </cell>
          <cell r="AC703" t="str">
            <v>kg</v>
          </cell>
          <cell r="AF703">
            <v>29</v>
          </cell>
        </row>
        <row r="704">
          <cell r="A704">
            <v>846286</v>
          </cell>
          <cell r="B704">
            <v>121594</v>
          </cell>
          <cell r="C704" t="str">
            <v>Complete</v>
          </cell>
          <cell r="D704">
            <v>846286</v>
          </cell>
          <cell r="E704">
            <v>12339</v>
          </cell>
          <cell r="F704">
            <v>83.6</v>
          </cell>
          <cell r="G704">
            <v>48150</v>
          </cell>
          <cell r="H704" t="str">
            <v>Female</v>
          </cell>
          <cell r="I704" t="str">
            <v>Black or African American</v>
          </cell>
          <cell r="J704" t="str">
            <v>Independent</v>
          </cell>
          <cell r="K704" t="str">
            <v>No</v>
          </cell>
          <cell r="L704" t="str">
            <v>ASA 3 - Severe Disturb</v>
          </cell>
          <cell r="M704" t="str">
            <v>No</v>
          </cell>
          <cell r="N704" t="str">
            <v>No</v>
          </cell>
          <cell r="O704" t="str">
            <v>None</v>
          </cell>
          <cell r="P704" t="str">
            <v>No</v>
          </cell>
          <cell r="Q704" t="str">
            <v>No</v>
          </cell>
          <cell r="R704" t="str">
            <v>No</v>
          </cell>
          <cell r="S704" t="str">
            <v>No</v>
          </cell>
          <cell r="T704" t="str">
            <v>No</v>
          </cell>
          <cell r="U704" t="str">
            <v>No</v>
          </cell>
          <cell r="V704" t="str">
            <v>No</v>
          </cell>
          <cell r="W704" t="str">
            <v>No</v>
          </cell>
          <cell r="X704" t="str">
            <v>No</v>
          </cell>
          <cell r="Y704" t="str">
            <v>No</v>
          </cell>
          <cell r="Z704">
            <v>167.6</v>
          </cell>
          <cell r="AA704" t="str">
            <v>cm</v>
          </cell>
          <cell r="AB704">
            <v>70.400000000000006</v>
          </cell>
          <cell r="AC704" t="str">
            <v>kg</v>
          </cell>
          <cell r="AF704">
            <v>25.06</v>
          </cell>
        </row>
        <row r="705">
          <cell r="A705">
            <v>841643</v>
          </cell>
          <cell r="B705">
            <v>113286</v>
          </cell>
          <cell r="C705" t="str">
            <v>Complete</v>
          </cell>
          <cell r="E705">
            <v>16072</v>
          </cell>
          <cell r="F705">
            <v>70.62</v>
          </cell>
          <cell r="G705">
            <v>48150</v>
          </cell>
          <cell r="H705" t="str">
            <v>Male</v>
          </cell>
          <cell r="I705" t="str">
            <v>White</v>
          </cell>
          <cell r="J705" t="str">
            <v>Independent</v>
          </cell>
          <cell r="K705" t="str">
            <v>No</v>
          </cell>
          <cell r="L705" t="str">
            <v>ASA 3 - Severe Disturb</v>
          </cell>
          <cell r="M705" t="str">
            <v>Yes</v>
          </cell>
          <cell r="N705" t="str">
            <v>No</v>
          </cell>
          <cell r="O705" t="str">
            <v>None</v>
          </cell>
          <cell r="P705" t="str">
            <v>No</v>
          </cell>
          <cell r="Q705" t="str">
            <v>No</v>
          </cell>
          <cell r="R705" t="str">
            <v>No</v>
          </cell>
          <cell r="S705" t="str">
            <v>No</v>
          </cell>
          <cell r="T705" t="str">
            <v>No</v>
          </cell>
          <cell r="U705" t="str">
            <v>No</v>
          </cell>
          <cell r="V705" t="str">
            <v>No</v>
          </cell>
          <cell r="W705" t="str">
            <v>No</v>
          </cell>
          <cell r="X705" t="str">
            <v>No</v>
          </cell>
          <cell r="Y705" t="str">
            <v>No</v>
          </cell>
          <cell r="Z705">
            <v>165.1</v>
          </cell>
          <cell r="AA705" t="str">
            <v>cm</v>
          </cell>
          <cell r="AB705">
            <v>71.400000000000006</v>
          </cell>
          <cell r="AC705" t="str">
            <v>kg</v>
          </cell>
          <cell r="AF705">
            <v>26.19</v>
          </cell>
        </row>
        <row r="706">
          <cell r="A706">
            <v>841596</v>
          </cell>
          <cell r="B706">
            <v>101235</v>
          </cell>
          <cell r="C706" t="str">
            <v>Complete</v>
          </cell>
          <cell r="E706">
            <v>21551</v>
          </cell>
          <cell r="F706">
            <v>51.97</v>
          </cell>
          <cell r="G706">
            <v>48150</v>
          </cell>
          <cell r="H706" t="str">
            <v>Female</v>
          </cell>
          <cell r="I706" t="str">
            <v>Black or African American</v>
          </cell>
          <cell r="J706" t="str">
            <v>Independent</v>
          </cell>
          <cell r="K706" t="str">
            <v>No</v>
          </cell>
          <cell r="L706" t="str">
            <v>ASA 3 - Severe Disturb</v>
          </cell>
          <cell r="M706" t="str">
            <v>No</v>
          </cell>
          <cell r="N706" t="str">
            <v>No</v>
          </cell>
          <cell r="O706" t="str">
            <v>None</v>
          </cell>
          <cell r="P706" t="str">
            <v>No</v>
          </cell>
          <cell r="Q706" t="str">
            <v>No</v>
          </cell>
          <cell r="R706" t="str">
            <v>No</v>
          </cell>
          <cell r="S706" t="str">
            <v>Yes</v>
          </cell>
          <cell r="T706" t="str">
            <v>No</v>
          </cell>
          <cell r="U706" t="str">
            <v>No</v>
          </cell>
          <cell r="V706" t="str">
            <v>Yes</v>
          </cell>
          <cell r="W706" t="str">
            <v>No</v>
          </cell>
          <cell r="X706" t="str">
            <v>No</v>
          </cell>
          <cell r="Y706" t="str">
            <v>No</v>
          </cell>
          <cell r="Z706">
            <v>64</v>
          </cell>
          <cell r="AA706" t="str">
            <v>in</v>
          </cell>
          <cell r="AB706">
            <v>102.1</v>
          </cell>
          <cell r="AC706" t="str">
            <v>kg</v>
          </cell>
          <cell r="AF706">
            <v>38.64</v>
          </cell>
        </row>
        <row r="707">
          <cell r="A707">
            <v>814548</v>
          </cell>
          <cell r="B707">
            <v>104115</v>
          </cell>
          <cell r="C707" t="str">
            <v>Complete</v>
          </cell>
          <cell r="E707">
            <v>8767</v>
          </cell>
          <cell r="F707">
            <v>87.94</v>
          </cell>
          <cell r="G707">
            <v>48153</v>
          </cell>
          <cell r="H707" t="str">
            <v>Female</v>
          </cell>
          <cell r="I707" t="str">
            <v>White</v>
          </cell>
          <cell r="J707" t="str">
            <v>Partially Dependent</v>
          </cell>
          <cell r="K707" t="str">
            <v>No</v>
          </cell>
          <cell r="L707" t="str">
            <v>ASA 2 - Mild Disturb</v>
          </cell>
          <cell r="M707" t="str">
            <v>No</v>
          </cell>
          <cell r="N707" t="str">
            <v>No</v>
          </cell>
          <cell r="O707" t="str">
            <v>None</v>
          </cell>
          <cell r="P707" t="str">
            <v>No</v>
          </cell>
          <cell r="Q707" t="str">
            <v>No</v>
          </cell>
          <cell r="R707" t="str">
            <v>No</v>
          </cell>
          <cell r="S707" t="str">
            <v>Yes</v>
          </cell>
          <cell r="T707" t="str">
            <v>No</v>
          </cell>
          <cell r="U707" t="str">
            <v>No</v>
          </cell>
          <cell r="V707" t="str">
            <v>No</v>
          </cell>
          <cell r="W707" t="str">
            <v>No</v>
          </cell>
          <cell r="X707" t="str">
            <v>No</v>
          </cell>
          <cell r="Y707" t="str">
            <v>No</v>
          </cell>
          <cell r="Z707">
            <v>172.7</v>
          </cell>
          <cell r="AA707" t="str">
            <v>cm</v>
          </cell>
          <cell r="AB707">
            <v>58.7</v>
          </cell>
          <cell r="AC707" t="str">
            <v>kg</v>
          </cell>
          <cell r="AF707">
            <v>19.68</v>
          </cell>
        </row>
        <row r="708">
          <cell r="A708">
            <v>805628</v>
          </cell>
          <cell r="B708">
            <v>101937</v>
          </cell>
          <cell r="C708" t="str">
            <v>Complete</v>
          </cell>
          <cell r="E708">
            <v>25204</v>
          </cell>
          <cell r="F708">
            <v>42.27</v>
          </cell>
          <cell r="G708">
            <v>48153</v>
          </cell>
          <cell r="H708" t="str">
            <v>Male</v>
          </cell>
          <cell r="I708" t="str">
            <v>White</v>
          </cell>
          <cell r="J708" t="str">
            <v>Independent</v>
          </cell>
          <cell r="K708" t="str">
            <v>No</v>
          </cell>
          <cell r="L708" t="str">
            <v>ASA 3 - Severe Disturb</v>
          </cell>
          <cell r="M708" t="str">
            <v>No</v>
          </cell>
          <cell r="N708" t="str">
            <v>No</v>
          </cell>
          <cell r="O708" t="str">
            <v>None</v>
          </cell>
          <cell r="P708" t="str">
            <v>No</v>
          </cell>
          <cell r="Q708" t="str">
            <v>No</v>
          </cell>
          <cell r="R708" t="str">
            <v>No</v>
          </cell>
          <cell r="S708" t="str">
            <v>No</v>
          </cell>
          <cell r="T708" t="str">
            <v>No</v>
          </cell>
          <cell r="U708" t="str">
            <v>Moderate Exertion</v>
          </cell>
          <cell r="V708" t="str">
            <v>Yes</v>
          </cell>
          <cell r="W708" t="str">
            <v>No</v>
          </cell>
          <cell r="X708" t="str">
            <v>No</v>
          </cell>
          <cell r="Y708" t="str">
            <v>No</v>
          </cell>
          <cell r="Z708">
            <v>182.9</v>
          </cell>
          <cell r="AA708" t="str">
            <v>cm</v>
          </cell>
          <cell r="AB708">
            <v>80.2</v>
          </cell>
          <cell r="AC708" t="str">
            <v>kg</v>
          </cell>
          <cell r="AF708">
            <v>23.97</v>
          </cell>
        </row>
        <row r="709">
          <cell r="A709">
            <v>803745</v>
          </cell>
          <cell r="B709">
            <v>130217</v>
          </cell>
          <cell r="C709" t="str">
            <v>Complete</v>
          </cell>
          <cell r="D709">
            <v>803745</v>
          </cell>
          <cell r="E709">
            <v>23157</v>
          </cell>
          <cell r="F709">
            <v>56.41</v>
          </cell>
          <cell r="G709">
            <v>48153</v>
          </cell>
          <cell r="H709" t="str">
            <v>Male</v>
          </cell>
          <cell r="I709" t="str">
            <v>Black or African American</v>
          </cell>
          <cell r="J709" t="str">
            <v>Independent</v>
          </cell>
          <cell r="K709" t="str">
            <v>No</v>
          </cell>
          <cell r="L709" t="str">
            <v>ASA 3 - Severe Disturb</v>
          </cell>
          <cell r="M709" t="str">
            <v>No</v>
          </cell>
          <cell r="N709" t="str">
            <v>No</v>
          </cell>
          <cell r="O709" t="str">
            <v>None</v>
          </cell>
          <cell r="P709" t="str">
            <v>No</v>
          </cell>
          <cell r="Q709" t="str">
            <v>No</v>
          </cell>
          <cell r="R709" t="str">
            <v>No</v>
          </cell>
          <cell r="S709" t="str">
            <v>No</v>
          </cell>
          <cell r="T709" t="str">
            <v>No</v>
          </cell>
          <cell r="U709" t="str">
            <v>No</v>
          </cell>
          <cell r="V709" t="str">
            <v>No</v>
          </cell>
          <cell r="W709" t="str">
            <v>No</v>
          </cell>
          <cell r="X709" t="str">
            <v>No</v>
          </cell>
          <cell r="Y709" t="str">
            <v>No</v>
          </cell>
          <cell r="Z709">
            <v>180.3</v>
          </cell>
          <cell r="AA709" t="str">
            <v>cm</v>
          </cell>
          <cell r="AB709">
            <v>87.5</v>
          </cell>
          <cell r="AC709" t="str">
            <v>kg</v>
          </cell>
          <cell r="AF709">
            <v>26.92</v>
          </cell>
        </row>
        <row r="710">
          <cell r="A710">
            <v>800333</v>
          </cell>
          <cell r="B710">
            <v>87</v>
          </cell>
          <cell r="C710" t="str">
            <v>Complete</v>
          </cell>
          <cell r="E710">
            <v>9498</v>
          </cell>
          <cell r="F710">
            <v>83.72</v>
          </cell>
          <cell r="G710">
            <v>48153</v>
          </cell>
          <cell r="H710" t="str">
            <v>Male</v>
          </cell>
          <cell r="I710" t="str">
            <v>Asian</v>
          </cell>
          <cell r="J710" t="str">
            <v>Independent</v>
          </cell>
          <cell r="K710" t="str">
            <v>No</v>
          </cell>
          <cell r="L710" t="str">
            <v>ASA 3 - Severe Disturb</v>
          </cell>
          <cell r="M710" t="str">
            <v>No</v>
          </cell>
          <cell r="N710" t="str">
            <v>No</v>
          </cell>
          <cell r="O710" t="str">
            <v>SIRS</v>
          </cell>
          <cell r="P710" t="str">
            <v>No</v>
          </cell>
          <cell r="Q710" t="str">
            <v>No</v>
          </cell>
          <cell r="R710" t="str">
            <v>No</v>
          </cell>
          <cell r="S710" t="str">
            <v>Yes</v>
          </cell>
          <cell r="T710" t="str">
            <v>No</v>
          </cell>
          <cell r="U710" t="str">
            <v>No</v>
          </cell>
          <cell r="V710" t="str">
            <v>No</v>
          </cell>
          <cell r="W710" t="str">
            <v>No</v>
          </cell>
          <cell r="X710" t="str">
            <v>No</v>
          </cell>
          <cell r="Y710" t="str">
            <v>No</v>
          </cell>
          <cell r="Z710">
            <v>165.1</v>
          </cell>
          <cell r="AA710" t="str">
            <v>cm</v>
          </cell>
          <cell r="AB710">
            <v>57.5</v>
          </cell>
          <cell r="AC710" t="str">
            <v>kg</v>
          </cell>
          <cell r="AD710">
            <v>126.76564999999999</v>
          </cell>
          <cell r="AE710" t="str">
            <v>lbs</v>
          </cell>
          <cell r="AF710">
            <v>21.09</v>
          </cell>
        </row>
        <row r="711">
          <cell r="A711">
            <v>781768</v>
          </cell>
          <cell r="B711">
            <v>110596</v>
          </cell>
          <cell r="C711" t="str">
            <v>Complete</v>
          </cell>
          <cell r="E711">
            <v>19360</v>
          </cell>
          <cell r="F711">
            <v>60.76</v>
          </cell>
          <cell r="G711">
            <v>48153</v>
          </cell>
          <cell r="H711" t="str">
            <v>Male</v>
          </cell>
          <cell r="I711" t="str">
            <v>White</v>
          </cell>
          <cell r="J711" t="str">
            <v>Independent</v>
          </cell>
          <cell r="K711" t="str">
            <v>No</v>
          </cell>
          <cell r="L711" t="str">
            <v>ASA 2 - Mild Disturb</v>
          </cell>
          <cell r="M711" t="str">
            <v>No</v>
          </cell>
          <cell r="N711" t="str">
            <v>No</v>
          </cell>
          <cell r="O711" t="str">
            <v>None</v>
          </cell>
          <cell r="P711" t="str">
            <v>No</v>
          </cell>
          <cell r="Q711" t="str">
            <v>No</v>
          </cell>
          <cell r="R711" t="str">
            <v>No</v>
          </cell>
          <cell r="S711" t="str">
            <v>Yes</v>
          </cell>
          <cell r="T711" t="str">
            <v>No</v>
          </cell>
          <cell r="U711" t="str">
            <v>No</v>
          </cell>
          <cell r="V711" t="str">
            <v>No</v>
          </cell>
          <cell r="W711" t="str">
            <v>No</v>
          </cell>
          <cell r="X711" t="str">
            <v>No</v>
          </cell>
          <cell r="Y711" t="str">
            <v>No</v>
          </cell>
          <cell r="Z711">
            <v>182.9</v>
          </cell>
          <cell r="AA711" t="str">
            <v>cm</v>
          </cell>
          <cell r="AB711">
            <v>89</v>
          </cell>
          <cell r="AC711" t="str">
            <v>kg</v>
          </cell>
          <cell r="AF711">
            <v>26.6</v>
          </cell>
        </row>
        <row r="712">
          <cell r="A712">
            <v>774929</v>
          </cell>
          <cell r="B712">
            <v>111202</v>
          </cell>
          <cell r="C712" t="str">
            <v>Complete</v>
          </cell>
          <cell r="E712">
            <v>14977</v>
          </cell>
          <cell r="F712">
            <v>72.930000000000007</v>
          </cell>
          <cell r="G712">
            <v>48153</v>
          </cell>
          <cell r="H712" t="str">
            <v>Female</v>
          </cell>
          <cell r="I712" t="str">
            <v>Black or African American</v>
          </cell>
          <cell r="J712" t="str">
            <v>Independent</v>
          </cell>
          <cell r="K712" t="str">
            <v>No</v>
          </cell>
          <cell r="L712" t="str">
            <v>ASA 3 - Severe Disturb</v>
          </cell>
          <cell r="M712" t="str">
            <v>No</v>
          </cell>
          <cell r="N712" t="str">
            <v>No</v>
          </cell>
          <cell r="O712" t="str">
            <v>None</v>
          </cell>
          <cell r="P712" t="str">
            <v>No</v>
          </cell>
          <cell r="Q712" t="str">
            <v>No</v>
          </cell>
          <cell r="R712" t="str">
            <v>No</v>
          </cell>
          <cell r="S712" t="str">
            <v>No</v>
          </cell>
          <cell r="T712" t="str">
            <v>No</v>
          </cell>
          <cell r="U712" t="str">
            <v>No</v>
          </cell>
          <cell r="V712" t="str">
            <v>Yes</v>
          </cell>
          <cell r="W712" t="str">
            <v>No</v>
          </cell>
          <cell r="X712" t="str">
            <v>No</v>
          </cell>
          <cell r="Y712" t="str">
            <v>No</v>
          </cell>
          <cell r="Z712">
            <v>160.02000000000001</v>
          </cell>
          <cell r="AA712" t="str">
            <v>cm</v>
          </cell>
          <cell r="AB712">
            <v>68.7</v>
          </cell>
          <cell r="AC712" t="str">
            <v>kg</v>
          </cell>
          <cell r="AF712">
            <v>26.83</v>
          </cell>
        </row>
        <row r="713">
          <cell r="A713">
            <v>774045</v>
          </cell>
          <cell r="B713">
            <v>112512</v>
          </cell>
          <cell r="C713" t="str">
            <v>Complete</v>
          </cell>
          <cell r="E713">
            <v>13516</v>
          </cell>
          <cell r="F713">
            <v>77.33</v>
          </cell>
          <cell r="G713">
            <v>48153</v>
          </cell>
          <cell r="H713" t="str">
            <v>Female</v>
          </cell>
          <cell r="I713" t="str">
            <v>White</v>
          </cell>
          <cell r="J713" t="str">
            <v>Independent</v>
          </cell>
          <cell r="K713" t="str">
            <v>No</v>
          </cell>
          <cell r="L713" t="str">
            <v>ASA 3 - Severe Disturb</v>
          </cell>
          <cell r="M713" t="str">
            <v>No</v>
          </cell>
          <cell r="N713" t="str">
            <v>No</v>
          </cell>
          <cell r="O713" t="str">
            <v>None</v>
          </cell>
          <cell r="P713" t="str">
            <v>No</v>
          </cell>
          <cell r="Q713" t="str">
            <v>No</v>
          </cell>
          <cell r="R713" t="str">
            <v>Insulin</v>
          </cell>
          <cell r="S713" t="str">
            <v>Yes</v>
          </cell>
          <cell r="T713" t="str">
            <v>No</v>
          </cell>
          <cell r="U713" t="str">
            <v>No</v>
          </cell>
          <cell r="V713" t="str">
            <v>No</v>
          </cell>
          <cell r="W713" t="str">
            <v>No</v>
          </cell>
          <cell r="X713" t="str">
            <v>No</v>
          </cell>
          <cell r="Y713" t="str">
            <v>No</v>
          </cell>
          <cell r="Z713">
            <v>171.5</v>
          </cell>
          <cell r="AA713" t="str">
            <v>cm</v>
          </cell>
          <cell r="AB713">
            <v>87.2</v>
          </cell>
          <cell r="AC713" t="str">
            <v>kg</v>
          </cell>
          <cell r="AF713">
            <v>29.65</v>
          </cell>
        </row>
        <row r="714">
          <cell r="A714">
            <v>753881</v>
          </cell>
          <cell r="B714">
            <v>101940</v>
          </cell>
          <cell r="C714" t="str">
            <v>Complete</v>
          </cell>
          <cell r="E714">
            <v>17533</v>
          </cell>
          <cell r="F714">
            <v>63.27</v>
          </cell>
          <cell r="G714">
            <v>48153</v>
          </cell>
          <cell r="H714" t="str">
            <v>Female</v>
          </cell>
          <cell r="I714" t="str">
            <v>White</v>
          </cell>
          <cell r="J714" t="str">
            <v>Independent</v>
          </cell>
          <cell r="K714" t="str">
            <v>No</v>
          </cell>
          <cell r="L714" t="str">
            <v>ASA 3 - Severe Disturb</v>
          </cell>
          <cell r="M714" t="str">
            <v>No</v>
          </cell>
          <cell r="N714" t="str">
            <v>No</v>
          </cell>
          <cell r="O714" t="str">
            <v>None</v>
          </cell>
          <cell r="P714" t="str">
            <v>No</v>
          </cell>
          <cell r="Q714" t="str">
            <v>No</v>
          </cell>
          <cell r="R714" t="str">
            <v>No</v>
          </cell>
          <cell r="S714" t="str">
            <v>No</v>
          </cell>
          <cell r="T714" t="str">
            <v>No</v>
          </cell>
          <cell r="U714" t="str">
            <v>Moderate Exertion</v>
          </cell>
          <cell r="V714" t="str">
            <v>Yes</v>
          </cell>
          <cell r="W714" t="str">
            <v>Yes</v>
          </cell>
          <cell r="X714" t="str">
            <v>No</v>
          </cell>
          <cell r="Y714" t="str">
            <v>No</v>
          </cell>
          <cell r="Z714">
            <v>157.5</v>
          </cell>
          <cell r="AA714" t="str">
            <v>cm</v>
          </cell>
          <cell r="AB714">
            <v>59.6</v>
          </cell>
          <cell r="AC714" t="str">
            <v>kg</v>
          </cell>
          <cell r="AF714">
            <v>24.03</v>
          </cell>
        </row>
        <row r="715">
          <cell r="A715">
            <v>753780</v>
          </cell>
          <cell r="B715">
            <v>122874</v>
          </cell>
          <cell r="C715" t="str">
            <v>Complete</v>
          </cell>
          <cell r="D715">
            <v>753780</v>
          </cell>
          <cell r="E715">
            <v>19154</v>
          </cell>
          <cell r="F715">
            <v>65.36</v>
          </cell>
          <cell r="G715">
            <v>48153</v>
          </cell>
          <cell r="H715" t="str">
            <v>Male</v>
          </cell>
          <cell r="I715" t="str">
            <v>Black or African American</v>
          </cell>
          <cell r="J715" t="str">
            <v>Independent</v>
          </cell>
          <cell r="K715" t="str">
            <v>No</v>
          </cell>
          <cell r="L715" t="str">
            <v>ASA 3 - Severe Disturb</v>
          </cell>
          <cell r="M715" t="str">
            <v>No</v>
          </cell>
          <cell r="N715" t="str">
            <v>No</v>
          </cell>
          <cell r="O715" t="str">
            <v>None</v>
          </cell>
          <cell r="P715" t="str">
            <v>No</v>
          </cell>
          <cell r="Q715" t="str">
            <v>No</v>
          </cell>
          <cell r="R715" t="str">
            <v>Insulin</v>
          </cell>
          <cell r="S715" t="str">
            <v>Yes</v>
          </cell>
          <cell r="T715" t="str">
            <v>No</v>
          </cell>
          <cell r="U715" t="str">
            <v>No</v>
          </cell>
          <cell r="V715" t="str">
            <v>No</v>
          </cell>
          <cell r="W715" t="str">
            <v>No</v>
          </cell>
          <cell r="X715" t="str">
            <v>No</v>
          </cell>
          <cell r="Y715" t="str">
            <v>No</v>
          </cell>
          <cell r="Z715">
            <v>175.3</v>
          </cell>
          <cell r="AA715" t="str">
            <v>cm</v>
          </cell>
          <cell r="AB715">
            <v>63.6</v>
          </cell>
          <cell r="AC715" t="str">
            <v>kg</v>
          </cell>
          <cell r="AF715">
            <v>20.7</v>
          </cell>
        </row>
        <row r="716">
          <cell r="A716">
            <v>724372</v>
          </cell>
          <cell r="B716">
            <v>111478</v>
          </cell>
          <cell r="C716" t="str">
            <v>Complete</v>
          </cell>
          <cell r="E716">
            <v>12785</v>
          </cell>
          <cell r="F716">
            <v>79.02</v>
          </cell>
          <cell r="G716">
            <v>48153</v>
          </cell>
          <cell r="H716" t="str">
            <v>Male</v>
          </cell>
          <cell r="I716" t="str">
            <v>White</v>
          </cell>
          <cell r="J716" t="str">
            <v>Independent</v>
          </cell>
          <cell r="K716" t="str">
            <v>No</v>
          </cell>
          <cell r="L716" t="str">
            <v>ASA 4 - Life Threat</v>
          </cell>
          <cell r="M716" t="str">
            <v>No</v>
          </cell>
          <cell r="N716" t="str">
            <v>No</v>
          </cell>
          <cell r="O716" t="str">
            <v>None</v>
          </cell>
          <cell r="P716" t="str">
            <v>No</v>
          </cell>
          <cell r="Q716" t="str">
            <v>No</v>
          </cell>
          <cell r="R716" t="str">
            <v>No</v>
          </cell>
          <cell r="S716" t="str">
            <v>Yes</v>
          </cell>
          <cell r="T716" t="str">
            <v>No</v>
          </cell>
          <cell r="U716" t="str">
            <v>No</v>
          </cell>
          <cell r="V716" t="str">
            <v>No</v>
          </cell>
          <cell r="W716" t="str">
            <v>No</v>
          </cell>
          <cell r="X716" t="str">
            <v>No</v>
          </cell>
          <cell r="Y716" t="str">
            <v>No</v>
          </cell>
          <cell r="Z716">
            <v>180.3</v>
          </cell>
          <cell r="AA716" t="str">
            <v>cm</v>
          </cell>
          <cell r="AB716">
            <v>92.2</v>
          </cell>
          <cell r="AC716" t="str">
            <v>kg</v>
          </cell>
          <cell r="AF716">
            <v>28.36</v>
          </cell>
        </row>
        <row r="717">
          <cell r="A717">
            <v>717914</v>
          </cell>
          <cell r="B717">
            <v>128556</v>
          </cell>
          <cell r="C717" t="str">
            <v>Complete</v>
          </cell>
          <cell r="D717">
            <v>717914</v>
          </cell>
          <cell r="E717">
            <v>22516</v>
          </cell>
          <cell r="F717">
            <v>57.65</v>
          </cell>
          <cell r="G717">
            <v>48150</v>
          </cell>
          <cell r="H717" t="str">
            <v>Male</v>
          </cell>
          <cell r="I717" t="str">
            <v>White</v>
          </cell>
          <cell r="J717" t="str">
            <v>Independent</v>
          </cell>
          <cell r="K717" t="str">
            <v>No</v>
          </cell>
          <cell r="L717" t="str">
            <v>ASA 3 - Severe Disturb</v>
          </cell>
          <cell r="M717" t="str">
            <v>No</v>
          </cell>
          <cell r="N717" t="str">
            <v>No</v>
          </cell>
          <cell r="O717" t="str">
            <v>None</v>
          </cell>
          <cell r="P717" t="str">
            <v>No</v>
          </cell>
          <cell r="Q717" t="str">
            <v>No</v>
          </cell>
          <cell r="R717" t="str">
            <v>No</v>
          </cell>
          <cell r="S717" t="str">
            <v>No</v>
          </cell>
          <cell r="T717" t="str">
            <v>No</v>
          </cell>
          <cell r="U717" t="str">
            <v>No</v>
          </cell>
          <cell r="V717" t="str">
            <v>Yes</v>
          </cell>
          <cell r="W717" t="str">
            <v>No</v>
          </cell>
          <cell r="X717" t="str">
            <v>No</v>
          </cell>
          <cell r="Y717" t="str">
            <v>No</v>
          </cell>
          <cell r="Z717">
            <v>172.7</v>
          </cell>
          <cell r="AA717" t="str">
            <v>cm</v>
          </cell>
          <cell r="AB717">
            <v>79.75</v>
          </cell>
          <cell r="AC717" t="str">
            <v>kg</v>
          </cell>
          <cell r="AF717">
            <v>26.74</v>
          </cell>
        </row>
        <row r="718">
          <cell r="A718">
            <v>713844</v>
          </cell>
          <cell r="B718">
            <v>112984</v>
          </cell>
          <cell r="C718" t="str">
            <v>Complete</v>
          </cell>
          <cell r="E718">
            <v>18264</v>
          </cell>
          <cell r="F718">
            <v>64.52</v>
          </cell>
          <cell r="G718">
            <v>48153</v>
          </cell>
          <cell r="H718" t="str">
            <v>Male</v>
          </cell>
          <cell r="I718" t="str">
            <v>White</v>
          </cell>
          <cell r="J718" t="str">
            <v>Independent</v>
          </cell>
          <cell r="K718" t="str">
            <v>No</v>
          </cell>
          <cell r="L718" t="str">
            <v>ASA 3 - Severe Disturb</v>
          </cell>
          <cell r="M718" t="str">
            <v>No</v>
          </cell>
          <cell r="N718" t="str">
            <v>No</v>
          </cell>
          <cell r="O718" t="str">
            <v>None</v>
          </cell>
          <cell r="P718" t="str">
            <v>No</v>
          </cell>
          <cell r="Q718" t="str">
            <v>No</v>
          </cell>
          <cell r="R718" t="str">
            <v>No</v>
          </cell>
          <cell r="S718" t="str">
            <v>Yes</v>
          </cell>
          <cell r="T718" t="str">
            <v>No</v>
          </cell>
          <cell r="U718" t="str">
            <v>No</v>
          </cell>
          <cell r="V718" t="str">
            <v>Yes</v>
          </cell>
          <cell r="W718" t="str">
            <v>No</v>
          </cell>
          <cell r="X718" t="str">
            <v>No</v>
          </cell>
          <cell r="Y718" t="str">
            <v>No</v>
          </cell>
          <cell r="Z718">
            <v>180.3</v>
          </cell>
          <cell r="AA718" t="str">
            <v>cm</v>
          </cell>
          <cell r="AB718">
            <v>84.4</v>
          </cell>
          <cell r="AC718" t="str">
            <v>kg</v>
          </cell>
          <cell r="AF718">
            <v>25.96</v>
          </cell>
        </row>
        <row r="719">
          <cell r="A719">
            <v>692738</v>
          </cell>
          <cell r="B719">
            <v>110810</v>
          </cell>
          <cell r="C719" t="str">
            <v>Complete</v>
          </cell>
          <cell r="E719">
            <v>14977</v>
          </cell>
          <cell r="F719">
            <v>72.81</v>
          </cell>
          <cell r="G719">
            <v>48153</v>
          </cell>
          <cell r="H719" t="str">
            <v>Male</v>
          </cell>
          <cell r="I719" t="str">
            <v>White</v>
          </cell>
          <cell r="J719" t="str">
            <v>Independent</v>
          </cell>
          <cell r="K719" t="str">
            <v>No</v>
          </cell>
          <cell r="L719" t="str">
            <v>ASA 3 - Severe Disturb</v>
          </cell>
          <cell r="M719" t="str">
            <v>No</v>
          </cell>
          <cell r="N719" t="str">
            <v>No</v>
          </cell>
          <cell r="O719" t="str">
            <v>None</v>
          </cell>
          <cell r="P719" t="str">
            <v>No</v>
          </cell>
          <cell r="Q719" t="str">
            <v>No</v>
          </cell>
          <cell r="R719" t="str">
            <v>No</v>
          </cell>
          <cell r="S719" t="str">
            <v>Yes</v>
          </cell>
          <cell r="T719" t="str">
            <v>No</v>
          </cell>
          <cell r="U719" t="str">
            <v>No</v>
          </cell>
          <cell r="V719" t="str">
            <v>No</v>
          </cell>
          <cell r="W719" t="str">
            <v>No</v>
          </cell>
          <cell r="X719" t="str">
            <v>No</v>
          </cell>
          <cell r="Y719" t="str">
            <v>No</v>
          </cell>
          <cell r="Z719">
            <v>172</v>
          </cell>
          <cell r="AA719" t="str">
            <v>cm</v>
          </cell>
          <cell r="AB719">
            <v>97.9</v>
          </cell>
          <cell r="AC719" t="str">
            <v>kg</v>
          </cell>
          <cell r="AF719">
            <v>33.090000000000003</v>
          </cell>
        </row>
        <row r="720">
          <cell r="A720">
            <v>687763</v>
          </cell>
          <cell r="B720">
            <v>119525</v>
          </cell>
          <cell r="C720" t="str">
            <v>Complete</v>
          </cell>
          <cell r="D720">
            <v>687763</v>
          </cell>
          <cell r="E720">
            <v>24599</v>
          </cell>
          <cell r="F720">
            <v>49.35</v>
          </cell>
          <cell r="G720">
            <v>48153</v>
          </cell>
          <cell r="H720" t="str">
            <v>Male</v>
          </cell>
          <cell r="I720" t="str">
            <v>White</v>
          </cell>
          <cell r="J720" t="str">
            <v>Independent</v>
          </cell>
          <cell r="K720" t="str">
            <v>No</v>
          </cell>
          <cell r="L720" t="str">
            <v>ASA 3 - Severe Disturb</v>
          </cell>
          <cell r="M720" t="str">
            <v>No</v>
          </cell>
          <cell r="N720" t="str">
            <v>No</v>
          </cell>
          <cell r="O720" t="str">
            <v>None</v>
          </cell>
          <cell r="P720" t="str">
            <v>No</v>
          </cell>
          <cell r="Q720" t="str">
            <v>No</v>
          </cell>
          <cell r="R720" t="str">
            <v>No</v>
          </cell>
          <cell r="S720" t="str">
            <v>Yes</v>
          </cell>
          <cell r="T720" t="str">
            <v>No</v>
          </cell>
          <cell r="U720" t="str">
            <v>No</v>
          </cell>
          <cell r="V720" t="str">
            <v>No</v>
          </cell>
          <cell r="W720" t="str">
            <v>No</v>
          </cell>
          <cell r="X720" t="str">
            <v>No</v>
          </cell>
          <cell r="Y720" t="str">
            <v>No</v>
          </cell>
          <cell r="Z720">
            <v>182.2</v>
          </cell>
          <cell r="AA720" t="str">
            <v>cm</v>
          </cell>
          <cell r="AB720">
            <v>107.2</v>
          </cell>
          <cell r="AC720" t="str">
            <v>kg</v>
          </cell>
          <cell r="AF720">
            <v>32.29</v>
          </cell>
        </row>
        <row r="721">
          <cell r="A721">
            <v>668361</v>
          </cell>
          <cell r="B721">
            <v>123386</v>
          </cell>
          <cell r="C721" t="str">
            <v>Complete</v>
          </cell>
          <cell r="D721">
            <v>668361</v>
          </cell>
          <cell r="E721">
            <v>18544</v>
          </cell>
          <cell r="F721">
            <v>67.17</v>
          </cell>
          <cell r="G721">
            <v>48150</v>
          </cell>
          <cell r="H721" t="str">
            <v>Female</v>
          </cell>
          <cell r="I721" t="str">
            <v>White</v>
          </cell>
          <cell r="J721" t="str">
            <v>Independent</v>
          </cell>
          <cell r="K721" t="str">
            <v>No</v>
          </cell>
          <cell r="L721" t="str">
            <v>ASA 3 - Severe Disturb</v>
          </cell>
          <cell r="M721" t="str">
            <v>No</v>
          </cell>
          <cell r="N721" t="str">
            <v>No</v>
          </cell>
          <cell r="O721" t="str">
            <v>None</v>
          </cell>
          <cell r="P721" t="str">
            <v>No</v>
          </cell>
          <cell r="Q721" t="str">
            <v>No</v>
          </cell>
          <cell r="R721" t="str">
            <v>Insulin</v>
          </cell>
          <cell r="S721" t="str">
            <v>Yes</v>
          </cell>
          <cell r="T721" t="str">
            <v>No</v>
          </cell>
          <cell r="U721" t="str">
            <v>No</v>
          </cell>
          <cell r="V721" t="str">
            <v>No</v>
          </cell>
          <cell r="W721" t="str">
            <v>No</v>
          </cell>
          <cell r="X721" t="str">
            <v>No</v>
          </cell>
          <cell r="Y721" t="str">
            <v>No</v>
          </cell>
          <cell r="Z721">
            <v>165</v>
          </cell>
          <cell r="AA721" t="str">
            <v>cm</v>
          </cell>
          <cell r="AB721">
            <v>100.5</v>
          </cell>
          <cell r="AC721" t="str">
            <v>kg</v>
          </cell>
          <cell r="AF721">
            <v>36.909999999999997</v>
          </cell>
        </row>
        <row r="722">
          <cell r="A722">
            <v>663090</v>
          </cell>
          <cell r="B722">
            <v>105771</v>
          </cell>
          <cell r="C722" t="str">
            <v>Complete</v>
          </cell>
          <cell r="E722">
            <v>24473</v>
          </cell>
          <cell r="F722">
            <v>45.37</v>
          </cell>
          <cell r="G722">
            <v>48153</v>
          </cell>
          <cell r="H722" t="str">
            <v>Female</v>
          </cell>
          <cell r="I722" t="str">
            <v>Black or African American</v>
          </cell>
          <cell r="J722" t="str">
            <v>Independent</v>
          </cell>
          <cell r="K722" t="str">
            <v>No</v>
          </cell>
          <cell r="L722" t="str">
            <v>ASA 2 - Mild Disturb</v>
          </cell>
          <cell r="M722" t="str">
            <v>No</v>
          </cell>
          <cell r="N722" t="str">
            <v>No</v>
          </cell>
          <cell r="O722" t="str">
            <v>None</v>
          </cell>
          <cell r="P722" t="str">
            <v>No</v>
          </cell>
          <cell r="Q722" t="str">
            <v>No</v>
          </cell>
          <cell r="R722" t="str">
            <v>No</v>
          </cell>
          <cell r="S722" t="str">
            <v>Yes</v>
          </cell>
          <cell r="T722" t="str">
            <v>No</v>
          </cell>
          <cell r="U722" t="str">
            <v>No</v>
          </cell>
          <cell r="V722" t="str">
            <v>No</v>
          </cell>
          <cell r="W722" t="str">
            <v>No</v>
          </cell>
          <cell r="X722" t="str">
            <v>No</v>
          </cell>
          <cell r="Y722" t="str">
            <v>No</v>
          </cell>
          <cell r="Z722">
            <v>170.2</v>
          </cell>
          <cell r="AA722" t="str">
            <v>cm</v>
          </cell>
          <cell r="AB722">
            <v>81.900000000000006</v>
          </cell>
          <cell r="AC722" t="str">
            <v>kg</v>
          </cell>
          <cell r="AF722">
            <v>28.27</v>
          </cell>
        </row>
        <row r="723">
          <cell r="A723">
            <v>656383</v>
          </cell>
          <cell r="B723">
            <v>104801</v>
          </cell>
          <cell r="C723" t="str">
            <v>Complete</v>
          </cell>
          <cell r="E723">
            <v>22647</v>
          </cell>
          <cell r="F723">
            <v>50.12</v>
          </cell>
          <cell r="G723">
            <v>48153</v>
          </cell>
          <cell r="H723" t="str">
            <v>Male</v>
          </cell>
          <cell r="I723" t="str">
            <v>White</v>
          </cell>
          <cell r="J723" t="str">
            <v>Independent</v>
          </cell>
          <cell r="K723" t="str">
            <v>No</v>
          </cell>
          <cell r="L723" t="str">
            <v>ASA 2 - Mild Disturb</v>
          </cell>
          <cell r="M723" t="str">
            <v>No</v>
          </cell>
          <cell r="N723" t="str">
            <v>No</v>
          </cell>
          <cell r="O723" t="str">
            <v>None</v>
          </cell>
          <cell r="P723" t="str">
            <v>No</v>
          </cell>
          <cell r="Q723" t="str">
            <v>No</v>
          </cell>
          <cell r="R723" t="str">
            <v>No</v>
          </cell>
          <cell r="S723" t="str">
            <v>No</v>
          </cell>
          <cell r="T723" t="str">
            <v>No</v>
          </cell>
          <cell r="U723" t="str">
            <v>No</v>
          </cell>
          <cell r="V723" t="str">
            <v>No</v>
          </cell>
          <cell r="W723" t="str">
            <v>No</v>
          </cell>
          <cell r="X723" t="str">
            <v>No</v>
          </cell>
          <cell r="Y723" t="str">
            <v>No</v>
          </cell>
          <cell r="Z723">
            <v>170.2</v>
          </cell>
          <cell r="AA723" t="str">
            <v>cm</v>
          </cell>
          <cell r="AB723">
            <v>76.2</v>
          </cell>
          <cell r="AC723" t="str">
            <v>kg</v>
          </cell>
          <cell r="AF723">
            <v>26.3</v>
          </cell>
        </row>
        <row r="724">
          <cell r="A724">
            <v>632260</v>
          </cell>
          <cell r="B724">
            <v>105173</v>
          </cell>
          <cell r="C724" t="str">
            <v>Complete</v>
          </cell>
          <cell r="E724">
            <v>17533</v>
          </cell>
          <cell r="F724">
            <v>64.209999999999994</v>
          </cell>
          <cell r="G724">
            <v>48153</v>
          </cell>
          <cell r="H724" t="str">
            <v>Male</v>
          </cell>
          <cell r="I724" t="str">
            <v>White</v>
          </cell>
          <cell r="J724" t="str">
            <v>Independent</v>
          </cell>
          <cell r="K724" t="str">
            <v>No</v>
          </cell>
          <cell r="L724" t="str">
            <v>ASA 3 - Severe Disturb</v>
          </cell>
          <cell r="M724" t="str">
            <v>No</v>
          </cell>
          <cell r="N724" t="str">
            <v>No</v>
          </cell>
          <cell r="O724" t="str">
            <v>None</v>
          </cell>
          <cell r="P724" t="str">
            <v>No</v>
          </cell>
          <cell r="Q724" t="str">
            <v>No</v>
          </cell>
          <cell r="R724" t="str">
            <v>No</v>
          </cell>
          <cell r="S724" t="str">
            <v>Yes</v>
          </cell>
          <cell r="T724" t="str">
            <v>No</v>
          </cell>
          <cell r="U724" t="str">
            <v>Moderate Exertion</v>
          </cell>
          <cell r="V724" t="str">
            <v>No</v>
          </cell>
          <cell r="W724" t="str">
            <v>Yes</v>
          </cell>
          <cell r="X724" t="str">
            <v>No</v>
          </cell>
          <cell r="Y724" t="str">
            <v>No</v>
          </cell>
          <cell r="Z724">
            <v>188</v>
          </cell>
          <cell r="AA724" t="str">
            <v>cm</v>
          </cell>
          <cell r="AB724">
            <v>97.4</v>
          </cell>
          <cell r="AC724" t="str">
            <v>kg</v>
          </cell>
          <cell r="AF724">
            <v>27.56</v>
          </cell>
        </row>
        <row r="725">
          <cell r="A725">
            <v>631432</v>
          </cell>
          <cell r="B725">
            <v>109968</v>
          </cell>
          <cell r="C725" t="str">
            <v>Complete</v>
          </cell>
          <cell r="E725">
            <v>17533</v>
          </cell>
          <cell r="F725">
            <v>65.58</v>
          </cell>
          <cell r="G725">
            <v>48153</v>
          </cell>
          <cell r="H725" t="str">
            <v>Female</v>
          </cell>
          <cell r="I725" t="str">
            <v>Black or African American</v>
          </cell>
          <cell r="J725" t="str">
            <v>Independent</v>
          </cell>
          <cell r="K725" t="str">
            <v>No</v>
          </cell>
          <cell r="L725" t="str">
            <v>ASA 3 - Severe Disturb</v>
          </cell>
          <cell r="M725" t="str">
            <v>No</v>
          </cell>
          <cell r="N725" t="str">
            <v>No</v>
          </cell>
          <cell r="O725" t="str">
            <v>None</v>
          </cell>
          <cell r="P725" t="str">
            <v>No</v>
          </cell>
          <cell r="Q725" t="str">
            <v>No</v>
          </cell>
          <cell r="R725" t="str">
            <v>No</v>
          </cell>
          <cell r="S725" t="str">
            <v>Yes</v>
          </cell>
          <cell r="T725" t="str">
            <v>No</v>
          </cell>
          <cell r="U725" t="str">
            <v>No</v>
          </cell>
          <cell r="V725" t="str">
            <v>No</v>
          </cell>
          <cell r="W725" t="str">
            <v>No</v>
          </cell>
          <cell r="X725" t="str">
            <v>No</v>
          </cell>
          <cell r="Y725" t="str">
            <v>No</v>
          </cell>
          <cell r="Z725">
            <v>157.5</v>
          </cell>
          <cell r="AA725" t="str">
            <v>cm</v>
          </cell>
          <cell r="AB725">
            <v>74</v>
          </cell>
          <cell r="AC725" t="str">
            <v>kg</v>
          </cell>
          <cell r="AF725">
            <v>29.83</v>
          </cell>
        </row>
        <row r="726">
          <cell r="A726">
            <v>628319</v>
          </cell>
          <cell r="B726">
            <v>103933</v>
          </cell>
          <cell r="C726" t="str">
            <v>Complete</v>
          </cell>
          <cell r="E726">
            <v>16803</v>
          </cell>
          <cell r="F726">
            <v>65.88</v>
          </cell>
          <cell r="G726">
            <v>48153</v>
          </cell>
          <cell r="H726" t="str">
            <v>Male</v>
          </cell>
          <cell r="I726" t="str">
            <v>White</v>
          </cell>
          <cell r="J726" t="str">
            <v>Independent</v>
          </cell>
          <cell r="K726" t="str">
            <v>No</v>
          </cell>
          <cell r="L726" t="str">
            <v>ASA 3 - Severe Disturb</v>
          </cell>
          <cell r="M726" t="str">
            <v>No</v>
          </cell>
          <cell r="N726" t="str">
            <v>No</v>
          </cell>
          <cell r="O726" t="str">
            <v>None</v>
          </cell>
          <cell r="P726" t="str">
            <v>No</v>
          </cell>
          <cell r="Q726" t="str">
            <v>No</v>
          </cell>
          <cell r="R726" t="str">
            <v>No</v>
          </cell>
          <cell r="S726" t="str">
            <v>No</v>
          </cell>
          <cell r="T726" t="str">
            <v>No</v>
          </cell>
          <cell r="U726" t="str">
            <v>No</v>
          </cell>
          <cell r="V726" t="str">
            <v>No</v>
          </cell>
          <cell r="W726" t="str">
            <v>No</v>
          </cell>
          <cell r="X726" t="str">
            <v>No</v>
          </cell>
          <cell r="Y726" t="str">
            <v>No</v>
          </cell>
          <cell r="Z726">
            <v>187.9</v>
          </cell>
          <cell r="AA726" t="str">
            <v>cm</v>
          </cell>
          <cell r="AB726">
            <v>76.3</v>
          </cell>
          <cell r="AC726" t="str">
            <v>kg</v>
          </cell>
          <cell r="AF726">
            <v>21.61</v>
          </cell>
        </row>
        <row r="727">
          <cell r="A727">
            <v>624106</v>
          </cell>
          <cell r="B727">
            <v>112042</v>
          </cell>
          <cell r="C727" t="str">
            <v>Complete</v>
          </cell>
          <cell r="E727">
            <v>20090</v>
          </cell>
          <cell r="F727">
            <v>59.18</v>
          </cell>
          <cell r="G727">
            <v>48152</v>
          </cell>
          <cell r="H727" t="str">
            <v>Female</v>
          </cell>
          <cell r="I727" t="str">
            <v>White</v>
          </cell>
          <cell r="J727" t="str">
            <v>Independent</v>
          </cell>
          <cell r="K727" t="str">
            <v>No</v>
          </cell>
          <cell r="L727" t="str">
            <v>ASA 2 - Mild Disturb</v>
          </cell>
          <cell r="M727" t="str">
            <v>No</v>
          </cell>
          <cell r="N727" t="str">
            <v>No</v>
          </cell>
          <cell r="O727" t="str">
            <v>None</v>
          </cell>
          <cell r="P727" t="str">
            <v>No</v>
          </cell>
          <cell r="Q727" t="str">
            <v>No</v>
          </cell>
          <cell r="R727" t="str">
            <v>No</v>
          </cell>
          <cell r="S727" t="str">
            <v>Yes</v>
          </cell>
          <cell r="T727" t="str">
            <v>No</v>
          </cell>
          <cell r="U727" t="str">
            <v>No</v>
          </cell>
          <cell r="V727" t="str">
            <v>Yes</v>
          </cell>
          <cell r="W727" t="str">
            <v>No</v>
          </cell>
          <cell r="X727" t="str">
            <v>No</v>
          </cell>
          <cell r="Y727" t="str">
            <v>No</v>
          </cell>
          <cell r="Z727">
            <v>170.2</v>
          </cell>
          <cell r="AA727" t="str">
            <v>cm</v>
          </cell>
          <cell r="AB727">
            <v>106.8</v>
          </cell>
          <cell r="AC727" t="str">
            <v>kg</v>
          </cell>
          <cell r="AF727">
            <v>36.869999999999997</v>
          </cell>
        </row>
        <row r="728">
          <cell r="A728">
            <v>611288</v>
          </cell>
          <cell r="B728">
            <v>102550</v>
          </cell>
          <cell r="C728" t="str">
            <v>Complete</v>
          </cell>
          <cell r="E728">
            <v>16803</v>
          </cell>
          <cell r="F728">
            <v>65.47</v>
          </cell>
          <cell r="G728">
            <v>48150</v>
          </cell>
          <cell r="H728" t="str">
            <v>Female</v>
          </cell>
          <cell r="I728" t="str">
            <v>White</v>
          </cell>
          <cell r="J728" t="str">
            <v>Independent</v>
          </cell>
          <cell r="K728" t="str">
            <v>No</v>
          </cell>
          <cell r="L728" t="str">
            <v>ASA 3 - Severe Disturb</v>
          </cell>
          <cell r="M728" t="str">
            <v>No</v>
          </cell>
          <cell r="N728" t="str">
            <v>No</v>
          </cell>
          <cell r="O728" t="str">
            <v>None</v>
          </cell>
          <cell r="P728" t="str">
            <v>No</v>
          </cell>
          <cell r="Q728" t="str">
            <v>No</v>
          </cell>
          <cell r="R728" t="str">
            <v>Non-Insulin</v>
          </cell>
          <cell r="S728" t="str">
            <v>No</v>
          </cell>
          <cell r="T728" t="str">
            <v>No</v>
          </cell>
          <cell r="U728" t="str">
            <v>No</v>
          </cell>
          <cell r="V728" t="str">
            <v>Yes</v>
          </cell>
          <cell r="W728" t="str">
            <v>No</v>
          </cell>
          <cell r="X728" t="str">
            <v>No</v>
          </cell>
          <cell r="Y728" t="str">
            <v>No</v>
          </cell>
          <cell r="Z728">
            <v>67.5</v>
          </cell>
          <cell r="AA728" t="str">
            <v>in</v>
          </cell>
          <cell r="AB728">
            <v>60.6</v>
          </cell>
          <cell r="AC728" t="str">
            <v>kg</v>
          </cell>
          <cell r="AF728">
            <v>20.62</v>
          </cell>
        </row>
        <row r="729">
          <cell r="A729">
            <v>610171</v>
          </cell>
          <cell r="B729">
            <v>120977</v>
          </cell>
          <cell r="C729" t="str">
            <v>Complete</v>
          </cell>
          <cell r="D729">
            <v>610171</v>
          </cell>
          <cell r="E729">
            <v>14599</v>
          </cell>
          <cell r="F729">
            <v>77.23</v>
          </cell>
          <cell r="G729">
            <v>48153</v>
          </cell>
          <cell r="H729" t="str">
            <v>Male</v>
          </cell>
          <cell r="I729" t="str">
            <v>White</v>
          </cell>
          <cell r="J729" t="str">
            <v>Independent</v>
          </cell>
          <cell r="K729" t="str">
            <v>No</v>
          </cell>
          <cell r="L729" t="str">
            <v>ASA 3 - Severe Disturb</v>
          </cell>
          <cell r="M729" t="str">
            <v>No</v>
          </cell>
          <cell r="N729" t="str">
            <v>No</v>
          </cell>
          <cell r="O729" t="str">
            <v>None</v>
          </cell>
          <cell r="P729" t="str">
            <v>No</v>
          </cell>
          <cell r="Q729" t="str">
            <v>No</v>
          </cell>
          <cell r="R729" t="str">
            <v>No</v>
          </cell>
          <cell r="S729" t="str">
            <v>Yes</v>
          </cell>
          <cell r="T729" t="str">
            <v>No</v>
          </cell>
          <cell r="U729" t="str">
            <v>No</v>
          </cell>
          <cell r="V729" t="str">
            <v>No</v>
          </cell>
          <cell r="W729" t="str">
            <v>No</v>
          </cell>
          <cell r="X729" t="str">
            <v>No</v>
          </cell>
          <cell r="Y729" t="str">
            <v>No</v>
          </cell>
          <cell r="Z729">
            <v>172.9</v>
          </cell>
          <cell r="AA729" t="str">
            <v>cm</v>
          </cell>
          <cell r="AB729">
            <v>89.5</v>
          </cell>
          <cell r="AC729" t="str">
            <v>kg</v>
          </cell>
          <cell r="AF729">
            <v>29.94</v>
          </cell>
        </row>
        <row r="730">
          <cell r="A730">
            <v>427133</v>
          </cell>
          <cell r="B730">
            <v>111842</v>
          </cell>
          <cell r="C730" t="str">
            <v>Complete</v>
          </cell>
          <cell r="E730">
            <v>16072</v>
          </cell>
          <cell r="F730">
            <v>70.11</v>
          </cell>
          <cell r="G730">
            <v>48153</v>
          </cell>
          <cell r="H730" t="str">
            <v>Male</v>
          </cell>
          <cell r="I730" t="str">
            <v>White</v>
          </cell>
          <cell r="J730" t="str">
            <v>Independent</v>
          </cell>
          <cell r="K730" t="str">
            <v>No</v>
          </cell>
          <cell r="L730" t="str">
            <v>ASA 2 - Mild Disturb</v>
          </cell>
          <cell r="M730" t="str">
            <v>No</v>
          </cell>
          <cell r="N730" t="str">
            <v>No</v>
          </cell>
          <cell r="O730" t="str">
            <v>None</v>
          </cell>
          <cell r="P730" t="str">
            <v>No</v>
          </cell>
          <cell r="Q730" t="str">
            <v>No</v>
          </cell>
          <cell r="R730" t="str">
            <v>No</v>
          </cell>
          <cell r="S730" t="str">
            <v>No</v>
          </cell>
          <cell r="T730" t="str">
            <v>No</v>
          </cell>
          <cell r="U730" t="str">
            <v>No</v>
          </cell>
          <cell r="V730" t="str">
            <v>No</v>
          </cell>
          <cell r="W730" t="str">
            <v>No</v>
          </cell>
          <cell r="X730" t="str">
            <v>No</v>
          </cell>
          <cell r="Y730" t="str">
            <v>No</v>
          </cell>
          <cell r="Z730">
            <v>185.4</v>
          </cell>
          <cell r="AA730" t="str">
            <v>cm</v>
          </cell>
          <cell r="AB730">
            <v>81.5</v>
          </cell>
          <cell r="AC730" t="str">
            <v>kg</v>
          </cell>
          <cell r="AF730">
            <v>23.71</v>
          </cell>
        </row>
        <row r="731">
          <cell r="A731">
            <v>411989</v>
          </cell>
          <cell r="B731">
            <v>115424</v>
          </cell>
          <cell r="C731" t="str">
            <v>Complete</v>
          </cell>
          <cell r="E731">
            <v>13516</v>
          </cell>
          <cell r="F731">
            <v>78.28</v>
          </cell>
          <cell r="G731">
            <v>48150</v>
          </cell>
          <cell r="H731" t="str">
            <v>Female</v>
          </cell>
          <cell r="I731" t="str">
            <v>White</v>
          </cell>
          <cell r="J731" t="str">
            <v>Independent</v>
          </cell>
          <cell r="K731" t="str">
            <v>No</v>
          </cell>
          <cell r="L731" t="str">
            <v>ASA 3 - Severe Disturb</v>
          </cell>
          <cell r="M731" t="str">
            <v>No</v>
          </cell>
          <cell r="N731" t="str">
            <v>No</v>
          </cell>
          <cell r="O731" t="str">
            <v>None</v>
          </cell>
          <cell r="P731" t="str">
            <v>No</v>
          </cell>
          <cell r="Q731" t="str">
            <v>No</v>
          </cell>
          <cell r="R731" t="str">
            <v>No</v>
          </cell>
          <cell r="S731" t="str">
            <v>No</v>
          </cell>
          <cell r="T731" t="str">
            <v>No</v>
          </cell>
          <cell r="U731" t="str">
            <v>No</v>
          </cell>
          <cell r="V731" t="str">
            <v>No</v>
          </cell>
          <cell r="W731" t="str">
            <v>No</v>
          </cell>
          <cell r="X731" t="str">
            <v>No</v>
          </cell>
          <cell r="Y731" t="str">
            <v>No</v>
          </cell>
          <cell r="Z731">
            <v>165.1</v>
          </cell>
          <cell r="AA731" t="str">
            <v>cm</v>
          </cell>
          <cell r="AB731">
            <v>70.599999999999994</v>
          </cell>
          <cell r="AC731" t="str">
            <v>kg</v>
          </cell>
          <cell r="AF731">
            <v>25.9</v>
          </cell>
        </row>
        <row r="732">
          <cell r="A732">
            <v>410577</v>
          </cell>
          <cell r="B732">
            <v>110158</v>
          </cell>
          <cell r="C732" t="str">
            <v>Complete</v>
          </cell>
          <cell r="E732">
            <v>18629</v>
          </cell>
          <cell r="F732">
            <v>62.62</v>
          </cell>
          <cell r="G732">
            <v>48153</v>
          </cell>
          <cell r="H732" t="str">
            <v>Female</v>
          </cell>
          <cell r="I732" t="str">
            <v>Black or African American</v>
          </cell>
          <cell r="J732" t="str">
            <v>Independent</v>
          </cell>
          <cell r="K732" t="str">
            <v>No</v>
          </cell>
          <cell r="L732" t="str">
            <v>ASA 3 - Severe Disturb</v>
          </cell>
          <cell r="M732" t="str">
            <v>No</v>
          </cell>
          <cell r="N732" t="str">
            <v>No</v>
          </cell>
          <cell r="O732" t="str">
            <v>None</v>
          </cell>
          <cell r="P732" t="str">
            <v>No</v>
          </cell>
          <cell r="Q732" t="str">
            <v>No</v>
          </cell>
          <cell r="R732" t="str">
            <v>No</v>
          </cell>
          <cell r="S732" t="str">
            <v>No</v>
          </cell>
          <cell r="T732" t="str">
            <v>No</v>
          </cell>
          <cell r="U732" t="str">
            <v>No</v>
          </cell>
          <cell r="V732" t="str">
            <v>No</v>
          </cell>
          <cell r="W732" t="str">
            <v>No</v>
          </cell>
          <cell r="X732" t="str">
            <v>No</v>
          </cell>
          <cell r="Y732" t="str">
            <v>No</v>
          </cell>
          <cell r="Z732">
            <v>170.2</v>
          </cell>
          <cell r="AA732" t="str">
            <v>cm</v>
          </cell>
          <cell r="AB732">
            <v>85</v>
          </cell>
          <cell r="AC732" t="str">
            <v>kg</v>
          </cell>
          <cell r="AF732">
            <v>29.34</v>
          </cell>
        </row>
        <row r="733">
          <cell r="A733">
            <v>399026</v>
          </cell>
          <cell r="B733">
            <v>112850</v>
          </cell>
          <cell r="C733" t="str">
            <v>Complete</v>
          </cell>
          <cell r="E733">
            <v>15342</v>
          </cell>
          <cell r="F733">
            <v>72.44</v>
          </cell>
          <cell r="G733">
            <v>48153</v>
          </cell>
          <cell r="H733" t="str">
            <v>Male</v>
          </cell>
          <cell r="I733" t="str">
            <v>White</v>
          </cell>
          <cell r="J733" t="str">
            <v>Independent</v>
          </cell>
          <cell r="K733" t="str">
            <v>No</v>
          </cell>
          <cell r="L733" t="str">
            <v>ASA 3 - Severe Disturb</v>
          </cell>
          <cell r="M733" t="str">
            <v>No</v>
          </cell>
          <cell r="N733" t="str">
            <v>No</v>
          </cell>
          <cell r="O733" t="str">
            <v>None</v>
          </cell>
          <cell r="P733" t="str">
            <v>No</v>
          </cell>
          <cell r="Q733" t="str">
            <v>No</v>
          </cell>
          <cell r="R733" t="str">
            <v>Insulin</v>
          </cell>
          <cell r="S733" t="str">
            <v>Yes</v>
          </cell>
          <cell r="T733" t="str">
            <v>No</v>
          </cell>
          <cell r="U733" t="str">
            <v>No</v>
          </cell>
          <cell r="V733" t="str">
            <v>No</v>
          </cell>
          <cell r="W733" t="str">
            <v>No</v>
          </cell>
          <cell r="X733" t="str">
            <v>No</v>
          </cell>
          <cell r="Y733" t="str">
            <v>No</v>
          </cell>
          <cell r="Z733">
            <v>175.3</v>
          </cell>
          <cell r="AA733" t="str">
            <v>cm</v>
          </cell>
          <cell r="AB733">
            <v>89</v>
          </cell>
          <cell r="AC733" t="str">
            <v>kg</v>
          </cell>
          <cell r="AF733">
            <v>28.96</v>
          </cell>
        </row>
        <row r="734">
          <cell r="A734">
            <v>390462</v>
          </cell>
          <cell r="B734">
            <v>122477</v>
          </cell>
          <cell r="C734" t="str">
            <v>Complete</v>
          </cell>
          <cell r="D734">
            <v>390462</v>
          </cell>
          <cell r="E734">
            <v>19103</v>
          </cell>
          <cell r="F734">
            <v>65.38</v>
          </cell>
          <cell r="G734">
            <v>48153</v>
          </cell>
          <cell r="H734" t="str">
            <v>Male</v>
          </cell>
          <cell r="I734" t="str">
            <v>Black or African American</v>
          </cell>
          <cell r="J734" t="str">
            <v>Independent</v>
          </cell>
          <cell r="K734" t="str">
            <v>No</v>
          </cell>
          <cell r="L734" t="str">
            <v>ASA 3 - Severe Disturb</v>
          </cell>
          <cell r="M734" t="str">
            <v>No</v>
          </cell>
          <cell r="N734" t="str">
            <v>No</v>
          </cell>
          <cell r="O734" t="str">
            <v>None</v>
          </cell>
          <cell r="P734" t="str">
            <v>No</v>
          </cell>
          <cell r="Q734" t="str">
            <v>No</v>
          </cell>
          <cell r="R734" t="str">
            <v>No</v>
          </cell>
          <cell r="S734" t="str">
            <v>Yes</v>
          </cell>
          <cell r="T734" t="str">
            <v>No</v>
          </cell>
          <cell r="U734" t="str">
            <v>No</v>
          </cell>
          <cell r="V734" t="str">
            <v>Yes</v>
          </cell>
          <cell r="W734" t="str">
            <v>No</v>
          </cell>
          <cell r="X734" t="str">
            <v>No</v>
          </cell>
          <cell r="Y734" t="str">
            <v>No</v>
          </cell>
          <cell r="Z734">
            <v>165.1</v>
          </cell>
          <cell r="AA734" t="str">
            <v>cm</v>
          </cell>
          <cell r="AB734">
            <v>59.1</v>
          </cell>
          <cell r="AC734" t="str">
            <v>kg</v>
          </cell>
          <cell r="AF734">
            <v>21.68</v>
          </cell>
        </row>
        <row r="735">
          <cell r="A735">
            <v>369227</v>
          </cell>
          <cell r="B735">
            <v>115814</v>
          </cell>
          <cell r="C735" t="str">
            <v>Complete</v>
          </cell>
          <cell r="E735">
            <v>15342</v>
          </cell>
          <cell r="F735">
            <v>73.42</v>
          </cell>
          <cell r="G735">
            <v>48153</v>
          </cell>
          <cell r="H735" t="str">
            <v>Female</v>
          </cell>
          <cell r="I735" t="str">
            <v>White</v>
          </cell>
          <cell r="J735" t="str">
            <v>Independent</v>
          </cell>
          <cell r="K735" t="str">
            <v>No</v>
          </cell>
          <cell r="L735" t="str">
            <v>ASA 3 - Severe Disturb</v>
          </cell>
          <cell r="M735" t="str">
            <v>Yes</v>
          </cell>
          <cell r="N735" t="str">
            <v>No</v>
          </cell>
          <cell r="O735" t="str">
            <v>None</v>
          </cell>
          <cell r="P735" t="str">
            <v>No</v>
          </cell>
          <cell r="Q735" t="str">
            <v>No</v>
          </cell>
          <cell r="R735" t="str">
            <v>No</v>
          </cell>
          <cell r="S735" t="str">
            <v>No</v>
          </cell>
          <cell r="T735" t="str">
            <v>No</v>
          </cell>
          <cell r="U735" t="str">
            <v>No</v>
          </cell>
          <cell r="V735" t="str">
            <v>No</v>
          </cell>
          <cell r="W735" t="str">
            <v>No</v>
          </cell>
          <cell r="X735" t="str">
            <v>No</v>
          </cell>
          <cell r="Y735" t="str">
            <v>No</v>
          </cell>
          <cell r="Z735">
            <v>157.5</v>
          </cell>
          <cell r="AA735" t="str">
            <v>cm</v>
          </cell>
          <cell r="AB735">
            <v>52.9</v>
          </cell>
          <cell r="AC735" t="str">
            <v>kg</v>
          </cell>
          <cell r="AF735">
            <v>21.33</v>
          </cell>
        </row>
        <row r="736">
          <cell r="A736">
            <v>366285</v>
          </cell>
          <cell r="B736">
            <v>104200</v>
          </cell>
          <cell r="C736" t="str">
            <v>Complete</v>
          </cell>
          <cell r="E736">
            <v>17168</v>
          </cell>
          <cell r="F736">
            <v>64.95</v>
          </cell>
          <cell r="G736">
            <v>48150</v>
          </cell>
          <cell r="H736" t="str">
            <v>Male</v>
          </cell>
          <cell r="I736" t="str">
            <v>White</v>
          </cell>
          <cell r="J736" t="str">
            <v>Independent</v>
          </cell>
          <cell r="K736" t="str">
            <v>No</v>
          </cell>
          <cell r="L736" t="str">
            <v>ASA 3 - Severe Disturb</v>
          </cell>
          <cell r="M736" t="str">
            <v>No</v>
          </cell>
          <cell r="N736" t="str">
            <v>No</v>
          </cell>
          <cell r="O736" t="str">
            <v>None</v>
          </cell>
          <cell r="P736" t="str">
            <v>No</v>
          </cell>
          <cell r="Q736" t="str">
            <v>No</v>
          </cell>
          <cell r="R736" t="str">
            <v>Non-Insulin</v>
          </cell>
          <cell r="S736" t="str">
            <v>Yes</v>
          </cell>
          <cell r="T736" t="str">
            <v>No</v>
          </cell>
          <cell r="U736" t="str">
            <v>No</v>
          </cell>
          <cell r="V736" t="str">
            <v>No</v>
          </cell>
          <cell r="W736" t="str">
            <v>No</v>
          </cell>
          <cell r="X736" t="str">
            <v>No</v>
          </cell>
          <cell r="Y736" t="str">
            <v>No</v>
          </cell>
          <cell r="Z736">
            <v>177.8</v>
          </cell>
          <cell r="AA736" t="str">
            <v>cm</v>
          </cell>
          <cell r="AB736">
            <v>76</v>
          </cell>
          <cell r="AC736" t="str">
            <v>kg</v>
          </cell>
          <cell r="AF736">
            <v>24.04</v>
          </cell>
        </row>
        <row r="737">
          <cell r="A737">
            <v>360378</v>
          </cell>
          <cell r="B737">
            <v>114017</v>
          </cell>
          <cell r="C737" t="str">
            <v>Complete</v>
          </cell>
          <cell r="E737">
            <v>23743</v>
          </cell>
          <cell r="F737">
            <v>49.87</v>
          </cell>
          <cell r="G737">
            <v>48153</v>
          </cell>
          <cell r="H737" t="str">
            <v>Male</v>
          </cell>
          <cell r="I737" t="str">
            <v>White</v>
          </cell>
          <cell r="J737" t="str">
            <v>Independent</v>
          </cell>
          <cell r="K737" t="str">
            <v>No</v>
          </cell>
          <cell r="L737" t="str">
            <v>ASA 3 - Severe Disturb</v>
          </cell>
          <cell r="M737" t="str">
            <v>No</v>
          </cell>
          <cell r="N737" t="str">
            <v>No</v>
          </cell>
          <cell r="O737" t="str">
            <v>None</v>
          </cell>
          <cell r="P737" t="str">
            <v>No</v>
          </cell>
          <cell r="Q737" t="str">
            <v>No</v>
          </cell>
          <cell r="R737" t="str">
            <v>No</v>
          </cell>
          <cell r="S737" t="str">
            <v>Yes</v>
          </cell>
          <cell r="T737" t="str">
            <v>No</v>
          </cell>
          <cell r="U737" t="str">
            <v>No</v>
          </cell>
          <cell r="V737" t="str">
            <v>No</v>
          </cell>
          <cell r="W737" t="str">
            <v>No</v>
          </cell>
          <cell r="X737" t="str">
            <v>No</v>
          </cell>
          <cell r="Y737" t="str">
            <v>No</v>
          </cell>
          <cell r="Z737">
            <v>177.8</v>
          </cell>
          <cell r="AA737" t="str">
            <v>cm</v>
          </cell>
          <cell r="AB737">
            <v>96.06</v>
          </cell>
          <cell r="AC737" t="str">
            <v>kg</v>
          </cell>
          <cell r="AF737">
            <v>30.39</v>
          </cell>
        </row>
        <row r="738">
          <cell r="A738">
            <v>354003</v>
          </cell>
          <cell r="B738">
            <v>102401</v>
          </cell>
          <cell r="C738" t="str">
            <v>Complete</v>
          </cell>
          <cell r="E738">
            <v>11324</v>
          </cell>
          <cell r="F738">
            <v>80.430000000000007</v>
          </cell>
          <cell r="G738">
            <v>48150</v>
          </cell>
          <cell r="H738" t="str">
            <v>Male</v>
          </cell>
          <cell r="I738" t="str">
            <v>White</v>
          </cell>
          <cell r="J738" t="str">
            <v>Independent</v>
          </cell>
          <cell r="K738" t="str">
            <v>No</v>
          </cell>
          <cell r="L738" t="str">
            <v>ASA 4 - Life Threat</v>
          </cell>
          <cell r="M738" t="str">
            <v>No</v>
          </cell>
          <cell r="N738" t="str">
            <v>No</v>
          </cell>
          <cell r="O738" t="str">
            <v>None</v>
          </cell>
          <cell r="P738" t="str">
            <v>No</v>
          </cell>
          <cell r="Q738" t="str">
            <v>No</v>
          </cell>
          <cell r="R738" t="str">
            <v>No</v>
          </cell>
          <cell r="S738" t="str">
            <v>Yes</v>
          </cell>
          <cell r="T738" t="str">
            <v>No</v>
          </cell>
          <cell r="U738" t="str">
            <v>No</v>
          </cell>
          <cell r="V738" t="str">
            <v>Yes</v>
          </cell>
          <cell r="W738" t="str">
            <v>No</v>
          </cell>
          <cell r="X738" t="str">
            <v>No</v>
          </cell>
          <cell r="Y738" t="str">
            <v>No</v>
          </cell>
          <cell r="Z738">
            <v>175.3</v>
          </cell>
          <cell r="AA738" t="str">
            <v>cm</v>
          </cell>
          <cell r="AB738">
            <v>75.900000000000006</v>
          </cell>
          <cell r="AC738" t="str">
            <v>kg</v>
          </cell>
          <cell r="AF738">
            <v>24.7</v>
          </cell>
        </row>
        <row r="739">
          <cell r="A739">
            <v>341093</v>
          </cell>
          <cell r="B739">
            <v>108907</v>
          </cell>
          <cell r="C739" t="str">
            <v>Complete</v>
          </cell>
          <cell r="E739">
            <v>21186</v>
          </cell>
          <cell r="F739">
            <v>55.26</v>
          </cell>
          <cell r="G739">
            <v>48153</v>
          </cell>
          <cell r="H739" t="str">
            <v>Female</v>
          </cell>
          <cell r="I739" t="str">
            <v>Unknown/Not Reported</v>
          </cell>
          <cell r="J739" t="str">
            <v>Independent</v>
          </cell>
          <cell r="K739" t="str">
            <v>No</v>
          </cell>
          <cell r="L739" t="str">
            <v>ASA 3 - Severe Disturb</v>
          </cell>
          <cell r="M739" t="str">
            <v>Yes</v>
          </cell>
          <cell r="N739" t="str">
            <v>No</v>
          </cell>
          <cell r="O739" t="str">
            <v>None</v>
          </cell>
          <cell r="P739" t="str">
            <v>No</v>
          </cell>
          <cell r="Q739" t="str">
            <v>No</v>
          </cell>
          <cell r="R739" t="str">
            <v>No</v>
          </cell>
          <cell r="S739" t="str">
            <v>Yes</v>
          </cell>
          <cell r="T739" t="str">
            <v>No</v>
          </cell>
          <cell r="U739" t="str">
            <v>No</v>
          </cell>
          <cell r="V739" t="str">
            <v>No</v>
          </cell>
          <cell r="W739" t="str">
            <v>No</v>
          </cell>
          <cell r="X739" t="str">
            <v>No</v>
          </cell>
          <cell r="Y739" t="str">
            <v>No</v>
          </cell>
          <cell r="Z739">
            <v>157.5</v>
          </cell>
          <cell r="AA739" t="str">
            <v>cm</v>
          </cell>
          <cell r="AB739">
            <v>52.6</v>
          </cell>
          <cell r="AC739" t="str">
            <v>kg</v>
          </cell>
          <cell r="AF739">
            <v>21.2</v>
          </cell>
        </row>
        <row r="740">
          <cell r="A740">
            <v>340716</v>
          </cell>
          <cell r="B740">
            <v>111220</v>
          </cell>
          <cell r="C740" t="str">
            <v>Complete</v>
          </cell>
          <cell r="D740">
            <v>340716</v>
          </cell>
          <cell r="E740">
            <v>11760</v>
          </cell>
          <cell r="F740">
            <v>81.73</v>
          </cell>
          <cell r="G740">
            <v>48153</v>
          </cell>
          <cell r="H740" t="str">
            <v>Female</v>
          </cell>
          <cell r="I740" t="str">
            <v>White</v>
          </cell>
          <cell r="J740" t="str">
            <v>Independent</v>
          </cell>
          <cell r="K740" t="str">
            <v>No</v>
          </cell>
          <cell r="L740" t="str">
            <v>ASA 3 - Severe Disturb</v>
          </cell>
          <cell r="M740" t="str">
            <v>No</v>
          </cell>
          <cell r="N740" t="str">
            <v>No</v>
          </cell>
          <cell r="O740" t="str">
            <v>None</v>
          </cell>
          <cell r="P740" t="str">
            <v>No</v>
          </cell>
          <cell r="Q740" t="str">
            <v>No</v>
          </cell>
          <cell r="R740" t="str">
            <v>No</v>
          </cell>
          <cell r="S740" t="str">
            <v>Yes</v>
          </cell>
          <cell r="T740" t="str">
            <v>No</v>
          </cell>
          <cell r="U740" t="str">
            <v>No</v>
          </cell>
          <cell r="V740" t="str">
            <v>No</v>
          </cell>
          <cell r="W740" t="str">
            <v>No</v>
          </cell>
          <cell r="X740" t="str">
            <v>No</v>
          </cell>
          <cell r="Y740" t="str">
            <v>No</v>
          </cell>
          <cell r="Z740">
            <v>160</v>
          </cell>
          <cell r="AA740" t="str">
            <v>cm</v>
          </cell>
          <cell r="AB740">
            <v>74.2</v>
          </cell>
          <cell r="AC740" t="str">
            <v>kg</v>
          </cell>
          <cell r="AF740">
            <v>28.98</v>
          </cell>
        </row>
        <row r="741">
          <cell r="A741">
            <v>336834</v>
          </cell>
          <cell r="B741">
            <v>115896</v>
          </cell>
          <cell r="C741" t="str">
            <v>Complete</v>
          </cell>
          <cell r="D741">
            <v>336834</v>
          </cell>
          <cell r="E741">
            <v>21841</v>
          </cell>
          <cell r="F741">
            <v>55.65</v>
          </cell>
          <cell r="G741">
            <v>48153</v>
          </cell>
          <cell r="H741" t="str">
            <v>Male</v>
          </cell>
          <cell r="I741" t="str">
            <v>White</v>
          </cell>
          <cell r="J741" t="str">
            <v>Independent</v>
          </cell>
          <cell r="K741" t="str">
            <v>No</v>
          </cell>
          <cell r="L741" t="str">
            <v>ASA 3 - Severe Disturb</v>
          </cell>
          <cell r="M741" t="str">
            <v>No</v>
          </cell>
          <cell r="N741" t="str">
            <v>No</v>
          </cell>
          <cell r="O741" t="str">
            <v>None</v>
          </cell>
          <cell r="P741" t="str">
            <v>No</v>
          </cell>
          <cell r="Q741" t="str">
            <v>No</v>
          </cell>
          <cell r="R741" t="str">
            <v>No</v>
          </cell>
          <cell r="S741" t="str">
            <v>Yes</v>
          </cell>
          <cell r="T741" t="str">
            <v>No</v>
          </cell>
          <cell r="U741" t="str">
            <v>No</v>
          </cell>
          <cell r="V741" t="str">
            <v>No</v>
          </cell>
          <cell r="W741" t="str">
            <v>No</v>
          </cell>
          <cell r="X741" t="str">
            <v>No</v>
          </cell>
          <cell r="Y741" t="str">
            <v>No</v>
          </cell>
          <cell r="Z741">
            <v>180.3</v>
          </cell>
          <cell r="AA741" t="str">
            <v>cm</v>
          </cell>
          <cell r="AB741">
            <v>97.3</v>
          </cell>
          <cell r="AC741" t="str">
            <v>kg</v>
          </cell>
          <cell r="AF741">
            <v>29.93</v>
          </cell>
        </row>
        <row r="742">
          <cell r="A742">
            <v>330493</v>
          </cell>
          <cell r="B742">
            <v>116484</v>
          </cell>
          <cell r="C742" t="str">
            <v>Complete</v>
          </cell>
          <cell r="E742">
            <v>13516</v>
          </cell>
          <cell r="F742">
            <v>78.650000000000006</v>
          </cell>
          <cell r="G742">
            <v>48150</v>
          </cell>
          <cell r="H742" t="str">
            <v>Female</v>
          </cell>
          <cell r="I742" t="str">
            <v>White</v>
          </cell>
          <cell r="J742" t="str">
            <v>Independent</v>
          </cell>
          <cell r="K742" t="str">
            <v>No</v>
          </cell>
          <cell r="L742" t="str">
            <v>ASA 2 - Mild Disturb</v>
          </cell>
          <cell r="M742" t="str">
            <v>No</v>
          </cell>
          <cell r="N742" t="str">
            <v>No</v>
          </cell>
          <cell r="O742" t="str">
            <v>None</v>
          </cell>
          <cell r="P742" t="str">
            <v>No</v>
          </cell>
          <cell r="Q742" t="str">
            <v>No</v>
          </cell>
          <cell r="R742" t="str">
            <v>No</v>
          </cell>
          <cell r="S742" t="str">
            <v>Yes</v>
          </cell>
          <cell r="T742" t="str">
            <v>No</v>
          </cell>
          <cell r="U742" t="str">
            <v>No</v>
          </cell>
          <cell r="V742" t="str">
            <v>No</v>
          </cell>
          <cell r="W742" t="str">
            <v>No</v>
          </cell>
          <cell r="X742" t="str">
            <v>No</v>
          </cell>
          <cell r="Y742" t="str">
            <v>No</v>
          </cell>
          <cell r="Z742">
            <v>167.6</v>
          </cell>
          <cell r="AA742" t="str">
            <v>cm</v>
          </cell>
          <cell r="AB742">
            <v>72.599999999999994</v>
          </cell>
          <cell r="AC742" t="str">
            <v>kg</v>
          </cell>
          <cell r="AF742">
            <v>25.85</v>
          </cell>
        </row>
        <row r="743">
          <cell r="A743">
            <v>308804</v>
          </cell>
          <cell r="B743">
            <v>106978</v>
          </cell>
          <cell r="C743" t="str">
            <v>Complete</v>
          </cell>
          <cell r="E743">
            <v>13150</v>
          </cell>
          <cell r="F743">
            <v>76.7</v>
          </cell>
          <cell r="G743">
            <v>48153</v>
          </cell>
          <cell r="H743" t="str">
            <v>Male</v>
          </cell>
          <cell r="I743" t="str">
            <v>White</v>
          </cell>
          <cell r="J743" t="str">
            <v>Independent</v>
          </cell>
          <cell r="K743" t="str">
            <v>No</v>
          </cell>
          <cell r="L743" t="str">
            <v>ASA 3 - Severe Disturb</v>
          </cell>
          <cell r="M743" t="str">
            <v>No</v>
          </cell>
          <cell r="N743" t="str">
            <v>No</v>
          </cell>
          <cell r="O743" t="str">
            <v>None</v>
          </cell>
          <cell r="P743" t="str">
            <v>No</v>
          </cell>
          <cell r="Q743" t="str">
            <v>No</v>
          </cell>
          <cell r="R743" t="str">
            <v>No</v>
          </cell>
          <cell r="S743" t="str">
            <v>No</v>
          </cell>
          <cell r="T743" t="str">
            <v>No</v>
          </cell>
          <cell r="U743" t="str">
            <v>No</v>
          </cell>
          <cell r="V743" t="str">
            <v>No</v>
          </cell>
          <cell r="W743" t="str">
            <v>No</v>
          </cell>
          <cell r="X743" t="str">
            <v>No</v>
          </cell>
          <cell r="Y743" t="str">
            <v>No</v>
          </cell>
          <cell r="Z743">
            <v>183</v>
          </cell>
          <cell r="AA743" t="str">
            <v>cm</v>
          </cell>
          <cell r="AB743">
            <v>78.900000000000006</v>
          </cell>
          <cell r="AC743" t="str">
            <v>kg</v>
          </cell>
          <cell r="AF743">
            <v>23.56</v>
          </cell>
        </row>
        <row r="744">
          <cell r="A744">
            <v>305405</v>
          </cell>
          <cell r="B744">
            <v>101739</v>
          </cell>
          <cell r="C744" t="str">
            <v>Complete</v>
          </cell>
          <cell r="E744">
            <v>17168</v>
          </cell>
          <cell r="F744">
            <v>64.209999999999994</v>
          </cell>
          <cell r="G744">
            <v>48150</v>
          </cell>
          <cell r="H744" t="str">
            <v>Female</v>
          </cell>
          <cell r="I744" t="str">
            <v>White</v>
          </cell>
          <cell r="J744" t="str">
            <v>Independent</v>
          </cell>
          <cell r="K744" t="str">
            <v>No</v>
          </cell>
          <cell r="L744" t="str">
            <v>ASA 3 - Severe Disturb</v>
          </cell>
          <cell r="M744" t="str">
            <v>No</v>
          </cell>
          <cell r="N744" t="str">
            <v>No</v>
          </cell>
          <cell r="O744" t="str">
            <v>None</v>
          </cell>
          <cell r="P744" t="str">
            <v>No</v>
          </cell>
          <cell r="Q744" t="str">
            <v>No</v>
          </cell>
          <cell r="R744" t="str">
            <v>No</v>
          </cell>
          <cell r="S744" t="str">
            <v>No</v>
          </cell>
          <cell r="T744" t="str">
            <v>No</v>
          </cell>
          <cell r="U744" t="str">
            <v>No</v>
          </cell>
          <cell r="V744" t="str">
            <v>No</v>
          </cell>
          <cell r="W744" t="str">
            <v>No</v>
          </cell>
          <cell r="X744" t="str">
            <v>No</v>
          </cell>
          <cell r="Y744" t="str">
            <v>No</v>
          </cell>
          <cell r="Z744">
            <v>68</v>
          </cell>
          <cell r="AA744" t="str">
            <v>in</v>
          </cell>
          <cell r="AB744">
            <v>52.6</v>
          </cell>
          <cell r="AC744" t="str">
            <v>kg</v>
          </cell>
          <cell r="AF744">
            <v>17.63</v>
          </cell>
        </row>
        <row r="745">
          <cell r="A745">
            <v>302016</v>
          </cell>
          <cell r="B745">
            <v>125607</v>
          </cell>
          <cell r="C745" t="str">
            <v>Complete</v>
          </cell>
          <cell r="D745">
            <v>302016</v>
          </cell>
          <cell r="E745">
            <v>13515</v>
          </cell>
          <cell r="F745">
            <v>81.45</v>
          </cell>
          <cell r="G745">
            <v>48153</v>
          </cell>
          <cell r="H745" t="str">
            <v>Female</v>
          </cell>
          <cell r="I745" t="str">
            <v>White</v>
          </cell>
          <cell r="J745" t="str">
            <v>Partially Dependent</v>
          </cell>
          <cell r="K745" t="str">
            <v>No</v>
          </cell>
          <cell r="L745" t="str">
            <v>ASA 3 - Severe Disturb</v>
          </cell>
          <cell r="M745" t="str">
            <v>No</v>
          </cell>
          <cell r="N745" t="str">
            <v>No</v>
          </cell>
          <cell r="O745" t="str">
            <v>None</v>
          </cell>
          <cell r="P745" t="str">
            <v>No</v>
          </cell>
          <cell r="Q745" t="str">
            <v>No</v>
          </cell>
          <cell r="R745" t="str">
            <v>No</v>
          </cell>
          <cell r="S745" t="str">
            <v>Yes</v>
          </cell>
          <cell r="T745" t="str">
            <v>No</v>
          </cell>
          <cell r="U745" t="str">
            <v>No</v>
          </cell>
          <cell r="V745" t="str">
            <v>No</v>
          </cell>
          <cell r="W745" t="str">
            <v>No</v>
          </cell>
          <cell r="X745" t="str">
            <v>No</v>
          </cell>
          <cell r="Y745" t="str">
            <v>No</v>
          </cell>
          <cell r="Z745">
            <v>175.3</v>
          </cell>
          <cell r="AA745" t="str">
            <v>cm</v>
          </cell>
          <cell r="AB745">
            <v>77.2</v>
          </cell>
          <cell r="AC745" t="str">
            <v>kg</v>
          </cell>
          <cell r="AF745">
            <v>25.12</v>
          </cell>
        </row>
        <row r="746">
          <cell r="A746">
            <v>208924</v>
          </cell>
          <cell r="B746">
            <v>102875</v>
          </cell>
          <cell r="C746" t="str">
            <v>Complete</v>
          </cell>
          <cell r="E746">
            <v>17899</v>
          </cell>
          <cell r="F746">
            <v>62.57</v>
          </cell>
          <cell r="G746">
            <v>48153</v>
          </cell>
          <cell r="H746" t="str">
            <v>Female</v>
          </cell>
          <cell r="I746" t="str">
            <v>White</v>
          </cell>
          <cell r="J746" t="str">
            <v>Independent</v>
          </cell>
          <cell r="K746" t="str">
            <v>No</v>
          </cell>
          <cell r="L746" t="str">
            <v>ASA 3 - Severe Disturb</v>
          </cell>
          <cell r="M746" t="str">
            <v>No</v>
          </cell>
          <cell r="N746" t="str">
            <v>No</v>
          </cell>
          <cell r="O746" t="str">
            <v>None</v>
          </cell>
          <cell r="P746" t="str">
            <v>No</v>
          </cell>
          <cell r="Q746" t="str">
            <v>No</v>
          </cell>
          <cell r="R746" t="str">
            <v>No</v>
          </cell>
          <cell r="S746" t="str">
            <v>Yes</v>
          </cell>
          <cell r="T746" t="str">
            <v>No</v>
          </cell>
          <cell r="U746" t="str">
            <v>No</v>
          </cell>
          <cell r="V746" t="str">
            <v>No</v>
          </cell>
          <cell r="W746" t="str">
            <v>No</v>
          </cell>
          <cell r="X746" t="str">
            <v>No</v>
          </cell>
          <cell r="Y746" t="str">
            <v>No</v>
          </cell>
          <cell r="Z746">
            <v>163.80000000000001</v>
          </cell>
          <cell r="AA746" t="str">
            <v>cm</v>
          </cell>
          <cell r="AB746">
            <v>70</v>
          </cell>
          <cell r="AC746" t="str">
            <v>kg</v>
          </cell>
          <cell r="AF746">
            <v>26.09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A206-055F-495A-88E8-0DD68D5B5180}">
  <dimension ref="A1:AA1637"/>
  <sheetViews>
    <sheetView tabSelected="1" workbookViewId="0">
      <selection activeCell="S25" sqref="S25"/>
    </sheetView>
  </sheetViews>
  <sheetFormatPr defaultRowHeight="15" x14ac:dyDescent="0.25"/>
  <cols>
    <col min="4" max="4" width="22.42578125" customWidth="1"/>
    <col min="5" max="5" width="11.42578125" customWidth="1"/>
    <col min="6" max="6" width="27.140625" customWidth="1"/>
    <col min="7" max="7" width="12.85546875" customWidth="1"/>
    <col min="12" max="12" width="14.7109375" customWidth="1"/>
    <col min="23" max="23" width="7.85546875" bestFit="1" customWidth="1"/>
  </cols>
  <sheetData>
    <row r="1" spans="1:27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3" t="s">
        <v>26</v>
      </c>
    </row>
    <row r="2" spans="1:27" x14ac:dyDescent="0.25">
      <c r="A2" s="4" t="s">
        <v>27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31</v>
      </c>
      <c r="H2" s="4" t="s">
        <v>31</v>
      </c>
      <c r="I2" s="4" t="s">
        <v>33</v>
      </c>
      <c r="J2" s="4" t="s">
        <v>31</v>
      </c>
      <c r="K2" s="4" t="s">
        <v>31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31</v>
      </c>
      <c r="S2" s="4" t="s">
        <v>31</v>
      </c>
      <c r="T2" s="4">
        <v>167</v>
      </c>
      <c r="U2" s="4" t="s">
        <v>34</v>
      </c>
      <c r="V2" s="4">
        <v>58.6</v>
      </c>
      <c r="W2" s="4" t="s">
        <v>35</v>
      </c>
      <c r="X2" s="4"/>
      <c r="Y2" s="4"/>
      <c r="Z2" s="4">
        <v>21.01</v>
      </c>
      <c r="AA2" s="4">
        <f>VLOOKUP([1]!Merge1[[#This Row],[IDN2 (first column for PD risk score) ]], PDScore_Data, 33, FALSE)</f>
        <v>18.100000000000001</v>
      </c>
    </row>
    <row r="3" spans="1:27" x14ac:dyDescent="0.25">
      <c r="A3" s="4" t="s">
        <v>27</v>
      </c>
      <c r="B3" s="4" t="s">
        <v>36</v>
      </c>
      <c r="C3" s="4" t="s">
        <v>37</v>
      </c>
      <c r="D3" s="4" t="s">
        <v>30</v>
      </c>
      <c r="E3" s="4" t="s">
        <v>31</v>
      </c>
      <c r="F3" s="4" t="s">
        <v>38</v>
      </c>
      <c r="G3" s="4" t="s">
        <v>31</v>
      </c>
      <c r="H3" s="4" t="s">
        <v>31</v>
      </c>
      <c r="I3" s="4" t="s">
        <v>33</v>
      </c>
      <c r="J3" s="4" t="s">
        <v>31</v>
      </c>
      <c r="K3" s="4" t="s">
        <v>31</v>
      </c>
      <c r="L3" s="4" t="s">
        <v>31</v>
      </c>
      <c r="M3" s="4" t="s">
        <v>31</v>
      </c>
      <c r="N3" s="4" t="s">
        <v>31</v>
      </c>
      <c r="O3" s="4" t="s">
        <v>31</v>
      </c>
      <c r="P3" s="4" t="s">
        <v>39</v>
      </c>
      <c r="Q3" s="4" t="s">
        <v>31</v>
      </c>
      <c r="R3" s="4" t="s">
        <v>31</v>
      </c>
      <c r="S3" s="4" t="s">
        <v>31</v>
      </c>
      <c r="T3" s="4">
        <v>162.6</v>
      </c>
      <c r="U3" s="4" t="s">
        <v>34</v>
      </c>
      <c r="V3" s="4">
        <v>51.9</v>
      </c>
      <c r="W3" s="4" t="s">
        <v>35</v>
      </c>
      <c r="X3" s="4"/>
      <c r="Y3" s="4"/>
      <c r="Z3" s="4">
        <v>19.63</v>
      </c>
      <c r="AA3" s="4">
        <f>VLOOKUP([1]!Merge1[[#This Row],[IDN2 (first column for PD risk score) ]], PDScore_Data, 33, FALSE)</f>
        <v>24.7</v>
      </c>
    </row>
    <row r="4" spans="1:27" x14ac:dyDescent="0.25">
      <c r="A4" s="4" t="s">
        <v>27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 t="s">
        <v>31</v>
      </c>
      <c r="H4" s="4" t="s">
        <v>31</v>
      </c>
      <c r="I4" s="4" t="s">
        <v>33</v>
      </c>
      <c r="J4" s="4" t="s">
        <v>31</v>
      </c>
      <c r="K4" s="4" t="s">
        <v>31</v>
      </c>
      <c r="L4" s="4" t="s">
        <v>31</v>
      </c>
      <c r="M4" s="4" t="s">
        <v>31</v>
      </c>
      <c r="N4" s="4" t="s">
        <v>31</v>
      </c>
      <c r="O4" s="4" t="s">
        <v>31</v>
      </c>
      <c r="P4" s="4" t="s">
        <v>31</v>
      </c>
      <c r="Q4" s="4" t="s">
        <v>31</v>
      </c>
      <c r="R4" s="4" t="s">
        <v>31</v>
      </c>
      <c r="S4" s="4" t="s">
        <v>31</v>
      </c>
      <c r="T4" s="4">
        <v>170</v>
      </c>
      <c r="U4" s="4" t="s">
        <v>34</v>
      </c>
      <c r="V4" s="4">
        <v>81.3</v>
      </c>
      <c r="W4" s="4" t="s">
        <v>35</v>
      </c>
      <c r="X4" s="4"/>
      <c r="Y4" s="4"/>
      <c r="Z4" s="4">
        <v>28.13</v>
      </c>
      <c r="AA4" s="4">
        <f>VLOOKUP([1]!Merge1[[#This Row],[IDN2 (first column for PD risk score) ]], PDScore_Data, 33, FALSE)</f>
        <v>17.899999999999999</v>
      </c>
    </row>
    <row r="5" spans="1:27" x14ac:dyDescent="0.25">
      <c r="A5" s="4" t="s">
        <v>40</v>
      </c>
      <c r="B5" s="4" t="s">
        <v>36</v>
      </c>
      <c r="C5" s="4" t="s">
        <v>37</v>
      </c>
      <c r="D5" s="4" t="s">
        <v>30</v>
      </c>
      <c r="E5" s="4" t="s">
        <v>31</v>
      </c>
      <c r="F5" s="4" t="s">
        <v>38</v>
      </c>
      <c r="G5" s="4" t="s">
        <v>31</v>
      </c>
      <c r="H5" s="4" t="s">
        <v>31</v>
      </c>
      <c r="I5" s="4" t="s">
        <v>33</v>
      </c>
      <c r="J5" s="4" t="s">
        <v>31</v>
      </c>
      <c r="K5" s="4" t="s">
        <v>31</v>
      </c>
      <c r="L5" s="4" t="s">
        <v>31</v>
      </c>
      <c r="M5" s="4" t="s">
        <v>39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>
        <v>177.8</v>
      </c>
      <c r="U5" s="4" t="s">
        <v>34</v>
      </c>
      <c r="V5" s="4">
        <v>62</v>
      </c>
      <c r="W5" s="4" t="s">
        <v>35</v>
      </c>
      <c r="X5" s="4"/>
      <c r="Y5" s="4"/>
      <c r="Z5" s="4">
        <v>19.61</v>
      </c>
      <c r="AA5" s="4">
        <f>VLOOKUP([1]!Merge1[[#This Row],[IDN2 (first column for PD risk score) ]], PDScore_Data, 33, FALSE)</f>
        <v>25</v>
      </c>
    </row>
    <row r="6" spans="1:27" x14ac:dyDescent="0.25">
      <c r="A6" s="4" t="s">
        <v>27</v>
      </c>
      <c r="B6" s="4" t="s">
        <v>28</v>
      </c>
      <c r="C6" s="4" t="s">
        <v>37</v>
      </c>
      <c r="D6" s="4" t="s">
        <v>30</v>
      </c>
      <c r="E6" s="4" t="s">
        <v>31</v>
      </c>
      <c r="F6" s="4" t="s">
        <v>38</v>
      </c>
      <c r="G6" s="4" t="s">
        <v>31</v>
      </c>
      <c r="H6" s="4" t="s">
        <v>31</v>
      </c>
      <c r="I6" s="4" t="s">
        <v>33</v>
      </c>
      <c r="J6" s="4" t="s">
        <v>31</v>
      </c>
      <c r="K6" s="4" t="s">
        <v>31</v>
      </c>
      <c r="L6" s="4" t="s">
        <v>31</v>
      </c>
      <c r="M6" s="4" t="s">
        <v>39</v>
      </c>
      <c r="N6" s="4" t="s">
        <v>39</v>
      </c>
      <c r="O6" s="4" t="s">
        <v>31</v>
      </c>
      <c r="P6" s="4" t="s">
        <v>31</v>
      </c>
      <c r="Q6" s="4" t="s">
        <v>31</v>
      </c>
      <c r="R6" s="4" t="s">
        <v>31</v>
      </c>
      <c r="S6" s="4" t="s">
        <v>31</v>
      </c>
      <c r="T6" s="4">
        <v>180.3</v>
      </c>
      <c r="U6" s="4" t="s">
        <v>34</v>
      </c>
      <c r="V6" s="4">
        <v>102.9</v>
      </c>
      <c r="W6" s="4" t="s">
        <v>35</v>
      </c>
      <c r="X6" s="4"/>
      <c r="Y6" s="4"/>
      <c r="Z6" s="4">
        <v>31.65</v>
      </c>
      <c r="AA6" s="4">
        <f>VLOOKUP([1]!Merge1[[#This Row],[IDN2 (first column for PD risk score) ]], PDScore_Data, 33, FALSE)</f>
        <v>32.6</v>
      </c>
    </row>
    <row r="7" spans="1:27" x14ac:dyDescent="0.25">
      <c r="A7" s="4" t="s">
        <v>40</v>
      </c>
      <c r="B7" s="4" t="s">
        <v>36</v>
      </c>
      <c r="C7" s="4" t="s">
        <v>37</v>
      </c>
      <c r="D7" s="4" t="s">
        <v>30</v>
      </c>
      <c r="E7" s="4" t="s">
        <v>31</v>
      </c>
      <c r="F7" s="4" t="s">
        <v>32</v>
      </c>
      <c r="G7" s="4" t="s">
        <v>31</v>
      </c>
      <c r="H7" s="4" t="s">
        <v>31</v>
      </c>
      <c r="I7" s="4" t="s">
        <v>33</v>
      </c>
      <c r="J7" s="4" t="s">
        <v>31</v>
      </c>
      <c r="K7" s="4" t="s">
        <v>31</v>
      </c>
      <c r="L7" s="4" t="s">
        <v>31</v>
      </c>
      <c r="M7" s="4" t="s">
        <v>31</v>
      </c>
      <c r="N7" s="4" t="s">
        <v>31</v>
      </c>
      <c r="O7" s="4" t="s">
        <v>31</v>
      </c>
      <c r="P7" s="4" t="s">
        <v>31</v>
      </c>
      <c r="Q7" s="4" t="s">
        <v>31</v>
      </c>
      <c r="R7" s="4" t="s">
        <v>31</v>
      </c>
      <c r="S7" s="4" t="s">
        <v>31</v>
      </c>
      <c r="T7" s="4">
        <v>170</v>
      </c>
      <c r="U7" s="4" t="s">
        <v>34</v>
      </c>
      <c r="V7" s="4">
        <v>70.599999999999994</v>
      </c>
      <c r="W7" s="4" t="s">
        <v>35</v>
      </c>
      <c r="X7" s="4"/>
      <c r="Y7" s="4"/>
      <c r="Z7" s="4">
        <v>24.43</v>
      </c>
      <c r="AA7" s="4">
        <f>VLOOKUP([1]!Merge1[[#This Row],[IDN2 (first column for PD risk score) ]], PDScore_Data, 33, FALSE)</f>
        <v>19.7</v>
      </c>
    </row>
    <row r="8" spans="1:27" x14ac:dyDescent="0.25">
      <c r="A8" s="4" t="s">
        <v>27</v>
      </c>
      <c r="B8" s="4" t="s">
        <v>36</v>
      </c>
      <c r="C8" s="4" t="s">
        <v>41</v>
      </c>
      <c r="D8" s="4" t="s">
        <v>30</v>
      </c>
      <c r="E8" s="4" t="s">
        <v>31</v>
      </c>
      <c r="F8" s="4" t="s">
        <v>38</v>
      </c>
      <c r="G8" s="4" t="s">
        <v>31</v>
      </c>
      <c r="H8" s="4" t="s">
        <v>31</v>
      </c>
      <c r="I8" s="4" t="s">
        <v>33</v>
      </c>
      <c r="J8" s="4" t="s">
        <v>31</v>
      </c>
      <c r="K8" s="4" t="s">
        <v>31</v>
      </c>
      <c r="L8" s="4" t="s">
        <v>42</v>
      </c>
      <c r="M8" s="4" t="s">
        <v>31</v>
      </c>
      <c r="N8" s="4" t="s">
        <v>31</v>
      </c>
      <c r="O8" s="4" t="s">
        <v>31</v>
      </c>
      <c r="P8" s="4" t="s">
        <v>31</v>
      </c>
      <c r="Q8" s="4" t="s">
        <v>31</v>
      </c>
      <c r="R8" s="4" t="s">
        <v>31</v>
      </c>
      <c r="S8" s="4" t="s">
        <v>31</v>
      </c>
      <c r="T8" s="4">
        <v>165.1</v>
      </c>
      <c r="U8" s="4" t="s">
        <v>34</v>
      </c>
      <c r="V8" s="4">
        <v>65.400000000000006</v>
      </c>
      <c r="W8" s="4" t="s">
        <v>35</v>
      </c>
      <c r="X8" s="4"/>
      <c r="Y8" s="4"/>
      <c r="Z8" s="4">
        <v>23.99</v>
      </c>
      <c r="AA8" s="4">
        <f>VLOOKUP([1]!Merge1[[#This Row],[IDN2 (first column for PD risk score) ]], PDScore_Data, 33, FALSE)</f>
        <v>24.6</v>
      </c>
    </row>
    <row r="9" spans="1:27" x14ac:dyDescent="0.25">
      <c r="A9" s="4" t="s">
        <v>27</v>
      </c>
      <c r="B9" s="4" t="s">
        <v>36</v>
      </c>
      <c r="C9" s="4" t="s">
        <v>37</v>
      </c>
      <c r="D9" s="4" t="s">
        <v>30</v>
      </c>
      <c r="E9" s="4" t="s">
        <v>31</v>
      </c>
      <c r="F9" s="4" t="s">
        <v>38</v>
      </c>
      <c r="G9" s="4" t="s">
        <v>31</v>
      </c>
      <c r="H9" s="4" t="s">
        <v>31</v>
      </c>
      <c r="I9" s="4" t="s">
        <v>33</v>
      </c>
      <c r="J9" s="4" t="s">
        <v>31</v>
      </c>
      <c r="K9" s="4" t="s">
        <v>31</v>
      </c>
      <c r="L9" s="4" t="s">
        <v>31</v>
      </c>
      <c r="M9" s="4" t="s">
        <v>39</v>
      </c>
      <c r="N9" s="4" t="s">
        <v>31</v>
      </c>
      <c r="O9" s="4" t="s">
        <v>31</v>
      </c>
      <c r="P9" s="4" t="s">
        <v>31</v>
      </c>
      <c r="Q9" s="4" t="s">
        <v>31</v>
      </c>
      <c r="R9" s="4" t="s">
        <v>31</v>
      </c>
      <c r="S9" s="4" t="s">
        <v>31</v>
      </c>
      <c r="T9" s="4">
        <v>165.1</v>
      </c>
      <c r="U9" s="4" t="s">
        <v>34</v>
      </c>
      <c r="V9" s="4">
        <v>67.959999999999994</v>
      </c>
      <c r="W9" s="4" t="s">
        <v>35</v>
      </c>
      <c r="X9" s="4"/>
      <c r="Y9" s="4"/>
      <c r="Z9" s="4">
        <v>24.93</v>
      </c>
      <c r="AA9" s="4">
        <f>VLOOKUP([1]!Merge1[[#This Row],[IDN2 (first column for PD risk score) ]], PDScore_Data, 33, FALSE)</f>
        <v>25.8</v>
      </c>
    </row>
    <row r="10" spans="1:27" x14ac:dyDescent="0.25">
      <c r="A10" s="4" t="s">
        <v>27</v>
      </c>
      <c r="B10" s="4" t="s">
        <v>28</v>
      </c>
      <c r="C10" s="4" t="s">
        <v>37</v>
      </c>
      <c r="D10" s="4" t="s">
        <v>30</v>
      </c>
      <c r="E10" s="4" t="s">
        <v>31</v>
      </c>
      <c r="F10" s="4" t="s">
        <v>38</v>
      </c>
      <c r="G10" s="4" t="s">
        <v>31</v>
      </c>
      <c r="H10" s="4" t="s">
        <v>31</v>
      </c>
      <c r="I10" s="4" t="s">
        <v>33</v>
      </c>
      <c r="J10" s="4" t="s">
        <v>31</v>
      </c>
      <c r="K10" s="4" t="s">
        <v>31</v>
      </c>
      <c r="L10" s="4" t="s">
        <v>31</v>
      </c>
      <c r="M10" s="4" t="s">
        <v>31</v>
      </c>
      <c r="N10" s="4" t="s">
        <v>31</v>
      </c>
      <c r="O10" s="4" t="s">
        <v>31</v>
      </c>
      <c r="P10" s="4" t="s">
        <v>31</v>
      </c>
      <c r="Q10" s="4" t="s">
        <v>31</v>
      </c>
      <c r="R10" s="4" t="s">
        <v>31</v>
      </c>
      <c r="S10" s="4" t="s">
        <v>31</v>
      </c>
      <c r="T10" s="4">
        <v>175.3</v>
      </c>
      <c r="U10" s="4" t="s">
        <v>34</v>
      </c>
      <c r="V10" s="4">
        <v>122</v>
      </c>
      <c r="W10" s="4" t="s">
        <v>35</v>
      </c>
      <c r="X10" s="4"/>
      <c r="Y10" s="4"/>
      <c r="Z10" s="4">
        <v>39.700000000000003</v>
      </c>
      <c r="AA10" s="4">
        <f>VLOOKUP([1]!Merge1[[#This Row],[IDN2 (first column for PD risk score) ]], PDScore_Data, 33, FALSE)</f>
        <v>26.3</v>
      </c>
    </row>
    <row r="11" spans="1:27" x14ac:dyDescent="0.25">
      <c r="A11" s="4" t="s">
        <v>40</v>
      </c>
      <c r="B11" s="4" t="s">
        <v>36</v>
      </c>
      <c r="C11" s="4" t="s">
        <v>37</v>
      </c>
      <c r="D11" s="4" t="s">
        <v>30</v>
      </c>
      <c r="E11" s="4" t="s">
        <v>31</v>
      </c>
      <c r="F11" s="4" t="s">
        <v>38</v>
      </c>
      <c r="G11" s="4" t="s">
        <v>31</v>
      </c>
      <c r="H11" s="4" t="s">
        <v>31</v>
      </c>
      <c r="I11" s="4" t="s">
        <v>33</v>
      </c>
      <c r="J11" s="4" t="s">
        <v>31</v>
      </c>
      <c r="K11" s="4" t="s">
        <v>31</v>
      </c>
      <c r="L11" s="4" t="s">
        <v>43</v>
      </c>
      <c r="M11" s="4" t="s">
        <v>39</v>
      </c>
      <c r="N11" s="4" t="s">
        <v>31</v>
      </c>
      <c r="O11" s="4" t="s">
        <v>31</v>
      </c>
      <c r="P11" s="4" t="s">
        <v>31</v>
      </c>
      <c r="Q11" s="4" t="s">
        <v>31</v>
      </c>
      <c r="R11" s="4" t="s">
        <v>31</v>
      </c>
      <c r="S11" s="4" t="s">
        <v>31</v>
      </c>
      <c r="T11" s="4">
        <v>162.6</v>
      </c>
      <c r="U11" s="4" t="s">
        <v>34</v>
      </c>
      <c r="V11" s="4">
        <v>66.8</v>
      </c>
      <c r="W11" s="4" t="s">
        <v>35</v>
      </c>
      <c r="X11" s="4"/>
      <c r="Y11" s="4"/>
      <c r="Z11" s="4">
        <v>25.27</v>
      </c>
      <c r="AA11" s="4">
        <f>VLOOKUP([1]!Merge1[[#This Row],[IDN2 (first column for PD risk score) ]], PDScore_Data, 33, FALSE)</f>
        <v>33.200000000000003</v>
      </c>
    </row>
    <row r="12" spans="1:27" x14ac:dyDescent="0.25">
      <c r="A12" s="4" t="s">
        <v>40</v>
      </c>
      <c r="B12" s="4" t="s">
        <v>36</v>
      </c>
      <c r="C12" s="4" t="s">
        <v>37</v>
      </c>
      <c r="D12" s="4" t="s">
        <v>30</v>
      </c>
      <c r="E12" s="4" t="s">
        <v>31</v>
      </c>
      <c r="F12" s="4" t="s">
        <v>38</v>
      </c>
      <c r="G12" s="4" t="s">
        <v>31</v>
      </c>
      <c r="H12" s="4" t="s">
        <v>31</v>
      </c>
      <c r="I12" s="4" t="s">
        <v>33</v>
      </c>
      <c r="J12" s="4" t="s">
        <v>31</v>
      </c>
      <c r="K12" s="4" t="s">
        <v>31</v>
      </c>
      <c r="L12" s="4" t="s">
        <v>43</v>
      </c>
      <c r="M12" s="4" t="s">
        <v>39</v>
      </c>
      <c r="N12" s="4" t="s">
        <v>31</v>
      </c>
      <c r="O12" s="4" t="s">
        <v>31</v>
      </c>
      <c r="P12" s="4" t="s">
        <v>31</v>
      </c>
      <c r="Q12" s="4" t="s">
        <v>31</v>
      </c>
      <c r="R12" s="4" t="s">
        <v>39</v>
      </c>
      <c r="S12" s="4" t="s">
        <v>31</v>
      </c>
      <c r="T12" s="4">
        <v>149.9</v>
      </c>
      <c r="U12" s="4" t="s">
        <v>34</v>
      </c>
      <c r="V12" s="4">
        <v>58.3</v>
      </c>
      <c r="W12" s="4" t="s">
        <v>35</v>
      </c>
      <c r="X12" s="4"/>
      <c r="Y12" s="4"/>
      <c r="Z12" s="4">
        <v>25.95</v>
      </c>
      <c r="AA12" s="4">
        <f>VLOOKUP([1]!Merge1[[#This Row],[IDN2 (first column for PD risk score) ]], PDScore_Data, 33, FALSE)</f>
        <v>33.299999999999997</v>
      </c>
    </row>
    <row r="13" spans="1:27" x14ac:dyDescent="0.25">
      <c r="A13" s="4" t="s">
        <v>27</v>
      </c>
      <c r="B13" s="4" t="s">
        <v>36</v>
      </c>
      <c r="C13" s="4" t="s">
        <v>41</v>
      </c>
      <c r="D13" s="4" t="s">
        <v>30</v>
      </c>
      <c r="E13" s="4" t="s">
        <v>31</v>
      </c>
      <c r="F13" s="4" t="s">
        <v>38</v>
      </c>
      <c r="G13" s="4" t="s">
        <v>31</v>
      </c>
      <c r="H13" s="4" t="s">
        <v>31</v>
      </c>
      <c r="I13" s="4" t="s">
        <v>33</v>
      </c>
      <c r="J13" s="4" t="s">
        <v>31</v>
      </c>
      <c r="K13" s="4" t="s">
        <v>31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4" t="s">
        <v>31</v>
      </c>
      <c r="T13" s="4">
        <v>162.6</v>
      </c>
      <c r="U13" s="4" t="s">
        <v>34</v>
      </c>
      <c r="V13" s="4">
        <v>99.5</v>
      </c>
      <c r="W13" s="4" t="s">
        <v>35</v>
      </c>
      <c r="X13" s="4"/>
      <c r="Y13" s="4"/>
      <c r="Z13" s="4">
        <v>37.630000000000003</v>
      </c>
      <c r="AA13" s="4">
        <f>VLOOKUP([1]!Merge1[[#This Row],[IDN2 (first column for PD risk score) ]], PDScore_Data, 33, FALSE)</f>
        <v>23.2</v>
      </c>
    </row>
    <row r="14" spans="1:27" x14ac:dyDescent="0.25">
      <c r="A14" s="4" t="s">
        <v>27</v>
      </c>
      <c r="B14" s="4" t="s">
        <v>36</v>
      </c>
      <c r="C14" s="4" t="s">
        <v>37</v>
      </c>
      <c r="D14" s="4" t="s">
        <v>30</v>
      </c>
      <c r="E14" s="4" t="s">
        <v>31</v>
      </c>
      <c r="F14" s="4" t="s">
        <v>38</v>
      </c>
      <c r="G14" s="4" t="s">
        <v>31</v>
      </c>
      <c r="H14" s="4" t="s">
        <v>31</v>
      </c>
      <c r="I14" s="4" t="s">
        <v>33</v>
      </c>
      <c r="J14" s="4" t="s">
        <v>31</v>
      </c>
      <c r="K14" s="4" t="s">
        <v>31</v>
      </c>
      <c r="L14" s="4" t="s">
        <v>31</v>
      </c>
      <c r="M14" s="4" t="s">
        <v>39</v>
      </c>
      <c r="N14" s="4" t="s">
        <v>31</v>
      </c>
      <c r="O14" s="4" t="s">
        <v>31</v>
      </c>
      <c r="P14" s="4" t="s">
        <v>39</v>
      </c>
      <c r="Q14" s="4" t="s">
        <v>31</v>
      </c>
      <c r="R14" s="4" t="s">
        <v>31</v>
      </c>
      <c r="S14" s="4" t="s">
        <v>31</v>
      </c>
      <c r="T14" s="4">
        <v>160</v>
      </c>
      <c r="U14" s="4" t="s">
        <v>34</v>
      </c>
      <c r="V14" s="4">
        <v>47.85</v>
      </c>
      <c r="W14" s="4" t="s">
        <v>35</v>
      </c>
      <c r="X14" s="4"/>
      <c r="Y14" s="4"/>
      <c r="Z14" s="4">
        <v>18.690000000000001</v>
      </c>
      <c r="AA14" s="4">
        <f>VLOOKUP([1]!Merge1[[#This Row],[IDN2 (first column for PD risk score) ]], PDScore_Data, 33, FALSE)</f>
        <v>26.5</v>
      </c>
    </row>
    <row r="15" spans="1:27" x14ac:dyDescent="0.25">
      <c r="A15" s="4" t="s">
        <v>40</v>
      </c>
      <c r="B15" s="4" t="s">
        <v>36</v>
      </c>
      <c r="C15" s="4" t="s">
        <v>37</v>
      </c>
      <c r="D15" s="4" t="s">
        <v>30</v>
      </c>
      <c r="E15" s="4" t="s">
        <v>31</v>
      </c>
      <c r="F15" s="4" t="s">
        <v>38</v>
      </c>
      <c r="G15" s="4" t="s">
        <v>31</v>
      </c>
      <c r="H15" s="4" t="s">
        <v>31</v>
      </c>
      <c r="I15" s="4" t="s">
        <v>33</v>
      </c>
      <c r="J15" s="4" t="s">
        <v>31</v>
      </c>
      <c r="K15" s="4" t="s">
        <v>31</v>
      </c>
      <c r="L15" s="4" t="s">
        <v>42</v>
      </c>
      <c r="M15" s="4" t="s">
        <v>39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4" t="s">
        <v>31</v>
      </c>
      <c r="T15" s="4">
        <v>157.5</v>
      </c>
      <c r="U15" s="4" t="s">
        <v>34</v>
      </c>
      <c r="V15" s="4">
        <v>59.6</v>
      </c>
      <c r="W15" s="4" t="s">
        <v>35</v>
      </c>
      <c r="X15" s="4"/>
      <c r="Y15" s="4"/>
      <c r="Z15" s="4">
        <v>24.03</v>
      </c>
      <c r="AA15" s="4">
        <f>VLOOKUP([1]!Merge1[[#This Row],[IDN2 (first column for PD risk score) ]], PDScore_Data, 33, FALSE)</f>
        <v>27.5</v>
      </c>
    </row>
    <row r="16" spans="1:27" x14ac:dyDescent="0.25">
      <c r="A16" s="4" t="s">
        <v>27</v>
      </c>
      <c r="B16" s="4" t="s">
        <v>36</v>
      </c>
      <c r="C16" s="4" t="s">
        <v>37</v>
      </c>
      <c r="D16" s="4" t="s">
        <v>30</v>
      </c>
      <c r="E16" s="4" t="s">
        <v>31</v>
      </c>
      <c r="F16" s="4" t="s">
        <v>38</v>
      </c>
      <c r="G16" s="4" t="s">
        <v>31</v>
      </c>
      <c r="H16" s="4" t="s">
        <v>31</v>
      </c>
      <c r="I16" s="4" t="s">
        <v>33</v>
      </c>
      <c r="J16" s="4" t="s">
        <v>31</v>
      </c>
      <c r="K16" s="4" t="s">
        <v>31</v>
      </c>
      <c r="L16" s="4" t="s">
        <v>43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31</v>
      </c>
      <c r="R16" s="4" t="s">
        <v>31</v>
      </c>
      <c r="S16" s="4" t="s">
        <v>31</v>
      </c>
      <c r="T16" s="4">
        <v>157.5</v>
      </c>
      <c r="U16" s="4" t="s">
        <v>34</v>
      </c>
      <c r="V16" s="4">
        <v>83.2</v>
      </c>
      <c r="W16" s="4" t="s">
        <v>35</v>
      </c>
      <c r="X16" s="4"/>
      <c r="Y16" s="4"/>
      <c r="Z16" s="4">
        <v>33.54</v>
      </c>
      <c r="AA16" s="4">
        <f>VLOOKUP([1]!Merge1[[#This Row],[IDN2 (first column for PD risk score) ]], PDScore_Data, 33, FALSE)</f>
        <v>25.7</v>
      </c>
    </row>
    <row r="17" spans="1:27" x14ac:dyDescent="0.25">
      <c r="A17" s="4" t="s">
        <v>27</v>
      </c>
      <c r="B17" s="4" t="s">
        <v>28</v>
      </c>
      <c r="C17" s="4" t="s">
        <v>37</v>
      </c>
      <c r="D17" s="4" t="s">
        <v>30</v>
      </c>
      <c r="E17" s="4" t="s">
        <v>31</v>
      </c>
      <c r="F17" s="4" t="s">
        <v>32</v>
      </c>
      <c r="G17" s="4" t="s">
        <v>31</v>
      </c>
      <c r="H17" s="4" t="s">
        <v>31</v>
      </c>
      <c r="I17" s="4" t="s">
        <v>33</v>
      </c>
      <c r="J17" s="4" t="s">
        <v>31</v>
      </c>
      <c r="K17" s="4" t="s">
        <v>31</v>
      </c>
      <c r="L17" s="4" t="s">
        <v>31</v>
      </c>
      <c r="M17" s="4" t="s">
        <v>31</v>
      </c>
      <c r="N17" s="4" t="s">
        <v>31</v>
      </c>
      <c r="O17" s="4" t="s">
        <v>31</v>
      </c>
      <c r="P17" s="4" t="s">
        <v>31</v>
      </c>
      <c r="Q17" s="4" t="s">
        <v>31</v>
      </c>
      <c r="R17" s="4" t="s">
        <v>31</v>
      </c>
      <c r="S17" s="4" t="s">
        <v>31</v>
      </c>
      <c r="T17" s="4">
        <v>170.2</v>
      </c>
      <c r="U17" s="4" t="s">
        <v>34</v>
      </c>
      <c r="V17" s="4">
        <v>76</v>
      </c>
      <c r="W17" s="4" t="s">
        <v>35</v>
      </c>
      <c r="X17" s="4"/>
      <c r="Y17" s="4"/>
      <c r="Z17" s="4">
        <v>26.24</v>
      </c>
      <c r="AA17" s="4">
        <f>VLOOKUP([1]!Merge1[[#This Row],[IDN2 (first column for PD risk score) ]], PDScore_Data, 33, FALSE)</f>
        <v>19.5</v>
      </c>
    </row>
    <row r="18" spans="1:27" x14ac:dyDescent="0.25">
      <c r="A18" s="4" t="s">
        <v>40</v>
      </c>
      <c r="B18" s="4" t="s">
        <v>28</v>
      </c>
      <c r="C18" s="4" t="s">
        <v>37</v>
      </c>
      <c r="D18" s="4" t="s">
        <v>30</v>
      </c>
      <c r="E18" s="4" t="s">
        <v>31</v>
      </c>
      <c r="F18" s="4" t="s">
        <v>38</v>
      </c>
      <c r="G18" s="4" t="s">
        <v>31</v>
      </c>
      <c r="H18" s="4" t="s">
        <v>31</v>
      </c>
      <c r="I18" s="4" t="s">
        <v>33</v>
      </c>
      <c r="J18" s="4" t="s">
        <v>31</v>
      </c>
      <c r="K18" s="4" t="s">
        <v>31</v>
      </c>
      <c r="L18" s="4" t="s">
        <v>31</v>
      </c>
      <c r="M18" s="4" t="s">
        <v>31</v>
      </c>
      <c r="N18" s="4" t="s">
        <v>31</v>
      </c>
      <c r="O18" s="4" t="s">
        <v>31</v>
      </c>
      <c r="P18" s="4" t="s">
        <v>31</v>
      </c>
      <c r="Q18" s="4" t="s">
        <v>31</v>
      </c>
      <c r="R18" s="4" t="s">
        <v>31</v>
      </c>
      <c r="S18" s="4" t="s">
        <v>31</v>
      </c>
      <c r="T18" s="4">
        <v>180.3</v>
      </c>
      <c r="U18" s="4" t="s">
        <v>34</v>
      </c>
      <c r="V18" s="4">
        <v>65.099999999999994</v>
      </c>
      <c r="W18" s="4" t="s">
        <v>35</v>
      </c>
      <c r="X18" s="4"/>
      <c r="Y18" s="4"/>
      <c r="Z18" s="4">
        <v>20.03</v>
      </c>
      <c r="AA18" s="4">
        <f>VLOOKUP([1]!Merge1[[#This Row],[IDN2 (first column for PD risk score) ]], PDScore_Data, 33, FALSE)</f>
        <v>24.3</v>
      </c>
    </row>
    <row r="19" spans="1:27" x14ac:dyDescent="0.25">
      <c r="A19" s="4" t="s">
        <v>40</v>
      </c>
      <c r="B19" s="4" t="s">
        <v>36</v>
      </c>
      <c r="C19" s="4" t="s">
        <v>37</v>
      </c>
      <c r="D19" s="4" t="s">
        <v>30</v>
      </c>
      <c r="E19" s="4" t="s">
        <v>31</v>
      </c>
      <c r="F19" s="4" t="s">
        <v>38</v>
      </c>
      <c r="G19" s="4" t="s">
        <v>31</v>
      </c>
      <c r="H19" s="4" t="s">
        <v>31</v>
      </c>
      <c r="I19" s="4" t="s">
        <v>33</v>
      </c>
      <c r="J19" s="4" t="s">
        <v>31</v>
      </c>
      <c r="K19" s="4" t="s">
        <v>31</v>
      </c>
      <c r="L19" s="4" t="s">
        <v>31</v>
      </c>
      <c r="M19" s="4" t="s">
        <v>39</v>
      </c>
      <c r="N19" s="4" t="s">
        <v>31</v>
      </c>
      <c r="O19" s="4" t="s">
        <v>31</v>
      </c>
      <c r="P19" s="4" t="s">
        <v>31</v>
      </c>
      <c r="Q19" s="4" t="s">
        <v>31</v>
      </c>
      <c r="R19" s="4" t="s">
        <v>31</v>
      </c>
      <c r="S19" s="4" t="s">
        <v>31</v>
      </c>
      <c r="T19" s="4">
        <v>154.9</v>
      </c>
      <c r="U19" s="4" t="s">
        <v>34</v>
      </c>
      <c r="V19" s="4">
        <v>52.79</v>
      </c>
      <c r="W19" s="4" t="s">
        <v>35</v>
      </c>
      <c r="X19" s="4"/>
      <c r="Y19" s="4"/>
      <c r="Z19" s="4">
        <v>22</v>
      </c>
      <c r="AA19" s="4">
        <f>VLOOKUP([1]!Merge1[[#This Row],[IDN2 (first column for PD risk score) ]], PDScore_Data, 33, FALSE)</f>
        <v>27</v>
      </c>
    </row>
    <row r="20" spans="1:27" x14ac:dyDescent="0.25">
      <c r="A20" s="4" t="s">
        <v>27</v>
      </c>
      <c r="B20" s="4" t="s">
        <v>36</v>
      </c>
      <c r="C20" s="4" t="s">
        <v>41</v>
      </c>
      <c r="D20" s="4" t="s">
        <v>30</v>
      </c>
      <c r="E20" s="4" t="s">
        <v>31</v>
      </c>
      <c r="F20" s="4" t="s">
        <v>38</v>
      </c>
      <c r="G20" s="4" t="s">
        <v>31</v>
      </c>
      <c r="H20" s="4" t="s">
        <v>31</v>
      </c>
      <c r="I20" s="4" t="s">
        <v>33</v>
      </c>
      <c r="J20" s="4" t="s">
        <v>31</v>
      </c>
      <c r="K20" s="4" t="s">
        <v>31</v>
      </c>
      <c r="L20" s="4" t="s">
        <v>31</v>
      </c>
      <c r="M20" s="4" t="s">
        <v>31</v>
      </c>
      <c r="N20" s="4" t="s">
        <v>31</v>
      </c>
      <c r="O20" s="4" t="s">
        <v>31</v>
      </c>
      <c r="P20" s="4" t="s">
        <v>31</v>
      </c>
      <c r="Q20" s="4" t="s">
        <v>31</v>
      </c>
      <c r="R20" s="4" t="s">
        <v>31</v>
      </c>
      <c r="S20" s="4" t="s">
        <v>31</v>
      </c>
      <c r="T20" s="4">
        <v>162.6</v>
      </c>
      <c r="U20" s="4" t="s">
        <v>34</v>
      </c>
      <c r="V20" s="4">
        <v>81.36</v>
      </c>
      <c r="W20" s="4" t="s">
        <v>35</v>
      </c>
      <c r="X20" s="4"/>
      <c r="Y20" s="4"/>
      <c r="Z20" s="4">
        <v>30.77</v>
      </c>
      <c r="AA20" s="4">
        <f>VLOOKUP([1]!Merge1[[#This Row],[IDN2 (first column for PD risk score) ]], PDScore_Data, 33, FALSE)</f>
        <v>22.4</v>
      </c>
    </row>
    <row r="21" spans="1:27" x14ac:dyDescent="0.25">
      <c r="A21" s="4" t="s">
        <v>27</v>
      </c>
      <c r="B21" s="4" t="s">
        <v>36</v>
      </c>
      <c r="C21" s="4" t="s">
        <v>37</v>
      </c>
      <c r="D21" s="4" t="s">
        <v>30</v>
      </c>
      <c r="E21" s="4" t="s">
        <v>31</v>
      </c>
      <c r="F21" s="4" t="s">
        <v>38</v>
      </c>
      <c r="G21" s="4" t="s">
        <v>31</v>
      </c>
      <c r="H21" s="4" t="s">
        <v>31</v>
      </c>
      <c r="I21" s="4" t="s">
        <v>33</v>
      </c>
      <c r="J21" s="4" t="s">
        <v>31</v>
      </c>
      <c r="K21" s="4" t="s">
        <v>31</v>
      </c>
      <c r="L21" s="4" t="s">
        <v>43</v>
      </c>
      <c r="M21" s="4" t="s">
        <v>31</v>
      </c>
      <c r="N21" s="4" t="s">
        <v>31</v>
      </c>
      <c r="O21" s="4" t="s">
        <v>31</v>
      </c>
      <c r="P21" s="4" t="s">
        <v>31</v>
      </c>
      <c r="Q21" s="4" t="s">
        <v>31</v>
      </c>
      <c r="R21" s="4" t="s">
        <v>31</v>
      </c>
      <c r="S21" s="4" t="s">
        <v>31</v>
      </c>
      <c r="T21" s="4">
        <v>158.5</v>
      </c>
      <c r="U21" s="4" t="s">
        <v>34</v>
      </c>
      <c r="V21" s="4">
        <v>70.5</v>
      </c>
      <c r="W21" s="4" t="s">
        <v>35</v>
      </c>
      <c r="X21" s="4"/>
      <c r="Y21" s="4"/>
      <c r="Z21" s="4">
        <v>28.06</v>
      </c>
      <c r="AA21" s="4">
        <f>VLOOKUP([1]!Merge1[[#This Row],[IDN2 (first column for PD risk score) ]], PDScore_Data, 33, FALSE)</f>
        <v>29.9</v>
      </c>
    </row>
    <row r="22" spans="1:27" x14ac:dyDescent="0.25">
      <c r="A22" s="4" t="s">
        <v>40</v>
      </c>
      <c r="B22" s="4" t="s">
        <v>28</v>
      </c>
      <c r="C22" s="4" t="s">
        <v>37</v>
      </c>
      <c r="D22" s="4" t="s">
        <v>30</v>
      </c>
      <c r="E22" s="4" t="s">
        <v>31</v>
      </c>
      <c r="F22" s="4" t="s">
        <v>44</v>
      </c>
      <c r="G22" s="4" t="s">
        <v>31</v>
      </c>
      <c r="H22" s="4" t="s">
        <v>31</v>
      </c>
      <c r="I22" s="4" t="s">
        <v>33</v>
      </c>
      <c r="J22" s="4" t="s">
        <v>31</v>
      </c>
      <c r="K22" s="4" t="s">
        <v>31</v>
      </c>
      <c r="L22" s="4" t="s">
        <v>42</v>
      </c>
      <c r="M22" s="4" t="s">
        <v>39</v>
      </c>
      <c r="N22" s="4" t="s">
        <v>31</v>
      </c>
      <c r="O22" s="4" t="s">
        <v>31</v>
      </c>
      <c r="P22" s="4" t="s">
        <v>31</v>
      </c>
      <c r="Q22" s="4" t="s">
        <v>31</v>
      </c>
      <c r="R22" s="4" t="s">
        <v>31</v>
      </c>
      <c r="S22" s="4" t="s">
        <v>31</v>
      </c>
      <c r="T22" s="4">
        <v>182.9</v>
      </c>
      <c r="U22" s="4" t="s">
        <v>34</v>
      </c>
      <c r="V22" s="4">
        <v>93.3</v>
      </c>
      <c r="W22" s="4" t="s">
        <v>35</v>
      </c>
      <c r="X22" s="4"/>
      <c r="Y22" s="4"/>
      <c r="Z22" s="4">
        <v>27.89</v>
      </c>
      <c r="AA22" s="4">
        <f>VLOOKUP([1]!Merge1[[#This Row],[IDN2 (first column for PD risk score) ]], PDScore_Data, 33, FALSE)</f>
        <v>35.1</v>
      </c>
    </row>
    <row r="23" spans="1:27" x14ac:dyDescent="0.25">
      <c r="A23" s="4" t="s">
        <v>27</v>
      </c>
      <c r="B23" s="4" t="s">
        <v>36</v>
      </c>
      <c r="C23" s="4" t="s">
        <v>41</v>
      </c>
      <c r="D23" s="4" t="s">
        <v>30</v>
      </c>
      <c r="E23" s="4" t="s">
        <v>31</v>
      </c>
      <c r="F23" s="4" t="s">
        <v>38</v>
      </c>
      <c r="G23" s="4" t="s">
        <v>31</v>
      </c>
      <c r="H23" s="4" t="s">
        <v>31</v>
      </c>
      <c r="I23" s="4" t="s">
        <v>33</v>
      </c>
      <c r="J23" s="4" t="s">
        <v>31</v>
      </c>
      <c r="K23" s="4" t="s">
        <v>31</v>
      </c>
      <c r="L23" s="4" t="s">
        <v>31</v>
      </c>
      <c r="M23" s="4" t="s">
        <v>39</v>
      </c>
      <c r="N23" s="4" t="s">
        <v>31</v>
      </c>
      <c r="O23" s="4" t="s">
        <v>31</v>
      </c>
      <c r="P23" s="4" t="s">
        <v>39</v>
      </c>
      <c r="Q23" s="4" t="s">
        <v>31</v>
      </c>
      <c r="R23" s="4" t="s">
        <v>31</v>
      </c>
      <c r="S23" s="4" t="s">
        <v>31</v>
      </c>
      <c r="T23" s="4">
        <v>167.6</v>
      </c>
      <c r="U23" s="4" t="s">
        <v>34</v>
      </c>
      <c r="V23" s="4">
        <v>70.599999999999994</v>
      </c>
      <c r="W23" s="4" t="s">
        <v>35</v>
      </c>
      <c r="X23" s="4"/>
      <c r="Y23" s="4"/>
      <c r="Z23" s="4">
        <v>25.13</v>
      </c>
      <c r="AA23" s="4">
        <f>VLOOKUP([1]!Merge1[[#This Row],[IDN2 (first column for PD risk score) ]], PDScore_Data, 33, FALSE)</f>
        <v>28.3</v>
      </c>
    </row>
    <row r="24" spans="1:27" x14ac:dyDescent="0.25">
      <c r="A24" s="4" t="s">
        <v>27</v>
      </c>
      <c r="B24" s="4" t="s">
        <v>36</v>
      </c>
      <c r="C24" s="4" t="s">
        <v>45</v>
      </c>
      <c r="D24" s="4" t="s">
        <v>30</v>
      </c>
      <c r="E24" s="4" t="s">
        <v>31</v>
      </c>
      <c r="F24" s="4" t="s">
        <v>38</v>
      </c>
      <c r="G24" s="4" t="s">
        <v>31</v>
      </c>
      <c r="H24" s="4" t="s">
        <v>31</v>
      </c>
      <c r="I24" s="4" t="s">
        <v>33</v>
      </c>
      <c r="J24" s="4" t="s">
        <v>31</v>
      </c>
      <c r="K24" s="4" t="s">
        <v>31</v>
      </c>
      <c r="L24" s="4" t="s">
        <v>31</v>
      </c>
      <c r="M24" s="4" t="s">
        <v>39</v>
      </c>
      <c r="N24" s="4" t="s">
        <v>31</v>
      </c>
      <c r="O24" s="4" t="s">
        <v>31</v>
      </c>
      <c r="P24" s="4" t="s">
        <v>31</v>
      </c>
      <c r="Q24" s="4" t="s">
        <v>31</v>
      </c>
      <c r="R24" s="4" t="s">
        <v>31</v>
      </c>
      <c r="S24" s="4" t="s">
        <v>31</v>
      </c>
      <c r="T24" s="4">
        <v>152.4</v>
      </c>
      <c r="U24" s="4" t="s">
        <v>34</v>
      </c>
      <c r="V24" s="4">
        <v>45.3</v>
      </c>
      <c r="W24" s="4" t="s">
        <v>35</v>
      </c>
      <c r="X24" s="4"/>
      <c r="Y24" s="4"/>
      <c r="Z24" s="4">
        <v>19.5</v>
      </c>
      <c r="AA24" s="4">
        <f>VLOOKUP([1]!Merge1[[#This Row],[IDN2 (first column for PD risk score) ]], PDScore_Data, 33, FALSE)</f>
        <v>28.4</v>
      </c>
    </row>
    <row r="25" spans="1:27" x14ac:dyDescent="0.25">
      <c r="A25" s="4" t="s">
        <v>27</v>
      </c>
      <c r="B25" s="4" t="s">
        <v>36</v>
      </c>
      <c r="C25" s="4" t="s">
        <v>41</v>
      </c>
      <c r="D25" s="4" t="s">
        <v>30</v>
      </c>
      <c r="E25" s="4" t="s">
        <v>31</v>
      </c>
      <c r="F25" s="4" t="s">
        <v>38</v>
      </c>
      <c r="G25" s="4" t="s">
        <v>31</v>
      </c>
      <c r="H25" s="4" t="s">
        <v>31</v>
      </c>
      <c r="I25" s="4" t="s">
        <v>33</v>
      </c>
      <c r="J25" s="4" t="s">
        <v>31</v>
      </c>
      <c r="K25" s="4" t="s">
        <v>31</v>
      </c>
      <c r="L25" s="4" t="s">
        <v>43</v>
      </c>
      <c r="M25" s="4" t="s">
        <v>39</v>
      </c>
      <c r="N25" s="4" t="s">
        <v>31</v>
      </c>
      <c r="O25" s="4" t="s">
        <v>31</v>
      </c>
      <c r="P25" s="4" t="s">
        <v>31</v>
      </c>
      <c r="Q25" s="4" t="s">
        <v>31</v>
      </c>
      <c r="R25" s="4" t="s">
        <v>31</v>
      </c>
      <c r="S25" s="4" t="s">
        <v>31</v>
      </c>
      <c r="T25" s="4">
        <v>167.6</v>
      </c>
      <c r="U25" s="4" t="s">
        <v>34</v>
      </c>
      <c r="V25" s="4">
        <v>67</v>
      </c>
      <c r="W25" s="4" t="s">
        <v>35</v>
      </c>
      <c r="X25" s="4"/>
      <c r="Y25" s="4"/>
      <c r="Z25" s="4">
        <v>23.85</v>
      </c>
      <c r="AA25" s="4">
        <f>VLOOKUP([1]!Merge1[[#This Row],[IDN2 (first column for PD risk score) ]], PDScore_Data, 33, FALSE)</f>
        <v>32.200000000000003</v>
      </c>
    </row>
    <row r="26" spans="1:27" x14ac:dyDescent="0.25">
      <c r="A26" s="4" t="s">
        <v>27</v>
      </c>
      <c r="B26" s="4" t="s">
        <v>36</v>
      </c>
      <c r="C26" s="4" t="s">
        <v>37</v>
      </c>
      <c r="D26" s="4" t="s">
        <v>30</v>
      </c>
      <c r="E26" s="4" t="s">
        <v>31</v>
      </c>
      <c r="F26" s="4" t="s">
        <v>32</v>
      </c>
      <c r="G26" s="4" t="s">
        <v>31</v>
      </c>
      <c r="H26" s="4" t="s">
        <v>31</v>
      </c>
      <c r="I26" s="4" t="s">
        <v>33</v>
      </c>
      <c r="J26" s="4" t="s">
        <v>31</v>
      </c>
      <c r="K26" s="4" t="s">
        <v>31</v>
      </c>
      <c r="L26" s="4" t="s">
        <v>31</v>
      </c>
      <c r="M26" s="4" t="s">
        <v>31</v>
      </c>
      <c r="N26" s="4" t="s">
        <v>31</v>
      </c>
      <c r="O26" s="4" t="s">
        <v>31</v>
      </c>
      <c r="P26" s="4" t="s">
        <v>31</v>
      </c>
      <c r="Q26" s="4" t="s">
        <v>31</v>
      </c>
      <c r="R26" s="4" t="s">
        <v>31</v>
      </c>
      <c r="S26" s="4" t="s">
        <v>31</v>
      </c>
      <c r="T26" s="4">
        <v>166.2</v>
      </c>
      <c r="U26" s="4" t="s">
        <v>34</v>
      </c>
      <c r="V26" s="4">
        <v>67.5</v>
      </c>
      <c r="W26" s="4" t="s">
        <v>35</v>
      </c>
      <c r="X26" s="4"/>
      <c r="Y26" s="4"/>
      <c r="Z26" s="4">
        <v>24.44</v>
      </c>
      <c r="AA26" s="4">
        <f>VLOOKUP([1]!Merge1[[#This Row],[IDN2 (first column for PD risk score) ]], PDScore_Data, 33, FALSE)</f>
        <v>17.2</v>
      </c>
    </row>
    <row r="27" spans="1:27" x14ac:dyDescent="0.25">
      <c r="A27" s="4" t="s">
        <v>27</v>
      </c>
      <c r="B27" s="4" t="s">
        <v>28</v>
      </c>
      <c r="C27" s="4" t="s">
        <v>37</v>
      </c>
      <c r="D27" s="4" t="s">
        <v>30</v>
      </c>
      <c r="E27" s="4" t="s">
        <v>31</v>
      </c>
      <c r="F27" s="4" t="s">
        <v>38</v>
      </c>
      <c r="G27" s="4" t="s">
        <v>31</v>
      </c>
      <c r="H27" s="4" t="s">
        <v>31</v>
      </c>
      <c r="I27" s="4" t="s">
        <v>33</v>
      </c>
      <c r="J27" s="4" t="s">
        <v>31</v>
      </c>
      <c r="K27" s="4" t="s">
        <v>31</v>
      </c>
      <c r="L27" s="4" t="s">
        <v>42</v>
      </c>
      <c r="M27" s="4" t="s">
        <v>31</v>
      </c>
      <c r="N27" s="4" t="s">
        <v>31</v>
      </c>
      <c r="O27" s="4" t="s">
        <v>31</v>
      </c>
      <c r="P27" s="4" t="s">
        <v>39</v>
      </c>
      <c r="Q27" s="4" t="s">
        <v>31</v>
      </c>
      <c r="R27" s="4" t="s">
        <v>31</v>
      </c>
      <c r="S27" s="4" t="s">
        <v>31</v>
      </c>
      <c r="T27" s="4">
        <v>182.9</v>
      </c>
      <c r="U27" s="4" t="s">
        <v>34</v>
      </c>
      <c r="V27" s="4">
        <v>72.2</v>
      </c>
      <c r="W27" s="4" t="s">
        <v>35</v>
      </c>
      <c r="X27" s="4"/>
      <c r="Y27" s="4"/>
      <c r="Z27" s="4">
        <v>21.58</v>
      </c>
      <c r="AA27" s="4">
        <f>VLOOKUP([1]!Merge1[[#This Row],[IDN2 (first column for PD risk score) ]], PDScore_Data, 33, FALSE)</f>
        <v>29.8</v>
      </c>
    </row>
    <row r="28" spans="1:27" x14ac:dyDescent="0.25">
      <c r="A28" s="4" t="s">
        <v>27</v>
      </c>
      <c r="B28" s="4" t="s">
        <v>28</v>
      </c>
      <c r="C28" s="4" t="s">
        <v>37</v>
      </c>
      <c r="D28" s="4" t="s">
        <v>30</v>
      </c>
      <c r="E28" s="4" t="s">
        <v>31</v>
      </c>
      <c r="F28" s="4" t="s">
        <v>38</v>
      </c>
      <c r="G28" s="4" t="s">
        <v>31</v>
      </c>
      <c r="H28" s="4" t="s">
        <v>31</v>
      </c>
      <c r="I28" s="4" t="s">
        <v>33</v>
      </c>
      <c r="J28" s="4" t="s">
        <v>31</v>
      </c>
      <c r="K28" s="4" t="s">
        <v>31</v>
      </c>
      <c r="L28" s="4" t="s">
        <v>42</v>
      </c>
      <c r="M28" s="4" t="s">
        <v>39</v>
      </c>
      <c r="N28" s="4" t="s">
        <v>31</v>
      </c>
      <c r="O28" s="4" t="s">
        <v>31</v>
      </c>
      <c r="P28" s="4" t="s">
        <v>31</v>
      </c>
      <c r="Q28" s="4" t="s">
        <v>31</v>
      </c>
      <c r="R28" s="4" t="s">
        <v>31</v>
      </c>
      <c r="S28" s="4" t="s">
        <v>31</v>
      </c>
      <c r="T28" s="4">
        <v>180.3</v>
      </c>
      <c r="U28" s="4" t="s">
        <v>34</v>
      </c>
      <c r="V28" s="4">
        <v>100</v>
      </c>
      <c r="W28" s="4" t="s">
        <v>35</v>
      </c>
      <c r="X28" s="4"/>
      <c r="Y28" s="4"/>
      <c r="Z28" s="4">
        <v>30.76</v>
      </c>
      <c r="AA28" s="4">
        <f>VLOOKUP([1]!Merge1[[#This Row],[IDN2 (first column for PD risk score) ]], PDScore_Data, 33, FALSE)</f>
        <v>32.5</v>
      </c>
    </row>
    <row r="29" spans="1:27" x14ac:dyDescent="0.25">
      <c r="A29" s="4" t="s">
        <v>27</v>
      </c>
      <c r="B29" s="4" t="s">
        <v>28</v>
      </c>
      <c r="C29" s="4" t="s">
        <v>37</v>
      </c>
      <c r="D29" s="4" t="s">
        <v>30</v>
      </c>
      <c r="E29" s="4" t="s">
        <v>31</v>
      </c>
      <c r="F29" s="4" t="s">
        <v>38</v>
      </c>
      <c r="G29" s="4" t="s">
        <v>31</v>
      </c>
      <c r="H29" s="4" t="s">
        <v>31</v>
      </c>
      <c r="I29" s="4" t="s">
        <v>33</v>
      </c>
      <c r="J29" s="4" t="s">
        <v>31</v>
      </c>
      <c r="K29" s="4" t="s">
        <v>31</v>
      </c>
      <c r="L29" s="4" t="s">
        <v>42</v>
      </c>
      <c r="M29" s="4" t="s">
        <v>31</v>
      </c>
      <c r="N29" s="4" t="s">
        <v>31</v>
      </c>
      <c r="O29" s="4" t="s">
        <v>31</v>
      </c>
      <c r="P29" s="4" t="s">
        <v>31</v>
      </c>
      <c r="Q29" s="4" t="s">
        <v>31</v>
      </c>
      <c r="R29" s="4" t="s">
        <v>31</v>
      </c>
      <c r="S29" s="4" t="s">
        <v>31</v>
      </c>
      <c r="T29" s="4">
        <v>167.6</v>
      </c>
      <c r="U29" s="4" t="s">
        <v>34</v>
      </c>
      <c r="V29" s="4">
        <v>59.2</v>
      </c>
      <c r="W29" s="4" t="s">
        <v>35</v>
      </c>
      <c r="X29" s="4"/>
      <c r="Y29" s="4"/>
      <c r="Z29" s="4">
        <v>21.08</v>
      </c>
      <c r="AA29" s="4">
        <f>VLOOKUP([1]!Merge1[[#This Row],[IDN2 (first column for PD risk score) ]], PDScore_Data, 33, FALSE)</f>
        <v>23.7</v>
      </c>
    </row>
    <row r="30" spans="1:27" x14ac:dyDescent="0.25">
      <c r="A30" s="4" t="s">
        <v>40</v>
      </c>
      <c r="B30" s="4" t="s">
        <v>28</v>
      </c>
      <c r="C30" s="4" t="s">
        <v>41</v>
      </c>
      <c r="D30" s="4" t="s">
        <v>30</v>
      </c>
      <c r="E30" s="4" t="s">
        <v>31</v>
      </c>
      <c r="F30" s="4" t="s">
        <v>38</v>
      </c>
      <c r="G30" s="4" t="s">
        <v>31</v>
      </c>
      <c r="H30" s="4" t="s">
        <v>31</v>
      </c>
      <c r="I30" s="4" t="s">
        <v>33</v>
      </c>
      <c r="J30" s="4" t="s">
        <v>31</v>
      </c>
      <c r="K30" s="4" t="s">
        <v>31</v>
      </c>
      <c r="L30" s="4" t="s">
        <v>31</v>
      </c>
      <c r="M30" s="4" t="s">
        <v>39</v>
      </c>
      <c r="N30" s="4" t="s">
        <v>31</v>
      </c>
      <c r="O30" s="4" t="s">
        <v>31</v>
      </c>
      <c r="P30" s="4" t="s">
        <v>31</v>
      </c>
      <c r="Q30" s="4" t="s">
        <v>31</v>
      </c>
      <c r="R30" s="4" t="s">
        <v>31</v>
      </c>
      <c r="S30" s="4" t="s">
        <v>31</v>
      </c>
      <c r="T30" s="4">
        <v>180</v>
      </c>
      <c r="U30" s="4" t="s">
        <v>34</v>
      </c>
      <c r="V30" s="4">
        <v>103.7</v>
      </c>
      <c r="W30" s="4" t="s">
        <v>35</v>
      </c>
      <c r="X30" s="4"/>
      <c r="Y30" s="4"/>
      <c r="Z30" s="4">
        <v>32.01</v>
      </c>
      <c r="AA30" s="4">
        <f>VLOOKUP([1]!Merge1[[#This Row],[IDN2 (first column for PD risk score) ]], PDScore_Data, 33, FALSE)</f>
        <v>26.3</v>
      </c>
    </row>
    <row r="31" spans="1:27" x14ac:dyDescent="0.25">
      <c r="A31" s="4" t="s">
        <v>40</v>
      </c>
      <c r="B31" s="4" t="s">
        <v>28</v>
      </c>
      <c r="C31" s="4" t="s">
        <v>45</v>
      </c>
      <c r="D31" s="4" t="s">
        <v>30</v>
      </c>
      <c r="E31" s="4" t="s">
        <v>31</v>
      </c>
      <c r="F31" s="4" t="s">
        <v>32</v>
      </c>
      <c r="G31" s="4" t="s">
        <v>31</v>
      </c>
      <c r="H31" s="4" t="s">
        <v>31</v>
      </c>
      <c r="I31" s="4" t="s">
        <v>33</v>
      </c>
      <c r="J31" s="4" t="s">
        <v>31</v>
      </c>
      <c r="K31" s="4" t="s">
        <v>31</v>
      </c>
      <c r="L31" s="4" t="s">
        <v>31</v>
      </c>
      <c r="M31" s="4" t="s">
        <v>31</v>
      </c>
      <c r="N31" s="4" t="s">
        <v>31</v>
      </c>
      <c r="O31" s="4" t="s">
        <v>31</v>
      </c>
      <c r="P31" s="4" t="s">
        <v>39</v>
      </c>
      <c r="Q31" s="4" t="s">
        <v>31</v>
      </c>
      <c r="R31" s="4" t="s">
        <v>31</v>
      </c>
      <c r="S31" s="4" t="s">
        <v>31</v>
      </c>
      <c r="T31" s="4">
        <v>170.2</v>
      </c>
      <c r="U31" s="4" t="s">
        <v>34</v>
      </c>
      <c r="V31" s="4">
        <v>61.5</v>
      </c>
      <c r="W31" s="4" t="s">
        <v>35</v>
      </c>
      <c r="X31" s="4"/>
      <c r="Y31" s="4"/>
      <c r="Z31" s="4">
        <v>21.23</v>
      </c>
      <c r="AA31" s="4">
        <f>VLOOKUP([1]!Merge1[[#This Row],[IDN2 (first column for PD risk score) ]], PDScore_Data, 33, FALSE)</f>
        <v>22.9</v>
      </c>
    </row>
    <row r="32" spans="1:27" x14ac:dyDescent="0.25">
      <c r="A32" s="4" t="s">
        <v>40</v>
      </c>
      <c r="B32" s="4" t="s">
        <v>28</v>
      </c>
      <c r="C32" s="4" t="s">
        <v>37</v>
      </c>
      <c r="D32" s="4" t="s">
        <v>30</v>
      </c>
      <c r="E32" s="4" t="s">
        <v>31</v>
      </c>
      <c r="F32" s="4" t="s">
        <v>38</v>
      </c>
      <c r="G32" s="4" t="s">
        <v>31</v>
      </c>
      <c r="H32" s="4" t="s">
        <v>31</v>
      </c>
      <c r="I32" s="4" t="s">
        <v>33</v>
      </c>
      <c r="J32" s="4" t="s">
        <v>31</v>
      </c>
      <c r="K32" s="4" t="s">
        <v>31</v>
      </c>
      <c r="L32" s="4" t="s">
        <v>42</v>
      </c>
      <c r="M32" s="4" t="s">
        <v>39</v>
      </c>
      <c r="N32" s="4" t="s">
        <v>31</v>
      </c>
      <c r="O32" s="4" t="s">
        <v>31</v>
      </c>
      <c r="P32" s="4" t="s">
        <v>31</v>
      </c>
      <c r="Q32" s="4" t="s">
        <v>31</v>
      </c>
      <c r="R32" s="4" t="s">
        <v>31</v>
      </c>
      <c r="S32" s="4" t="s">
        <v>31</v>
      </c>
      <c r="T32" s="4">
        <v>167.6</v>
      </c>
      <c r="U32" s="4" t="s">
        <v>34</v>
      </c>
      <c r="V32" s="4">
        <v>69.3</v>
      </c>
      <c r="W32" s="4" t="s">
        <v>35</v>
      </c>
      <c r="X32" s="4"/>
      <c r="Y32" s="4"/>
      <c r="Z32" s="4">
        <v>24.67</v>
      </c>
      <c r="AA32" s="4">
        <f>VLOOKUP([1]!Merge1[[#This Row],[IDN2 (first column for PD risk score) ]], PDScore_Data, 33, FALSE)</f>
        <v>28.7</v>
      </c>
    </row>
    <row r="33" spans="1:27" x14ac:dyDescent="0.25">
      <c r="A33" s="4" t="s">
        <v>40</v>
      </c>
      <c r="B33" s="4" t="s">
        <v>36</v>
      </c>
      <c r="C33" s="4" t="s">
        <v>41</v>
      </c>
      <c r="D33" s="4" t="s">
        <v>30</v>
      </c>
      <c r="E33" s="4" t="s">
        <v>31</v>
      </c>
      <c r="F33" s="4" t="s">
        <v>32</v>
      </c>
      <c r="G33" s="4" t="s">
        <v>31</v>
      </c>
      <c r="H33" s="4" t="s">
        <v>31</v>
      </c>
      <c r="I33" s="4" t="s">
        <v>33</v>
      </c>
      <c r="J33" s="4" t="s">
        <v>31</v>
      </c>
      <c r="K33" s="4" t="s">
        <v>31</v>
      </c>
      <c r="L33" s="4" t="s">
        <v>31</v>
      </c>
      <c r="M33" s="4" t="s">
        <v>39</v>
      </c>
      <c r="N33" s="4" t="s">
        <v>31</v>
      </c>
      <c r="O33" s="4" t="s">
        <v>31</v>
      </c>
      <c r="P33" s="4" t="s">
        <v>31</v>
      </c>
      <c r="Q33" s="4" t="s">
        <v>31</v>
      </c>
      <c r="R33" s="4" t="s">
        <v>31</v>
      </c>
      <c r="S33" s="4" t="s">
        <v>31</v>
      </c>
      <c r="T33" s="4">
        <v>165.1</v>
      </c>
      <c r="U33" s="4" t="s">
        <v>34</v>
      </c>
      <c r="V33" s="4">
        <v>77.7</v>
      </c>
      <c r="W33" s="4" t="s">
        <v>35</v>
      </c>
      <c r="X33" s="4"/>
      <c r="Y33" s="4"/>
      <c r="Z33" s="4">
        <v>28.51</v>
      </c>
      <c r="AA33" s="4">
        <f>VLOOKUP([1]!Merge1[[#This Row],[IDN2 (first column for PD risk score) ]], PDScore_Data, 33, FALSE)</f>
        <v>22</v>
      </c>
    </row>
    <row r="34" spans="1:27" x14ac:dyDescent="0.25">
      <c r="A34" s="4" t="s">
        <v>27</v>
      </c>
      <c r="B34" s="4" t="s">
        <v>28</v>
      </c>
      <c r="C34" s="4" t="s">
        <v>37</v>
      </c>
      <c r="D34" s="4" t="s">
        <v>30</v>
      </c>
      <c r="E34" s="4" t="s">
        <v>31</v>
      </c>
      <c r="F34" s="4" t="s">
        <v>38</v>
      </c>
      <c r="G34" s="4" t="s">
        <v>31</v>
      </c>
      <c r="H34" s="4" t="s">
        <v>31</v>
      </c>
      <c r="I34" s="4" t="s">
        <v>33</v>
      </c>
      <c r="J34" s="4" t="s">
        <v>31</v>
      </c>
      <c r="K34" s="4" t="s">
        <v>31</v>
      </c>
      <c r="L34" s="4" t="s">
        <v>31</v>
      </c>
      <c r="M34" s="4" t="s">
        <v>31</v>
      </c>
      <c r="N34" s="4" t="s">
        <v>31</v>
      </c>
      <c r="O34" s="4" t="s">
        <v>31</v>
      </c>
      <c r="P34" s="4" t="s">
        <v>31</v>
      </c>
      <c r="Q34" s="4" t="s">
        <v>31</v>
      </c>
      <c r="R34" s="4" t="s">
        <v>31</v>
      </c>
      <c r="S34" s="4" t="s">
        <v>31</v>
      </c>
      <c r="T34" s="4">
        <v>175.3</v>
      </c>
      <c r="U34" s="4" t="s">
        <v>34</v>
      </c>
      <c r="V34" s="4">
        <v>79.8</v>
      </c>
      <c r="W34" s="4" t="s">
        <v>35</v>
      </c>
      <c r="X34" s="4"/>
      <c r="Y34" s="4"/>
      <c r="Z34" s="4">
        <v>25.97</v>
      </c>
      <c r="AA34" s="4">
        <f>VLOOKUP([1]!Merge1[[#This Row],[IDN2 (first column for PD risk score) ]], PDScore_Data, 33, FALSE)</f>
        <v>23</v>
      </c>
    </row>
    <row r="35" spans="1:27" x14ac:dyDescent="0.25">
      <c r="A35" s="4" t="s">
        <v>40</v>
      </c>
      <c r="B35" s="4" t="s">
        <v>28</v>
      </c>
      <c r="C35" s="4" t="s">
        <v>41</v>
      </c>
      <c r="D35" s="4" t="s">
        <v>30</v>
      </c>
      <c r="E35" s="4" t="s">
        <v>31</v>
      </c>
      <c r="F35" s="4" t="s">
        <v>38</v>
      </c>
      <c r="G35" s="4" t="s">
        <v>31</v>
      </c>
      <c r="H35" s="4" t="s">
        <v>31</v>
      </c>
      <c r="I35" s="4" t="s">
        <v>33</v>
      </c>
      <c r="J35" s="4" t="s">
        <v>31</v>
      </c>
      <c r="K35" s="4" t="s">
        <v>31</v>
      </c>
      <c r="L35" s="4" t="s">
        <v>31</v>
      </c>
      <c r="M35" s="4" t="s">
        <v>31</v>
      </c>
      <c r="N35" s="4" t="s">
        <v>31</v>
      </c>
      <c r="O35" s="4" t="s">
        <v>31</v>
      </c>
      <c r="P35" s="4" t="s">
        <v>31</v>
      </c>
      <c r="Q35" s="4" t="s">
        <v>31</v>
      </c>
      <c r="R35" s="4" t="s">
        <v>31</v>
      </c>
      <c r="S35" s="4" t="s">
        <v>31</v>
      </c>
      <c r="T35" s="4">
        <v>172</v>
      </c>
      <c r="U35" s="4" t="s">
        <v>34</v>
      </c>
      <c r="V35" s="4">
        <v>47.5</v>
      </c>
      <c r="W35" s="4" t="s">
        <v>35</v>
      </c>
      <c r="X35" s="4"/>
      <c r="Y35" s="4"/>
      <c r="Z35" s="4">
        <v>16.059999999999999</v>
      </c>
      <c r="AA35" s="4">
        <f>VLOOKUP([1]!Merge1[[#This Row],[IDN2 (first column for PD risk score) ]], PDScore_Data, 33, FALSE)</f>
        <v>26.1</v>
      </c>
    </row>
    <row r="36" spans="1:27" x14ac:dyDescent="0.25">
      <c r="A36" s="4" t="s">
        <v>27</v>
      </c>
      <c r="B36" s="4" t="s">
        <v>28</v>
      </c>
      <c r="C36" s="4" t="s">
        <v>37</v>
      </c>
      <c r="D36" s="4" t="s">
        <v>30</v>
      </c>
      <c r="E36" s="4" t="s">
        <v>31</v>
      </c>
      <c r="F36" s="4" t="s">
        <v>38</v>
      </c>
      <c r="G36" s="4" t="s">
        <v>31</v>
      </c>
      <c r="H36" s="4" t="s">
        <v>31</v>
      </c>
      <c r="I36" s="4" t="s">
        <v>33</v>
      </c>
      <c r="J36" s="4" t="s">
        <v>31</v>
      </c>
      <c r="K36" s="4" t="s">
        <v>31</v>
      </c>
      <c r="L36" s="4" t="s">
        <v>31</v>
      </c>
      <c r="M36" s="4" t="s">
        <v>39</v>
      </c>
      <c r="N36" s="4" t="s">
        <v>31</v>
      </c>
      <c r="O36" s="4" t="s">
        <v>31</v>
      </c>
      <c r="P36" s="4" t="s">
        <v>31</v>
      </c>
      <c r="Q36" s="4" t="s">
        <v>31</v>
      </c>
      <c r="R36" s="4" t="s">
        <v>31</v>
      </c>
      <c r="S36" s="4" t="s">
        <v>31</v>
      </c>
      <c r="T36" s="4">
        <v>180.3</v>
      </c>
      <c r="U36" s="4" t="s">
        <v>34</v>
      </c>
      <c r="V36" s="4">
        <v>93.2</v>
      </c>
      <c r="W36" s="4" t="s">
        <v>35</v>
      </c>
      <c r="X36" s="4"/>
      <c r="Y36" s="4"/>
      <c r="Z36" s="4">
        <v>28.67</v>
      </c>
      <c r="AA36" s="4">
        <f>VLOOKUP([1]!Merge1[[#This Row],[IDN2 (first column for PD risk score) ]], PDScore_Data, 33, FALSE)</f>
        <v>27.4</v>
      </c>
    </row>
    <row r="37" spans="1:27" x14ac:dyDescent="0.25">
      <c r="A37" s="4" t="s">
        <v>27</v>
      </c>
      <c r="B37" s="4" t="s">
        <v>28</v>
      </c>
      <c r="C37" s="4" t="s">
        <v>41</v>
      </c>
      <c r="D37" s="4" t="s">
        <v>30</v>
      </c>
      <c r="E37" s="4" t="s">
        <v>31</v>
      </c>
      <c r="F37" s="4" t="s">
        <v>38</v>
      </c>
      <c r="G37" s="4" t="s">
        <v>31</v>
      </c>
      <c r="H37" s="4" t="s">
        <v>31</v>
      </c>
      <c r="I37" s="4" t="s">
        <v>33</v>
      </c>
      <c r="J37" s="4" t="s">
        <v>31</v>
      </c>
      <c r="K37" s="4" t="s">
        <v>31</v>
      </c>
      <c r="L37" s="4" t="s">
        <v>42</v>
      </c>
      <c r="M37" s="4" t="s">
        <v>39</v>
      </c>
      <c r="N37" s="4" t="s">
        <v>31</v>
      </c>
      <c r="O37" s="4" t="s">
        <v>31</v>
      </c>
      <c r="P37" s="4" t="s">
        <v>31</v>
      </c>
      <c r="Q37" s="4" t="s">
        <v>31</v>
      </c>
      <c r="R37" s="4" t="s">
        <v>31</v>
      </c>
      <c r="S37" s="4" t="s">
        <v>31</v>
      </c>
      <c r="T37" s="4">
        <v>170.2</v>
      </c>
      <c r="U37" s="4" t="s">
        <v>34</v>
      </c>
      <c r="V37" s="4">
        <v>69.5</v>
      </c>
      <c r="W37" s="4" t="s">
        <v>35</v>
      </c>
      <c r="X37" s="4"/>
      <c r="Y37" s="4"/>
      <c r="Z37" s="4">
        <v>23.99</v>
      </c>
      <c r="AA37" s="4">
        <f>VLOOKUP([1]!Merge1[[#This Row],[IDN2 (first column for PD risk score) ]], PDScore_Data, 33, FALSE)</f>
        <v>25.7</v>
      </c>
    </row>
    <row r="38" spans="1:27" x14ac:dyDescent="0.25">
      <c r="A38" s="4" t="s">
        <v>27</v>
      </c>
      <c r="B38" s="4" t="s">
        <v>36</v>
      </c>
      <c r="C38" s="4" t="s">
        <v>37</v>
      </c>
      <c r="D38" s="4" t="s">
        <v>30</v>
      </c>
      <c r="E38" s="4" t="s">
        <v>31</v>
      </c>
      <c r="F38" s="4" t="s">
        <v>32</v>
      </c>
      <c r="G38" s="4" t="s">
        <v>31</v>
      </c>
      <c r="H38" s="4" t="s">
        <v>31</v>
      </c>
      <c r="I38" s="4" t="s">
        <v>33</v>
      </c>
      <c r="J38" s="4" t="s">
        <v>31</v>
      </c>
      <c r="K38" s="4" t="s">
        <v>31</v>
      </c>
      <c r="L38" s="4" t="s">
        <v>31</v>
      </c>
      <c r="M38" s="4" t="s">
        <v>31</v>
      </c>
      <c r="N38" s="4" t="s">
        <v>31</v>
      </c>
      <c r="O38" s="4" t="s">
        <v>31</v>
      </c>
      <c r="P38" s="4" t="s">
        <v>31</v>
      </c>
      <c r="Q38" s="4" t="s">
        <v>31</v>
      </c>
      <c r="R38" s="4" t="s">
        <v>31</v>
      </c>
      <c r="S38" s="4" t="s">
        <v>31</v>
      </c>
      <c r="T38" s="4">
        <v>170.2</v>
      </c>
      <c r="U38" s="4" t="s">
        <v>34</v>
      </c>
      <c r="V38" s="4">
        <v>72.5</v>
      </c>
      <c r="W38" s="4" t="s">
        <v>35</v>
      </c>
      <c r="X38" s="4"/>
      <c r="Y38" s="4"/>
      <c r="Z38" s="4">
        <v>25.03</v>
      </c>
      <c r="AA38" s="4">
        <f>VLOOKUP([1]!Merge1[[#This Row],[IDN2 (first column for PD risk score) ]], PDScore_Data, 33, FALSE)</f>
        <v>16.899999999999999</v>
      </c>
    </row>
    <row r="39" spans="1:27" x14ac:dyDescent="0.25">
      <c r="A39" s="4" t="s">
        <v>40</v>
      </c>
      <c r="B39" s="4" t="s">
        <v>28</v>
      </c>
      <c r="C39" s="4" t="s">
        <v>37</v>
      </c>
      <c r="D39" s="4" t="s">
        <v>30</v>
      </c>
      <c r="E39" s="4" t="s">
        <v>31</v>
      </c>
      <c r="F39" s="4" t="s">
        <v>32</v>
      </c>
      <c r="G39" s="4" t="s">
        <v>31</v>
      </c>
      <c r="H39" s="4" t="s">
        <v>31</v>
      </c>
      <c r="I39" s="4" t="s">
        <v>33</v>
      </c>
      <c r="J39" s="4" t="s">
        <v>31</v>
      </c>
      <c r="K39" s="4" t="s">
        <v>31</v>
      </c>
      <c r="L39" s="4" t="s">
        <v>31</v>
      </c>
      <c r="M39" s="4" t="s">
        <v>39</v>
      </c>
      <c r="N39" s="4" t="s">
        <v>31</v>
      </c>
      <c r="O39" s="4" t="s">
        <v>31</v>
      </c>
      <c r="P39" s="4" t="s">
        <v>31</v>
      </c>
      <c r="Q39" s="4" t="s">
        <v>31</v>
      </c>
      <c r="R39" s="4" t="s">
        <v>31</v>
      </c>
      <c r="S39" s="4" t="s">
        <v>31</v>
      </c>
      <c r="T39" s="4">
        <v>188</v>
      </c>
      <c r="U39" s="4" t="s">
        <v>34</v>
      </c>
      <c r="V39" s="4">
        <v>117.5</v>
      </c>
      <c r="W39" s="4" t="s">
        <v>35</v>
      </c>
      <c r="X39" s="4"/>
      <c r="Y39" s="4"/>
      <c r="Z39" s="4">
        <v>33.24</v>
      </c>
      <c r="AA39" s="4">
        <f>VLOOKUP([1]!Merge1[[#This Row],[IDN2 (first column for PD risk score) ]], PDScore_Data, 33, FALSE)</f>
        <v>22.5</v>
      </c>
    </row>
    <row r="40" spans="1:27" x14ac:dyDescent="0.25">
      <c r="A40" s="4" t="s">
        <v>27</v>
      </c>
      <c r="B40" s="4" t="s">
        <v>28</v>
      </c>
      <c r="C40" s="4" t="s">
        <v>37</v>
      </c>
      <c r="D40" s="4" t="s">
        <v>30</v>
      </c>
      <c r="E40" s="4" t="s">
        <v>31</v>
      </c>
      <c r="F40" s="4" t="s">
        <v>38</v>
      </c>
      <c r="G40" s="4" t="s">
        <v>31</v>
      </c>
      <c r="H40" s="4" t="s">
        <v>31</v>
      </c>
      <c r="I40" s="4" t="s">
        <v>33</v>
      </c>
      <c r="J40" s="4" t="s">
        <v>31</v>
      </c>
      <c r="K40" s="4" t="s">
        <v>31</v>
      </c>
      <c r="L40" s="4" t="s">
        <v>31</v>
      </c>
      <c r="M40" s="4" t="s">
        <v>31</v>
      </c>
      <c r="N40" s="4" t="s">
        <v>31</v>
      </c>
      <c r="O40" s="4" t="s">
        <v>31</v>
      </c>
      <c r="P40" s="4" t="s">
        <v>31</v>
      </c>
      <c r="Q40" s="4" t="s">
        <v>31</v>
      </c>
      <c r="R40" s="4" t="s">
        <v>31</v>
      </c>
      <c r="S40" s="4" t="s">
        <v>31</v>
      </c>
      <c r="T40" s="4">
        <v>190.5</v>
      </c>
      <c r="U40" s="4" t="s">
        <v>34</v>
      </c>
      <c r="V40" s="4">
        <v>80.5</v>
      </c>
      <c r="W40" s="4" t="s">
        <v>35</v>
      </c>
      <c r="X40" s="4"/>
      <c r="Y40" s="4"/>
      <c r="Z40" s="4">
        <v>22.18</v>
      </c>
      <c r="AA40" s="4">
        <f>VLOOKUP([1]!Merge1[[#This Row],[IDN2 (first column for PD risk score) ]], PDScore_Data, 33, FALSE)</f>
        <v>23.2</v>
      </c>
    </row>
    <row r="41" spans="1:27" x14ac:dyDescent="0.25">
      <c r="A41" s="4" t="s">
        <v>27</v>
      </c>
      <c r="B41" s="4" t="s">
        <v>28</v>
      </c>
      <c r="C41" s="4" t="s">
        <v>37</v>
      </c>
      <c r="D41" s="4" t="s">
        <v>30</v>
      </c>
      <c r="E41" s="4" t="s">
        <v>31</v>
      </c>
      <c r="F41" s="4" t="s">
        <v>32</v>
      </c>
      <c r="G41" s="4" t="s">
        <v>31</v>
      </c>
      <c r="H41" s="4" t="s">
        <v>31</v>
      </c>
      <c r="I41" s="4" t="s">
        <v>33</v>
      </c>
      <c r="J41" s="4" t="s">
        <v>31</v>
      </c>
      <c r="K41" s="4" t="s">
        <v>31</v>
      </c>
      <c r="L41" s="4" t="s">
        <v>31</v>
      </c>
      <c r="M41" s="4" t="s">
        <v>31</v>
      </c>
      <c r="N41" s="4" t="s">
        <v>31</v>
      </c>
      <c r="O41" s="4" t="s">
        <v>31</v>
      </c>
      <c r="P41" s="4" t="s">
        <v>31</v>
      </c>
      <c r="Q41" s="4" t="s">
        <v>31</v>
      </c>
      <c r="R41" s="4" t="s">
        <v>31</v>
      </c>
      <c r="S41" s="4" t="s">
        <v>31</v>
      </c>
      <c r="T41" s="4">
        <v>188</v>
      </c>
      <c r="U41" s="4" t="s">
        <v>34</v>
      </c>
      <c r="V41" s="4">
        <v>84.5</v>
      </c>
      <c r="W41" s="4" t="s">
        <v>35</v>
      </c>
      <c r="X41" s="4"/>
      <c r="Y41" s="4"/>
      <c r="Z41" s="4">
        <v>23.91</v>
      </c>
      <c r="AA41" s="4">
        <f>VLOOKUP([1]!Merge1[[#This Row],[IDN2 (first column for PD risk score) ]], PDScore_Data, 33, FALSE)</f>
        <v>18.100000000000001</v>
      </c>
    </row>
    <row r="42" spans="1:27" x14ac:dyDescent="0.25">
      <c r="A42" s="4" t="s">
        <v>27</v>
      </c>
      <c r="B42" s="4" t="s">
        <v>36</v>
      </c>
      <c r="C42" s="4" t="s">
        <v>37</v>
      </c>
      <c r="D42" s="4" t="s">
        <v>30</v>
      </c>
      <c r="E42" s="4" t="s">
        <v>31</v>
      </c>
      <c r="F42" s="4" t="s">
        <v>32</v>
      </c>
      <c r="G42" s="4" t="s">
        <v>31</v>
      </c>
      <c r="H42" s="4" t="s">
        <v>31</v>
      </c>
      <c r="I42" s="4" t="s">
        <v>33</v>
      </c>
      <c r="J42" s="4" t="s">
        <v>31</v>
      </c>
      <c r="K42" s="4" t="s">
        <v>31</v>
      </c>
      <c r="L42" s="4" t="s">
        <v>31</v>
      </c>
      <c r="M42" s="4" t="s">
        <v>31</v>
      </c>
      <c r="N42" s="4" t="s">
        <v>31</v>
      </c>
      <c r="O42" s="4" t="s">
        <v>31</v>
      </c>
      <c r="P42" s="4" t="s">
        <v>31</v>
      </c>
      <c r="Q42" s="4" t="s">
        <v>31</v>
      </c>
      <c r="R42" s="4" t="s">
        <v>31</v>
      </c>
      <c r="S42" s="4" t="s">
        <v>31</v>
      </c>
      <c r="T42" s="4">
        <v>152.4</v>
      </c>
      <c r="U42" s="4" t="s">
        <v>34</v>
      </c>
      <c r="V42" s="4">
        <v>79.3</v>
      </c>
      <c r="W42" s="4" t="s">
        <v>35</v>
      </c>
      <c r="X42" s="4"/>
      <c r="Y42" s="4"/>
      <c r="Z42" s="4">
        <v>34.14</v>
      </c>
      <c r="AA42" s="4">
        <f>VLOOKUP([1]!Merge1[[#This Row],[IDN2 (first column for PD risk score) ]], PDScore_Data, 33, FALSE)</f>
        <v>21</v>
      </c>
    </row>
    <row r="43" spans="1:27" x14ac:dyDescent="0.25">
      <c r="A43" s="4" t="s">
        <v>27</v>
      </c>
      <c r="B43" s="4" t="s">
        <v>36</v>
      </c>
      <c r="C43" s="4" t="s">
        <v>37</v>
      </c>
      <c r="D43" s="4" t="s">
        <v>30</v>
      </c>
      <c r="E43" s="4" t="s">
        <v>31</v>
      </c>
      <c r="F43" s="4" t="s">
        <v>32</v>
      </c>
      <c r="G43" s="4" t="s">
        <v>31</v>
      </c>
      <c r="H43" s="4" t="s">
        <v>31</v>
      </c>
      <c r="I43" s="4" t="s">
        <v>33</v>
      </c>
      <c r="J43" s="4" t="s">
        <v>31</v>
      </c>
      <c r="K43" s="4" t="s">
        <v>31</v>
      </c>
      <c r="L43" s="4" t="s">
        <v>31</v>
      </c>
      <c r="M43" s="4" t="s">
        <v>31</v>
      </c>
      <c r="N43" s="4" t="s">
        <v>31</v>
      </c>
      <c r="O43" s="4" t="s">
        <v>31</v>
      </c>
      <c r="P43" s="4" t="s">
        <v>31</v>
      </c>
      <c r="Q43" s="4" t="s">
        <v>31</v>
      </c>
      <c r="R43" s="4" t="s">
        <v>31</v>
      </c>
      <c r="S43" s="4" t="s">
        <v>31</v>
      </c>
      <c r="T43" s="4">
        <v>162.6</v>
      </c>
      <c r="U43" s="4" t="s">
        <v>34</v>
      </c>
      <c r="V43" s="4">
        <v>61.8</v>
      </c>
      <c r="W43" s="4" t="s">
        <v>35</v>
      </c>
      <c r="X43" s="4"/>
      <c r="Y43" s="4"/>
      <c r="Z43" s="4">
        <v>23.37</v>
      </c>
      <c r="AA43" s="4">
        <f>VLOOKUP([1]!Merge1[[#This Row],[IDN2 (first column for PD risk score) ]], PDScore_Data, 33, FALSE)</f>
        <v>17.2</v>
      </c>
    </row>
    <row r="44" spans="1:27" x14ac:dyDescent="0.25">
      <c r="A44" s="4" t="s">
        <v>27</v>
      </c>
      <c r="B44" s="4" t="s">
        <v>36</v>
      </c>
      <c r="C44" s="4" t="s">
        <v>37</v>
      </c>
      <c r="D44" s="4" t="s">
        <v>30</v>
      </c>
      <c r="E44" s="4" t="s">
        <v>31</v>
      </c>
      <c r="F44" s="4" t="s">
        <v>44</v>
      </c>
      <c r="G44" s="4" t="s">
        <v>31</v>
      </c>
      <c r="H44" s="4" t="s">
        <v>31</v>
      </c>
      <c r="I44" s="4" t="s">
        <v>33</v>
      </c>
      <c r="J44" s="4" t="s">
        <v>31</v>
      </c>
      <c r="K44" s="4" t="s">
        <v>31</v>
      </c>
      <c r="L44" s="4" t="s">
        <v>42</v>
      </c>
      <c r="M44" s="4" t="s">
        <v>39</v>
      </c>
      <c r="N44" s="4" t="s">
        <v>31</v>
      </c>
      <c r="O44" s="4" t="s">
        <v>31</v>
      </c>
      <c r="P44" s="4" t="s">
        <v>31</v>
      </c>
      <c r="Q44" s="4" t="s">
        <v>31</v>
      </c>
      <c r="R44" s="4" t="s">
        <v>31</v>
      </c>
      <c r="S44" s="4" t="s">
        <v>31</v>
      </c>
      <c r="T44" s="4">
        <v>169.2</v>
      </c>
      <c r="U44" s="4" t="s">
        <v>34</v>
      </c>
      <c r="V44" s="4">
        <v>63.9</v>
      </c>
      <c r="W44" s="4" t="s">
        <v>35</v>
      </c>
      <c r="X44" s="4"/>
      <c r="Y44" s="4"/>
      <c r="Z44" s="4">
        <v>22.32</v>
      </c>
      <c r="AA44" s="4">
        <f>VLOOKUP([1]!Merge1[[#This Row],[IDN2 (first column for PD risk score) ]], PDScore_Data, 33, FALSE)</f>
        <v>32.799999999999997</v>
      </c>
    </row>
    <row r="45" spans="1:27" x14ac:dyDescent="0.25">
      <c r="A45" s="4" t="s">
        <v>27</v>
      </c>
      <c r="B45" s="4" t="s">
        <v>28</v>
      </c>
      <c r="C45" s="4" t="s">
        <v>37</v>
      </c>
      <c r="D45" s="4" t="s">
        <v>30</v>
      </c>
      <c r="E45" s="4" t="s">
        <v>31</v>
      </c>
      <c r="F45" s="4" t="s">
        <v>38</v>
      </c>
      <c r="G45" s="4" t="s">
        <v>31</v>
      </c>
      <c r="H45" s="4" t="s">
        <v>31</v>
      </c>
      <c r="I45" s="4" t="s">
        <v>33</v>
      </c>
      <c r="J45" s="4" t="s">
        <v>31</v>
      </c>
      <c r="K45" s="4" t="s">
        <v>31</v>
      </c>
      <c r="L45" s="4" t="s">
        <v>31</v>
      </c>
      <c r="M45" s="4" t="s">
        <v>31</v>
      </c>
      <c r="N45" s="4" t="s">
        <v>31</v>
      </c>
      <c r="O45" s="4" t="s">
        <v>31</v>
      </c>
      <c r="P45" s="4" t="s">
        <v>31</v>
      </c>
      <c r="Q45" s="4" t="s">
        <v>31</v>
      </c>
      <c r="R45" s="4" t="s">
        <v>31</v>
      </c>
      <c r="S45" s="4" t="s">
        <v>31</v>
      </c>
      <c r="T45" s="4">
        <v>177.8</v>
      </c>
      <c r="U45" s="4" t="s">
        <v>34</v>
      </c>
      <c r="V45" s="4">
        <v>89.2</v>
      </c>
      <c r="W45" s="4" t="s">
        <v>35</v>
      </c>
      <c r="X45" s="4"/>
      <c r="Y45" s="4"/>
      <c r="Z45" s="4">
        <v>28.22</v>
      </c>
      <c r="AA45" s="4">
        <f>VLOOKUP([1]!Merge1[[#This Row],[IDN2 (first column for PD risk score) ]], PDScore_Data, 33, FALSE)</f>
        <v>23</v>
      </c>
    </row>
    <row r="46" spans="1:27" x14ac:dyDescent="0.25">
      <c r="A46" s="4" t="s">
        <v>27</v>
      </c>
      <c r="B46" s="4" t="s">
        <v>36</v>
      </c>
      <c r="C46" s="4" t="s">
        <v>41</v>
      </c>
      <c r="D46" s="4" t="s">
        <v>30</v>
      </c>
      <c r="E46" s="4" t="s">
        <v>31</v>
      </c>
      <c r="F46" s="4" t="s">
        <v>32</v>
      </c>
      <c r="G46" s="4" t="s">
        <v>31</v>
      </c>
      <c r="H46" s="4" t="s">
        <v>31</v>
      </c>
      <c r="I46" s="4" t="s">
        <v>33</v>
      </c>
      <c r="J46" s="4" t="s">
        <v>31</v>
      </c>
      <c r="K46" s="4" t="s">
        <v>31</v>
      </c>
      <c r="L46" s="4" t="s">
        <v>31</v>
      </c>
      <c r="M46" s="4" t="s">
        <v>39</v>
      </c>
      <c r="N46" s="4" t="s">
        <v>31</v>
      </c>
      <c r="O46" s="4" t="s">
        <v>31</v>
      </c>
      <c r="P46" s="4" t="s">
        <v>31</v>
      </c>
      <c r="Q46" s="4" t="s">
        <v>31</v>
      </c>
      <c r="R46" s="4" t="s">
        <v>31</v>
      </c>
      <c r="S46" s="4" t="s">
        <v>31</v>
      </c>
      <c r="T46" s="4">
        <v>154</v>
      </c>
      <c r="U46" s="4" t="s">
        <v>34</v>
      </c>
      <c r="V46" s="4">
        <v>46.8</v>
      </c>
      <c r="W46" s="4" t="s">
        <v>35</v>
      </c>
      <c r="X46" s="4"/>
      <c r="Y46" s="4"/>
      <c r="Z46" s="4">
        <v>19.73</v>
      </c>
      <c r="AA46" s="4">
        <f>VLOOKUP([1]!Merge1[[#This Row],[IDN2 (first column for PD risk score) ]], PDScore_Data, 33, FALSE)</f>
        <v>20.3</v>
      </c>
    </row>
    <row r="47" spans="1:27" x14ac:dyDescent="0.25">
      <c r="A47" s="4" t="s">
        <v>27</v>
      </c>
      <c r="B47" s="4" t="s">
        <v>36</v>
      </c>
      <c r="C47" s="4" t="s">
        <v>37</v>
      </c>
      <c r="D47" s="4" t="s">
        <v>30</v>
      </c>
      <c r="E47" s="4" t="s">
        <v>31</v>
      </c>
      <c r="F47" s="4" t="s">
        <v>38</v>
      </c>
      <c r="G47" s="4" t="s">
        <v>31</v>
      </c>
      <c r="H47" s="4" t="s">
        <v>31</v>
      </c>
      <c r="I47" s="4" t="s">
        <v>33</v>
      </c>
      <c r="J47" s="4" t="s">
        <v>31</v>
      </c>
      <c r="K47" s="4" t="s">
        <v>31</v>
      </c>
      <c r="L47" s="4" t="s">
        <v>31</v>
      </c>
      <c r="M47" s="4" t="s">
        <v>31</v>
      </c>
      <c r="N47" s="4" t="s">
        <v>31</v>
      </c>
      <c r="O47" s="4" t="s">
        <v>31</v>
      </c>
      <c r="P47" s="4" t="s">
        <v>31</v>
      </c>
      <c r="Q47" s="4" t="s">
        <v>31</v>
      </c>
      <c r="R47" s="4" t="s">
        <v>31</v>
      </c>
      <c r="S47" s="4" t="s">
        <v>31</v>
      </c>
      <c r="T47" s="4">
        <v>165.1</v>
      </c>
      <c r="U47" s="4" t="s">
        <v>34</v>
      </c>
      <c r="V47" s="4">
        <v>69.5</v>
      </c>
      <c r="W47" s="4" t="s">
        <v>35</v>
      </c>
      <c r="X47" s="4"/>
      <c r="Y47" s="4"/>
      <c r="Z47" s="4">
        <v>25.5</v>
      </c>
      <c r="AA47" s="4">
        <f>VLOOKUP([1]!Merge1[[#This Row],[IDN2 (first column for PD risk score) ]], PDScore_Data, 33, FALSE)</f>
        <v>21.9</v>
      </c>
    </row>
    <row r="48" spans="1:27" x14ac:dyDescent="0.25">
      <c r="A48" s="4" t="s">
        <v>27</v>
      </c>
      <c r="B48" s="4" t="s">
        <v>36</v>
      </c>
      <c r="C48" s="4" t="s">
        <v>41</v>
      </c>
      <c r="D48" s="4" t="s">
        <v>30</v>
      </c>
      <c r="E48" s="4" t="s">
        <v>31</v>
      </c>
      <c r="F48" s="4" t="s">
        <v>38</v>
      </c>
      <c r="G48" s="4" t="s">
        <v>31</v>
      </c>
      <c r="H48" s="4" t="s">
        <v>31</v>
      </c>
      <c r="I48" s="4" t="s">
        <v>33</v>
      </c>
      <c r="J48" s="4" t="s">
        <v>31</v>
      </c>
      <c r="K48" s="4" t="s">
        <v>31</v>
      </c>
      <c r="L48" s="4" t="s">
        <v>43</v>
      </c>
      <c r="M48" s="4" t="s">
        <v>39</v>
      </c>
      <c r="N48" s="4" t="s">
        <v>31</v>
      </c>
      <c r="O48" s="4" t="s">
        <v>31</v>
      </c>
      <c r="P48" s="4" t="s">
        <v>31</v>
      </c>
      <c r="Q48" s="4" t="s">
        <v>31</v>
      </c>
      <c r="R48" s="4" t="s">
        <v>31</v>
      </c>
      <c r="S48" s="4" t="s">
        <v>31</v>
      </c>
      <c r="T48" s="4">
        <v>167.6</v>
      </c>
      <c r="U48" s="4" t="s">
        <v>34</v>
      </c>
      <c r="V48" s="4">
        <v>86.2</v>
      </c>
      <c r="W48" s="4" t="s">
        <v>35</v>
      </c>
      <c r="X48" s="4"/>
      <c r="Y48" s="4"/>
      <c r="Z48" s="4">
        <v>30.69</v>
      </c>
      <c r="AA48" s="4">
        <f>VLOOKUP([1]!Merge1[[#This Row],[IDN2 (first column for PD risk score) ]], PDScore_Data, 33, FALSE)</f>
        <v>25.7</v>
      </c>
    </row>
    <row r="49" spans="1:27" x14ac:dyDescent="0.25">
      <c r="A49" s="4" t="s">
        <v>40</v>
      </c>
      <c r="B49" s="4" t="s">
        <v>28</v>
      </c>
      <c r="C49" s="4" t="s">
        <v>37</v>
      </c>
      <c r="D49" s="4" t="s">
        <v>30</v>
      </c>
      <c r="E49" s="4" t="s">
        <v>31</v>
      </c>
      <c r="F49" s="4" t="s">
        <v>38</v>
      </c>
      <c r="G49" s="4" t="s">
        <v>31</v>
      </c>
      <c r="H49" s="4" t="s">
        <v>31</v>
      </c>
      <c r="I49" s="4" t="s">
        <v>33</v>
      </c>
      <c r="J49" s="4" t="s">
        <v>31</v>
      </c>
      <c r="K49" s="4" t="s">
        <v>31</v>
      </c>
      <c r="L49" s="4" t="s">
        <v>31</v>
      </c>
      <c r="M49" s="4" t="s">
        <v>31</v>
      </c>
      <c r="N49" s="4" t="s">
        <v>31</v>
      </c>
      <c r="O49" s="4" t="s">
        <v>31</v>
      </c>
      <c r="P49" s="4" t="s">
        <v>39</v>
      </c>
      <c r="Q49" s="4" t="s">
        <v>31</v>
      </c>
      <c r="R49" s="4" t="s">
        <v>31</v>
      </c>
      <c r="S49" s="4" t="s">
        <v>31</v>
      </c>
      <c r="T49" s="4">
        <v>178</v>
      </c>
      <c r="U49" s="4" t="s">
        <v>34</v>
      </c>
      <c r="V49" s="4">
        <v>87.9</v>
      </c>
      <c r="W49" s="4" t="s">
        <v>35</v>
      </c>
      <c r="X49" s="4"/>
      <c r="Y49" s="4"/>
      <c r="Z49" s="4">
        <v>27.74</v>
      </c>
      <c r="AA49" s="4">
        <f>VLOOKUP([1]!Merge1[[#This Row],[IDN2 (first column for PD risk score) ]], PDScore_Data, 33, FALSE)</f>
        <v>26</v>
      </c>
    </row>
    <row r="50" spans="1:27" x14ac:dyDescent="0.25">
      <c r="A50" s="4" t="s">
        <v>40</v>
      </c>
      <c r="B50" s="4" t="s">
        <v>28</v>
      </c>
      <c r="C50" s="4" t="s">
        <v>37</v>
      </c>
      <c r="D50" s="4" t="s">
        <v>30</v>
      </c>
      <c r="E50" s="4" t="s">
        <v>31</v>
      </c>
      <c r="F50" s="4" t="s">
        <v>38</v>
      </c>
      <c r="G50" s="4" t="s">
        <v>31</v>
      </c>
      <c r="H50" s="4" t="s">
        <v>31</v>
      </c>
      <c r="I50" s="4" t="s">
        <v>33</v>
      </c>
      <c r="J50" s="4" t="s">
        <v>31</v>
      </c>
      <c r="K50" s="4" t="s">
        <v>31</v>
      </c>
      <c r="L50" s="4" t="s">
        <v>31</v>
      </c>
      <c r="M50" s="4" t="s">
        <v>39</v>
      </c>
      <c r="N50" s="4" t="s">
        <v>31</v>
      </c>
      <c r="O50" s="4" t="s">
        <v>31</v>
      </c>
      <c r="P50" s="4" t="s">
        <v>31</v>
      </c>
      <c r="Q50" s="4" t="s">
        <v>31</v>
      </c>
      <c r="R50" s="4" t="s">
        <v>31</v>
      </c>
      <c r="S50" s="4" t="s">
        <v>31</v>
      </c>
      <c r="T50" s="4">
        <v>185.4</v>
      </c>
      <c r="U50" s="4" t="s">
        <v>34</v>
      </c>
      <c r="V50" s="4">
        <v>116.3</v>
      </c>
      <c r="W50" s="4" t="s">
        <v>35</v>
      </c>
      <c r="X50" s="4"/>
      <c r="Y50" s="4"/>
      <c r="Z50" s="4">
        <v>33.83</v>
      </c>
      <c r="AA50" s="4">
        <f>VLOOKUP([1]!Merge1[[#This Row],[IDN2 (first column for PD risk score) ]], PDScore_Data, 33, FALSE)</f>
        <v>28.4</v>
      </c>
    </row>
    <row r="51" spans="1:27" x14ac:dyDescent="0.25">
      <c r="A51" s="4" t="s">
        <v>27</v>
      </c>
      <c r="B51" s="4" t="s">
        <v>28</v>
      </c>
      <c r="C51" s="4" t="s">
        <v>37</v>
      </c>
      <c r="D51" s="4" t="s">
        <v>30</v>
      </c>
      <c r="E51" s="4" t="s">
        <v>31</v>
      </c>
      <c r="F51" s="4" t="s">
        <v>38</v>
      </c>
      <c r="G51" s="4" t="s">
        <v>31</v>
      </c>
      <c r="H51" s="4" t="s">
        <v>31</v>
      </c>
      <c r="I51" s="4" t="s">
        <v>33</v>
      </c>
      <c r="J51" s="4" t="s">
        <v>31</v>
      </c>
      <c r="K51" s="4" t="s">
        <v>31</v>
      </c>
      <c r="L51" s="4" t="s">
        <v>31</v>
      </c>
      <c r="M51" s="4" t="s">
        <v>31</v>
      </c>
      <c r="N51" s="4" t="s">
        <v>31</v>
      </c>
      <c r="O51" s="4" t="s">
        <v>31</v>
      </c>
      <c r="P51" s="4" t="s">
        <v>39</v>
      </c>
      <c r="Q51" s="4" t="s">
        <v>31</v>
      </c>
      <c r="R51" s="4" t="s">
        <v>31</v>
      </c>
      <c r="S51" s="4" t="s">
        <v>31</v>
      </c>
      <c r="T51" s="4">
        <v>180</v>
      </c>
      <c r="U51" s="4" t="s">
        <v>34</v>
      </c>
      <c r="V51" s="4">
        <v>72.2</v>
      </c>
      <c r="W51" s="4" t="s">
        <v>35</v>
      </c>
      <c r="X51" s="4"/>
      <c r="Y51" s="4"/>
      <c r="Z51" s="4">
        <v>22.28</v>
      </c>
      <c r="AA51" s="4">
        <f>VLOOKUP([1]!Merge1[[#This Row],[IDN2 (first column for PD risk score) ]], PDScore_Data, 33, FALSE)</f>
        <v>23.2</v>
      </c>
    </row>
    <row r="52" spans="1:27" x14ac:dyDescent="0.25">
      <c r="A52" s="4" t="s">
        <v>27</v>
      </c>
      <c r="B52" s="4" t="s">
        <v>28</v>
      </c>
      <c r="C52" s="4" t="s">
        <v>37</v>
      </c>
      <c r="D52" s="4" t="s">
        <v>30</v>
      </c>
      <c r="E52" s="4" t="s">
        <v>31</v>
      </c>
      <c r="F52" s="4" t="s">
        <v>38</v>
      </c>
      <c r="G52" s="4" t="s">
        <v>31</v>
      </c>
      <c r="H52" s="4" t="s">
        <v>31</v>
      </c>
      <c r="I52" s="4" t="s">
        <v>33</v>
      </c>
      <c r="J52" s="4" t="s">
        <v>31</v>
      </c>
      <c r="K52" s="4" t="s">
        <v>31</v>
      </c>
      <c r="L52" s="4" t="s">
        <v>31</v>
      </c>
      <c r="M52" s="4" t="s">
        <v>39</v>
      </c>
      <c r="N52" s="4" t="s">
        <v>31</v>
      </c>
      <c r="O52" s="4" t="s">
        <v>31</v>
      </c>
      <c r="P52" s="4" t="s">
        <v>31</v>
      </c>
      <c r="Q52" s="4" t="s">
        <v>39</v>
      </c>
      <c r="R52" s="4" t="s">
        <v>31</v>
      </c>
      <c r="S52" s="4" t="s">
        <v>31</v>
      </c>
      <c r="T52" s="4">
        <v>175.3</v>
      </c>
      <c r="U52" s="4" t="s">
        <v>34</v>
      </c>
      <c r="V52" s="4">
        <v>77.2</v>
      </c>
      <c r="W52" s="4" t="s">
        <v>35</v>
      </c>
      <c r="X52" s="4"/>
      <c r="Y52" s="4"/>
      <c r="Z52" s="4">
        <v>25.12</v>
      </c>
      <c r="AA52" s="4">
        <f>VLOOKUP([1]!Merge1[[#This Row],[IDN2 (first column for PD risk score) ]], PDScore_Data, 33, FALSE)</f>
        <v>33.5</v>
      </c>
    </row>
    <row r="53" spans="1:27" x14ac:dyDescent="0.25">
      <c r="A53" s="4" t="s">
        <v>40</v>
      </c>
      <c r="B53" s="4" t="s">
        <v>36</v>
      </c>
      <c r="C53" s="4" t="s">
        <v>37</v>
      </c>
      <c r="D53" s="4" t="s">
        <v>30</v>
      </c>
      <c r="E53" s="4" t="s">
        <v>31</v>
      </c>
      <c r="F53" s="4" t="s">
        <v>38</v>
      </c>
      <c r="G53" s="4" t="s">
        <v>31</v>
      </c>
      <c r="H53" s="4" t="s">
        <v>31</v>
      </c>
      <c r="I53" s="4" t="s">
        <v>33</v>
      </c>
      <c r="J53" s="4" t="s">
        <v>31</v>
      </c>
      <c r="K53" s="4" t="s">
        <v>31</v>
      </c>
      <c r="L53" s="4" t="s">
        <v>31</v>
      </c>
      <c r="M53" s="4" t="s">
        <v>31</v>
      </c>
      <c r="N53" s="4" t="s">
        <v>31</v>
      </c>
      <c r="O53" s="4" t="s">
        <v>31</v>
      </c>
      <c r="P53" s="4" t="s">
        <v>31</v>
      </c>
      <c r="Q53" s="4" t="s">
        <v>31</v>
      </c>
      <c r="R53" s="4" t="s">
        <v>31</v>
      </c>
      <c r="S53" s="4" t="s">
        <v>31</v>
      </c>
      <c r="T53" s="4">
        <v>157.5</v>
      </c>
      <c r="U53" s="4" t="s">
        <v>34</v>
      </c>
      <c r="V53" s="4">
        <v>74.2</v>
      </c>
      <c r="W53" s="4" t="s">
        <v>35</v>
      </c>
      <c r="X53" s="4"/>
      <c r="Y53" s="4"/>
      <c r="Z53" s="4">
        <v>29.91</v>
      </c>
      <c r="AA53" s="4">
        <f>VLOOKUP([1]!Merge1[[#This Row],[IDN2 (first column for PD risk score) ]], PDScore_Data, 33, FALSE)</f>
        <v>24.8</v>
      </c>
    </row>
    <row r="54" spans="1:27" x14ac:dyDescent="0.25">
      <c r="A54" s="4" t="s">
        <v>27</v>
      </c>
      <c r="B54" s="4" t="s">
        <v>28</v>
      </c>
      <c r="C54" s="4" t="s">
        <v>41</v>
      </c>
      <c r="D54" s="4" t="s">
        <v>30</v>
      </c>
      <c r="E54" s="4" t="s">
        <v>31</v>
      </c>
      <c r="F54" s="4" t="s">
        <v>44</v>
      </c>
      <c r="G54" s="4" t="s">
        <v>31</v>
      </c>
      <c r="H54" s="4" t="s">
        <v>31</v>
      </c>
      <c r="I54" s="4" t="s">
        <v>33</v>
      </c>
      <c r="J54" s="4" t="s">
        <v>31</v>
      </c>
      <c r="K54" s="4" t="s">
        <v>31</v>
      </c>
      <c r="L54" s="4" t="s">
        <v>42</v>
      </c>
      <c r="M54" s="4" t="s">
        <v>39</v>
      </c>
      <c r="N54" s="4" t="s">
        <v>31</v>
      </c>
      <c r="O54" s="4" t="s">
        <v>31</v>
      </c>
      <c r="P54" s="4" t="s">
        <v>31</v>
      </c>
      <c r="Q54" s="4" t="s">
        <v>31</v>
      </c>
      <c r="R54" s="4" t="s">
        <v>31</v>
      </c>
      <c r="S54" s="4" t="s">
        <v>31</v>
      </c>
      <c r="T54" s="4">
        <v>172.7</v>
      </c>
      <c r="U54" s="4" t="s">
        <v>34</v>
      </c>
      <c r="V54" s="4">
        <v>50.6</v>
      </c>
      <c r="W54" s="4" t="s">
        <v>35</v>
      </c>
      <c r="X54" s="4"/>
      <c r="Y54" s="4"/>
      <c r="Z54" s="4">
        <v>16.97</v>
      </c>
      <c r="AA54" s="4">
        <f>VLOOKUP([1]!Merge1[[#This Row],[IDN2 (first column for PD risk score) ]], PDScore_Data, 33, FALSE)</f>
        <v>36.299999999999997</v>
      </c>
    </row>
    <row r="55" spans="1:27" x14ac:dyDescent="0.25">
      <c r="A55" s="4" t="s">
        <v>27</v>
      </c>
      <c r="B55" s="4" t="s">
        <v>28</v>
      </c>
      <c r="C55" s="4" t="s">
        <v>37</v>
      </c>
      <c r="D55" s="4" t="s">
        <v>30</v>
      </c>
      <c r="E55" s="4" t="s">
        <v>31</v>
      </c>
      <c r="F55" s="4" t="s">
        <v>38</v>
      </c>
      <c r="G55" s="4" t="s">
        <v>31</v>
      </c>
      <c r="H55" s="4" t="s">
        <v>31</v>
      </c>
      <c r="I55" s="4" t="s">
        <v>33</v>
      </c>
      <c r="J55" s="4" t="s">
        <v>31</v>
      </c>
      <c r="K55" s="4" t="s">
        <v>31</v>
      </c>
      <c r="L55" s="4" t="s">
        <v>31</v>
      </c>
      <c r="M55" s="4" t="s">
        <v>39</v>
      </c>
      <c r="N55" s="4" t="s">
        <v>31</v>
      </c>
      <c r="O55" s="4" t="s">
        <v>31</v>
      </c>
      <c r="P55" s="4" t="s">
        <v>31</v>
      </c>
      <c r="Q55" s="4" t="s">
        <v>31</v>
      </c>
      <c r="R55" s="4" t="s">
        <v>31</v>
      </c>
      <c r="S55" s="4" t="s">
        <v>31</v>
      </c>
      <c r="T55" s="4">
        <v>177.8</v>
      </c>
      <c r="U55" s="4" t="s">
        <v>34</v>
      </c>
      <c r="V55" s="4">
        <v>110</v>
      </c>
      <c r="W55" s="4" t="s">
        <v>35</v>
      </c>
      <c r="X55" s="4"/>
      <c r="Y55" s="4"/>
      <c r="Z55" s="4">
        <v>34.799999999999997</v>
      </c>
      <c r="AA55" s="4">
        <f>VLOOKUP([1]!Merge1[[#This Row],[IDN2 (first column for PD risk score) ]], PDScore_Data, 33, FALSE)</f>
        <v>29.8</v>
      </c>
    </row>
    <row r="56" spans="1:27" x14ac:dyDescent="0.25">
      <c r="A56" s="4" t="s">
        <v>40</v>
      </c>
      <c r="B56" s="4" t="s">
        <v>28</v>
      </c>
      <c r="C56" s="4" t="s">
        <v>37</v>
      </c>
      <c r="D56" s="4" t="s">
        <v>30</v>
      </c>
      <c r="E56" s="4" t="s">
        <v>31</v>
      </c>
      <c r="F56" s="4" t="s">
        <v>38</v>
      </c>
      <c r="G56" s="4" t="s">
        <v>31</v>
      </c>
      <c r="H56" s="4" t="s">
        <v>31</v>
      </c>
      <c r="I56" s="4" t="s">
        <v>33</v>
      </c>
      <c r="J56" s="4" t="s">
        <v>31</v>
      </c>
      <c r="K56" s="4" t="s">
        <v>31</v>
      </c>
      <c r="L56" s="4" t="s">
        <v>31</v>
      </c>
      <c r="M56" s="4" t="s">
        <v>31</v>
      </c>
      <c r="N56" s="4" t="s">
        <v>31</v>
      </c>
      <c r="O56" s="4" t="s">
        <v>31</v>
      </c>
      <c r="P56" s="4" t="s">
        <v>31</v>
      </c>
      <c r="Q56" s="4" t="s">
        <v>31</v>
      </c>
      <c r="R56" s="4" t="s">
        <v>31</v>
      </c>
      <c r="S56" s="4" t="s">
        <v>31</v>
      </c>
      <c r="T56" s="4">
        <v>177.8</v>
      </c>
      <c r="U56" s="4" t="s">
        <v>34</v>
      </c>
      <c r="V56" s="4">
        <v>73.8</v>
      </c>
      <c r="W56" s="4" t="s">
        <v>35</v>
      </c>
      <c r="X56" s="4"/>
      <c r="Y56" s="4"/>
      <c r="Z56" s="4">
        <v>23.34</v>
      </c>
      <c r="AA56" s="4">
        <f>VLOOKUP([1]!Merge1[[#This Row],[IDN2 (first column for PD risk score) ]], PDScore_Data, 33, FALSE)</f>
        <v>24.3</v>
      </c>
    </row>
    <row r="57" spans="1:27" x14ac:dyDescent="0.25">
      <c r="A57" s="4" t="s">
        <v>40</v>
      </c>
      <c r="B57" s="4" t="s">
        <v>36</v>
      </c>
      <c r="C57" s="4" t="s">
        <v>37</v>
      </c>
      <c r="D57" s="4" t="s">
        <v>30</v>
      </c>
      <c r="E57" s="4" t="s">
        <v>31</v>
      </c>
      <c r="F57" s="4" t="s">
        <v>38</v>
      </c>
      <c r="G57" s="4" t="s">
        <v>31</v>
      </c>
      <c r="H57" s="4" t="s">
        <v>31</v>
      </c>
      <c r="I57" s="4" t="s">
        <v>33</v>
      </c>
      <c r="J57" s="4" t="s">
        <v>31</v>
      </c>
      <c r="K57" s="4" t="s">
        <v>31</v>
      </c>
      <c r="L57" s="4" t="s">
        <v>31</v>
      </c>
      <c r="M57" s="4" t="s">
        <v>39</v>
      </c>
      <c r="N57" s="4" t="s">
        <v>31</v>
      </c>
      <c r="O57" s="4" t="s">
        <v>31</v>
      </c>
      <c r="P57" s="4" t="s">
        <v>31</v>
      </c>
      <c r="Q57" s="4" t="s">
        <v>31</v>
      </c>
      <c r="R57" s="4" t="s">
        <v>31</v>
      </c>
      <c r="S57" s="4" t="s">
        <v>31</v>
      </c>
      <c r="T57" s="4">
        <v>167.6</v>
      </c>
      <c r="U57" s="4" t="s">
        <v>34</v>
      </c>
      <c r="V57" s="4">
        <v>64</v>
      </c>
      <c r="W57" s="4" t="s">
        <v>35</v>
      </c>
      <c r="X57" s="4"/>
      <c r="Y57" s="4"/>
      <c r="Z57" s="4">
        <v>22.78</v>
      </c>
      <c r="AA57" s="4">
        <f>VLOOKUP([1]!Merge1[[#This Row],[IDN2 (first column for PD risk score) ]], PDScore_Data, 33, FALSE)</f>
        <v>27</v>
      </c>
    </row>
    <row r="58" spans="1:27" x14ac:dyDescent="0.25">
      <c r="A58" s="4" t="s">
        <v>27</v>
      </c>
      <c r="B58" s="4" t="s">
        <v>28</v>
      </c>
      <c r="C58" s="4" t="s">
        <v>37</v>
      </c>
      <c r="D58" s="4" t="s">
        <v>30</v>
      </c>
      <c r="E58" s="4" t="s">
        <v>31</v>
      </c>
      <c r="F58" s="4" t="s">
        <v>38</v>
      </c>
      <c r="G58" s="4" t="s">
        <v>31</v>
      </c>
      <c r="H58" s="4" t="s">
        <v>31</v>
      </c>
      <c r="I58" s="4" t="s">
        <v>33</v>
      </c>
      <c r="J58" s="4" t="s">
        <v>31</v>
      </c>
      <c r="K58" s="4" t="s">
        <v>31</v>
      </c>
      <c r="L58" s="4" t="s">
        <v>43</v>
      </c>
      <c r="M58" s="4" t="s">
        <v>31</v>
      </c>
      <c r="N58" s="4" t="s">
        <v>31</v>
      </c>
      <c r="O58" s="4" t="s">
        <v>31</v>
      </c>
      <c r="P58" s="4" t="s">
        <v>31</v>
      </c>
      <c r="Q58" s="4" t="s">
        <v>31</v>
      </c>
      <c r="R58" s="4" t="s">
        <v>31</v>
      </c>
      <c r="S58" s="4" t="s">
        <v>31</v>
      </c>
      <c r="T58" s="4">
        <v>170.2</v>
      </c>
      <c r="U58" s="4" t="s">
        <v>34</v>
      </c>
      <c r="V58" s="4">
        <v>79.540000000000006</v>
      </c>
      <c r="W58" s="4" t="s">
        <v>35</v>
      </c>
      <c r="X58" s="4"/>
      <c r="Y58" s="4"/>
      <c r="Z58" s="4">
        <v>27.46</v>
      </c>
      <c r="AA58" s="4">
        <f>VLOOKUP([1]!Merge1[[#This Row],[IDN2 (first column for PD risk score) ]], PDScore_Data, 33, FALSE)</f>
        <v>26.3</v>
      </c>
    </row>
    <row r="59" spans="1:27" x14ac:dyDescent="0.25">
      <c r="A59" s="4" t="s">
        <v>40</v>
      </c>
      <c r="B59" s="4" t="s">
        <v>36</v>
      </c>
      <c r="C59" s="4" t="s">
        <v>41</v>
      </c>
      <c r="D59" s="4" t="s">
        <v>30</v>
      </c>
      <c r="E59" s="4" t="s">
        <v>31</v>
      </c>
      <c r="F59" s="4" t="s">
        <v>38</v>
      </c>
      <c r="G59" s="4" t="s">
        <v>31</v>
      </c>
      <c r="H59" s="4" t="s">
        <v>31</v>
      </c>
      <c r="I59" s="4" t="s">
        <v>33</v>
      </c>
      <c r="J59" s="4" t="s">
        <v>31</v>
      </c>
      <c r="K59" s="4" t="s">
        <v>31</v>
      </c>
      <c r="L59" s="4" t="s">
        <v>31</v>
      </c>
      <c r="M59" s="4" t="s">
        <v>39</v>
      </c>
      <c r="N59" s="4" t="s">
        <v>31</v>
      </c>
      <c r="O59" s="4" t="s">
        <v>31</v>
      </c>
      <c r="P59" s="4" t="s">
        <v>31</v>
      </c>
      <c r="Q59" s="4" t="s">
        <v>31</v>
      </c>
      <c r="R59" s="4" t="s">
        <v>31</v>
      </c>
      <c r="S59" s="4" t="s">
        <v>31</v>
      </c>
      <c r="T59" s="4">
        <v>172.7</v>
      </c>
      <c r="U59" s="4" t="s">
        <v>34</v>
      </c>
      <c r="V59" s="4">
        <v>127.4</v>
      </c>
      <c r="W59" s="4" t="s">
        <v>35</v>
      </c>
      <c r="X59" s="4"/>
      <c r="Y59" s="4"/>
      <c r="Z59" s="4">
        <v>42.72</v>
      </c>
      <c r="AA59" s="4">
        <f>VLOOKUP([1]!Merge1[[#This Row],[IDN2 (first column for PD risk score) ]], PDScore_Data, 33, FALSE)</f>
        <v>26.9</v>
      </c>
    </row>
    <row r="60" spans="1:27" x14ac:dyDescent="0.25">
      <c r="A60" s="4" t="s">
        <v>27</v>
      </c>
      <c r="B60" s="4" t="s">
        <v>28</v>
      </c>
      <c r="C60" s="4" t="s">
        <v>37</v>
      </c>
      <c r="D60" s="4" t="s">
        <v>30</v>
      </c>
      <c r="E60" s="4" t="s">
        <v>31</v>
      </c>
      <c r="F60" s="4" t="s">
        <v>38</v>
      </c>
      <c r="G60" s="4" t="s">
        <v>31</v>
      </c>
      <c r="H60" s="4" t="s">
        <v>31</v>
      </c>
      <c r="I60" s="4" t="s">
        <v>33</v>
      </c>
      <c r="J60" s="4" t="s">
        <v>31</v>
      </c>
      <c r="K60" s="4" t="s">
        <v>31</v>
      </c>
      <c r="L60" s="4" t="s">
        <v>31</v>
      </c>
      <c r="M60" s="4" t="s">
        <v>39</v>
      </c>
      <c r="N60" s="4" t="s">
        <v>31</v>
      </c>
      <c r="O60" s="4" t="s">
        <v>31</v>
      </c>
      <c r="P60" s="4" t="s">
        <v>31</v>
      </c>
      <c r="Q60" s="4" t="s">
        <v>31</v>
      </c>
      <c r="R60" s="4" t="s">
        <v>31</v>
      </c>
      <c r="S60" s="4" t="s">
        <v>31</v>
      </c>
      <c r="T60" s="4">
        <v>180.3</v>
      </c>
      <c r="U60" s="4" t="s">
        <v>34</v>
      </c>
      <c r="V60" s="4">
        <v>98.8</v>
      </c>
      <c r="W60" s="4" t="s">
        <v>35</v>
      </c>
      <c r="X60" s="4"/>
      <c r="Y60" s="4"/>
      <c r="Z60" s="4">
        <v>30.39</v>
      </c>
      <c r="AA60" s="4">
        <f>VLOOKUP([1]!Merge1[[#This Row],[IDN2 (first column for PD risk score) ]], PDScore_Data, 33, FALSE)</f>
        <v>29.8</v>
      </c>
    </row>
    <row r="61" spans="1:27" x14ac:dyDescent="0.25">
      <c r="A61" s="4" t="s">
        <v>27</v>
      </c>
      <c r="B61" s="4" t="s">
        <v>28</v>
      </c>
      <c r="C61" s="4" t="s">
        <v>37</v>
      </c>
      <c r="D61" s="4" t="s">
        <v>30</v>
      </c>
      <c r="E61" s="4" t="s">
        <v>31</v>
      </c>
      <c r="F61" s="4" t="s">
        <v>38</v>
      </c>
      <c r="G61" s="4" t="s">
        <v>31</v>
      </c>
      <c r="H61" s="4" t="s">
        <v>31</v>
      </c>
      <c r="I61" s="4" t="s">
        <v>33</v>
      </c>
      <c r="J61" s="4" t="s">
        <v>31</v>
      </c>
      <c r="K61" s="4" t="s">
        <v>31</v>
      </c>
      <c r="L61" s="4" t="s">
        <v>31</v>
      </c>
      <c r="M61" s="4" t="s">
        <v>31</v>
      </c>
      <c r="N61" s="4" t="s">
        <v>31</v>
      </c>
      <c r="O61" s="4" t="s">
        <v>31</v>
      </c>
      <c r="P61" s="4" t="s">
        <v>31</v>
      </c>
      <c r="Q61" s="4" t="s">
        <v>31</v>
      </c>
      <c r="R61" s="4" t="s">
        <v>31</v>
      </c>
      <c r="S61" s="4" t="s">
        <v>31</v>
      </c>
      <c r="T61" s="4">
        <v>182.9</v>
      </c>
      <c r="U61" s="4" t="s">
        <v>34</v>
      </c>
      <c r="V61" s="4">
        <v>85.7</v>
      </c>
      <c r="W61" s="4" t="s">
        <v>35</v>
      </c>
      <c r="X61" s="4"/>
      <c r="Y61" s="4"/>
      <c r="Z61" s="4">
        <v>25.62</v>
      </c>
      <c r="AA61" s="4">
        <f>VLOOKUP([1]!Merge1[[#This Row],[IDN2 (first column for PD risk score) ]], PDScore_Data, 33, FALSE)</f>
        <v>23</v>
      </c>
    </row>
    <row r="62" spans="1:27" x14ac:dyDescent="0.25">
      <c r="A62" s="4" t="s">
        <v>27</v>
      </c>
      <c r="B62" s="4" t="s">
        <v>28</v>
      </c>
      <c r="C62" s="4" t="s">
        <v>41</v>
      </c>
      <c r="D62" s="4" t="s">
        <v>30</v>
      </c>
      <c r="E62" s="4" t="s">
        <v>31</v>
      </c>
      <c r="F62" s="4" t="s">
        <v>38</v>
      </c>
      <c r="G62" s="4" t="s">
        <v>31</v>
      </c>
      <c r="H62" s="4" t="s">
        <v>31</v>
      </c>
      <c r="I62" s="4" t="s">
        <v>33</v>
      </c>
      <c r="J62" s="4" t="s">
        <v>31</v>
      </c>
      <c r="K62" s="4" t="s">
        <v>31</v>
      </c>
      <c r="L62" s="4" t="s">
        <v>31</v>
      </c>
      <c r="M62" s="4" t="s">
        <v>31</v>
      </c>
      <c r="N62" s="4" t="s">
        <v>31</v>
      </c>
      <c r="O62" s="4" t="s">
        <v>31</v>
      </c>
      <c r="P62" s="4" t="s">
        <v>31</v>
      </c>
      <c r="Q62" s="4" t="s">
        <v>31</v>
      </c>
      <c r="R62" s="4" t="s">
        <v>31</v>
      </c>
      <c r="S62" s="4" t="s">
        <v>31</v>
      </c>
      <c r="T62" s="4">
        <v>200.5</v>
      </c>
      <c r="U62" s="4" t="s">
        <v>34</v>
      </c>
      <c r="V62" s="4">
        <v>134.5</v>
      </c>
      <c r="W62" s="4" t="s">
        <v>35</v>
      </c>
      <c r="X62" s="4"/>
      <c r="Y62" s="4"/>
      <c r="Z62" s="4">
        <v>33.46</v>
      </c>
      <c r="AA62" s="4">
        <f>VLOOKUP([1]!Merge1[[#This Row],[IDN2 (first column for PD risk score) ]], PDScore_Data, 33, FALSE)</f>
        <v>23.4</v>
      </c>
    </row>
    <row r="63" spans="1:27" x14ac:dyDescent="0.25">
      <c r="A63" s="4" t="s">
        <v>27</v>
      </c>
      <c r="B63" s="4" t="s">
        <v>36</v>
      </c>
      <c r="C63" s="4" t="s">
        <v>37</v>
      </c>
      <c r="D63" s="4" t="s">
        <v>30</v>
      </c>
      <c r="E63" s="4" t="s">
        <v>31</v>
      </c>
      <c r="F63" s="4" t="s">
        <v>38</v>
      </c>
      <c r="G63" s="4" t="s">
        <v>31</v>
      </c>
      <c r="H63" s="4" t="s">
        <v>31</v>
      </c>
      <c r="I63" s="4" t="s">
        <v>33</v>
      </c>
      <c r="J63" s="4" t="s">
        <v>31</v>
      </c>
      <c r="K63" s="4" t="s">
        <v>31</v>
      </c>
      <c r="L63" s="4" t="s">
        <v>31</v>
      </c>
      <c r="M63" s="4" t="s">
        <v>31</v>
      </c>
      <c r="N63" s="4" t="s">
        <v>31</v>
      </c>
      <c r="O63" s="4" t="s">
        <v>31</v>
      </c>
      <c r="P63" s="4" t="s">
        <v>31</v>
      </c>
      <c r="Q63" s="4" t="s">
        <v>31</v>
      </c>
      <c r="R63" s="4" t="s">
        <v>31</v>
      </c>
      <c r="S63" s="4" t="s">
        <v>31</v>
      </c>
      <c r="T63" s="4">
        <v>160</v>
      </c>
      <c r="U63" s="4" t="s">
        <v>34</v>
      </c>
      <c r="V63" s="4">
        <v>90</v>
      </c>
      <c r="W63" s="4" t="s">
        <v>35</v>
      </c>
      <c r="X63" s="4"/>
      <c r="Y63" s="4"/>
      <c r="Z63" s="4">
        <v>35.159999999999997</v>
      </c>
      <c r="AA63" s="4">
        <f>VLOOKUP([1]!Merge1[[#This Row],[IDN2 (first column for PD risk score) ]], PDScore_Data, 33, FALSE)</f>
        <v>23.2</v>
      </c>
    </row>
    <row r="64" spans="1:27" x14ac:dyDescent="0.25">
      <c r="A64" s="4" t="s">
        <v>27</v>
      </c>
      <c r="B64" s="4" t="s">
        <v>36</v>
      </c>
      <c r="C64" s="4" t="s">
        <v>37</v>
      </c>
      <c r="D64" s="4" t="s">
        <v>30</v>
      </c>
      <c r="E64" s="4" t="s">
        <v>31</v>
      </c>
      <c r="F64" s="4" t="s">
        <v>38</v>
      </c>
      <c r="G64" s="4" t="s">
        <v>31</v>
      </c>
      <c r="H64" s="4" t="s">
        <v>31</v>
      </c>
      <c r="I64" s="4" t="s">
        <v>33</v>
      </c>
      <c r="J64" s="4" t="s">
        <v>31</v>
      </c>
      <c r="K64" s="4" t="s">
        <v>31</v>
      </c>
      <c r="L64" s="4" t="s">
        <v>31</v>
      </c>
      <c r="M64" s="4" t="s">
        <v>31</v>
      </c>
      <c r="N64" s="4" t="s">
        <v>31</v>
      </c>
      <c r="O64" s="4" t="s">
        <v>31</v>
      </c>
      <c r="P64" s="4" t="s">
        <v>39</v>
      </c>
      <c r="Q64" s="4" t="s">
        <v>31</v>
      </c>
      <c r="R64" s="4" t="s">
        <v>31</v>
      </c>
      <c r="S64" s="4" t="s">
        <v>31</v>
      </c>
      <c r="T64" s="4">
        <v>167.6</v>
      </c>
      <c r="U64" s="4" t="s">
        <v>34</v>
      </c>
      <c r="V64" s="4">
        <v>72.8</v>
      </c>
      <c r="W64" s="4" t="s">
        <v>35</v>
      </c>
      <c r="X64" s="4"/>
      <c r="Y64" s="4"/>
      <c r="Z64" s="4">
        <v>25.92</v>
      </c>
      <c r="AA64" s="4">
        <f>VLOOKUP([1]!Merge1[[#This Row],[IDN2 (first column for PD risk score) ]], PDScore_Data, 33, FALSE)</f>
        <v>24.4</v>
      </c>
    </row>
    <row r="65" spans="1:27" x14ac:dyDescent="0.25">
      <c r="A65" s="4" t="s">
        <v>27</v>
      </c>
      <c r="B65" s="4" t="s">
        <v>28</v>
      </c>
      <c r="C65" s="4" t="s">
        <v>37</v>
      </c>
      <c r="D65" s="4" t="s">
        <v>30</v>
      </c>
      <c r="E65" s="4" t="s">
        <v>31</v>
      </c>
      <c r="F65" s="4" t="s">
        <v>38</v>
      </c>
      <c r="G65" s="4" t="s">
        <v>31</v>
      </c>
      <c r="H65" s="4" t="s">
        <v>31</v>
      </c>
      <c r="I65" s="4" t="s">
        <v>33</v>
      </c>
      <c r="J65" s="4" t="s">
        <v>31</v>
      </c>
      <c r="K65" s="4" t="s">
        <v>31</v>
      </c>
      <c r="L65" s="4" t="s">
        <v>31</v>
      </c>
      <c r="M65" s="4" t="s">
        <v>39</v>
      </c>
      <c r="N65" s="4" t="s">
        <v>31</v>
      </c>
      <c r="O65" s="4" t="s">
        <v>31</v>
      </c>
      <c r="P65" s="4" t="s">
        <v>31</v>
      </c>
      <c r="Q65" s="4" t="s">
        <v>31</v>
      </c>
      <c r="R65" s="4" t="s">
        <v>31</v>
      </c>
      <c r="S65" s="4" t="s">
        <v>31</v>
      </c>
      <c r="T65" s="4">
        <v>179</v>
      </c>
      <c r="U65" s="4" t="s">
        <v>34</v>
      </c>
      <c r="V65" s="4">
        <v>74.2</v>
      </c>
      <c r="W65" s="4" t="s">
        <v>35</v>
      </c>
      <c r="X65" s="4"/>
      <c r="Y65" s="4"/>
      <c r="Z65" s="4">
        <v>23.16</v>
      </c>
      <c r="AA65" s="4">
        <f>VLOOKUP([1]!Merge1[[#This Row],[IDN2 (first column for PD risk score) ]], PDScore_Data, 33, FALSE)</f>
        <v>29.6</v>
      </c>
    </row>
    <row r="66" spans="1:27" x14ac:dyDescent="0.25">
      <c r="A66" s="4" t="s">
        <v>27</v>
      </c>
      <c r="B66" s="4" t="s">
        <v>28</v>
      </c>
      <c r="C66" s="4" t="s">
        <v>37</v>
      </c>
      <c r="D66" s="4" t="s">
        <v>30</v>
      </c>
      <c r="E66" s="4" t="s">
        <v>31</v>
      </c>
      <c r="F66" s="4" t="s">
        <v>32</v>
      </c>
      <c r="G66" s="4" t="s">
        <v>31</v>
      </c>
      <c r="H66" s="4" t="s">
        <v>31</v>
      </c>
      <c r="I66" s="4" t="s">
        <v>33</v>
      </c>
      <c r="J66" s="4" t="s">
        <v>31</v>
      </c>
      <c r="K66" s="4" t="s">
        <v>31</v>
      </c>
      <c r="L66" s="4" t="s">
        <v>31</v>
      </c>
      <c r="M66" s="4" t="s">
        <v>31</v>
      </c>
      <c r="N66" s="4" t="s">
        <v>31</v>
      </c>
      <c r="O66" s="4" t="s">
        <v>31</v>
      </c>
      <c r="P66" s="4" t="s">
        <v>31</v>
      </c>
      <c r="Q66" s="4" t="s">
        <v>31</v>
      </c>
      <c r="R66" s="4" t="s">
        <v>31</v>
      </c>
      <c r="S66" s="4" t="s">
        <v>31</v>
      </c>
      <c r="T66" s="4">
        <v>160</v>
      </c>
      <c r="U66" s="4" t="s">
        <v>34</v>
      </c>
      <c r="V66" s="4">
        <v>71.599999999999994</v>
      </c>
      <c r="W66" s="4" t="s">
        <v>35</v>
      </c>
      <c r="X66" s="4"/>
      <c r="Y66" s="4"/>
      <c r="Z66" s="4">
        <v>27.97</v>
      </c>
      <c r="AA66" s="4">
        <f>VLOOKUP([1]!Merge1[[#This Row],[IDN2 (first column for PD risk score) ]], PDScore_Data, 33, FALSE)</f>
        <v>23</v>
      </c>
    </row>
    <row r="67" spans="1:27" x14ac:dyDescent="0.25">
      <c r="A67" s="4" t="s">
        <v>40</v>
      </c>
      <c r="B67" s="4" t="s">
        <v>36</v>
      </c>
      <c r="C67" s="4" t="s">
        <v>41</v>
      </c>
      <c r="D67" s="4" t="s">
        <v>30</v>
      </c>
      <c r="E67" s="4" t="s">
        <v>31</v>
      </c>
      <c r="F67" s="4" t="s">
        <v>38</v>
      </c>
      <c r="G67" s="4" t="s">
        <v>31</v>
      </c>
      <c r="H67" s="4" t="s">
        <v>31</v>
      </c>
      <c r="I67" s="4" t="s">
        <v>33</v>
      </c>
      <c r="J67" s="4" t="s">
        <v>31</v>
      </c>
      <c r="K67" s="4" t="s">
        <v>31</v>
      </c>
      <c r="L67" s="4" t="s">
        <v>31</v>
      </c>
      <c r="M67" s="4" t="s">
        <v>31</v>
      </c>
      <c r="N67" s="4" t="s">
        <v>31</v>
      </c>
      <c r="O67" s="4" t="s">
        <v>31</v>
      </c>
      <c r="P67" s="4" t="s">
        <v>39</v>
      </c>
      <c r="Q67" s="4" t="s">
        <v>31</v>
      </c>
      <c r="R67" s="4" t="s">
        <v>31</v>
      </c>
      <c r="S67" s="4" t="s">
        <v>31</v>
      </c>
      <c r="T67" s="4">
        <v>162.6</v>
      </c>
      <c r="U67" s="4" t="s">
        <v>34</v>
      </c>
      <c r="V67" s="4">
        <v>55</v>
      </c>
      <c r="W67" s="4" t="s">
        <v>35</v>
      </c>
      <c r="X67" s="4"/>
      <c r="Y67" s="4"/>
      <c r="Z67" s="4">
        <v>20.8</v>
      </c>
      <c r="AA67" s="4">
        <f>VLOOKUP([1]!Merge1[[#This Row],[IDN2 (first column for PD risk score) ]], PDScore_Data, 33, FALSE)</f>
        <v>25.8</v>
      </c>
    </row>
    <row r="68" spans="1:27" x14ac:dyDescent="0.25">
      <c r="A68" s="4" t="s">
        <v>27</v>
      </c>
      <c r="B68" s="4" t="s">
        <v>28</v>
      </c>
      <c r="C68" s="4" t="s">
        <v>37</v>
      </c>
      <c r="D68" s="4" t="s">
        <v>30</v>
      </c>
      <c r="E68" s="4" t="s">
        <v>31</v>
      </c>
      <c r="F68" s="4" t="s">
        <v>38</v>
      </c>
      <c r="G68" s="4" t="s">
        <v>31</v>
      </c>
      <c r="H68" s="4" t="s">
        <v>31</v>
      </c>
      <c r="I68" s="4" t="s">
        <v>33</v>
      </c>
      <c r="J68" s="4" t="s">
        <v>31</v>
      </c>
      <c r="K68" s="4" t="s">
        <v>31</v>
      </c>
      <c r="L68" s="4" t="s">
        <v>31</v>
      </c>
      <c r="M68" s="4" t="s">
        <v>39</v>
      </c>
      <c r="N68" s="4" t="s">
        <v>31</v>
      </c>
      <c r="O68" s="4" t="s">
        <v>31</v>
      </c>
      <c r="P68" s="4" t="s">
        <v>31</v>
      </c>
      <c r="Q68" s="4" t="s">
        <v>31</v>
      </c>
      <c r="R68" s="4" t="s">
        <v>31</v>
      </c>
      <c r="S68" s="4" t="s">
        <v>31</v>
      </c>
      <c r="T68" s="4">
        <v>170.2</v>
      </c>
      <c r="U68" s="4" t="s">
        <v>34</v>
      </c>
      <c r="V68" s="4">
        <v>89.6</v>
      </c>
      <c r="W68" s="4" t="s">
        <v>35</v>
      </c>
      <c r="X68" s="4"/>
      <c r="Y68" s="4"/>
      <c r="Z68" s="4">
        <v>30.93</v>
      </c>
      <c r="AA68" s="4">
        <f>VLOOKUP([1]!Merge1[[#This Row],[IDN2 (first column for PD risk score) ]], PDScore_Data, 33, FALSE)</f>
        <v>29.8</v>
      </c>
    </row>
    <row r="69" spans="1:27" x14ac:dyDescent="0.25">
      <c r="A69" s="4" t="s">
        <v>27</v>
      </c>
      <c r="B69" s="4" t="s">
        <v>36</v>
      </c>
      <c r="C69" s="4" t="s">
        <v>37</v>
      </c>
      <c r="D69" s="4" t="s">
        <v>30</v>
      </c>
      <c r="E69" s="4" t="s">
        <v>31</v>
      </c>
      <c r="F69" s="4" t="s">
        <v>32</v>
      </c>
      <c r="G69" s="4" t="s">
        <v>31</v>
      </c>
      <c r="H69" s="4" t="s">
        <v>31</v>
      </c>
      <c r="I69" s="4" t="s">
        <v>33</v>
      </c>
      <c r="J69" s="4" t="s">
        <v>31</v>
      </c>
      <c r="K69" s="4" t="s">
        <v>31</v>
      </c>
      <c r="L69" s="4" t="s">
        <v>43</v>
      </c>
      <c r="M69" s="4" t="s">
        <v>39</v>
      </c>
      <c r="N69" s="4" t="s">
        <v>31</v>
      </c>
      <c r="O69" s="4" t="s">
        <v>31</v>
      </c>
      <c r="P69" s="4" t="s">
        <v>31</v>
      </c>
      <c r="Q69" s="4" t="s">
        <v>31</v>
      </c>
      <c r="R69" s="4" t="s">
        <v>31</v>
      </c>
      <c r="S69" s="4" t="s">
        <v>31</v>
      </c>
      <c r="T69" s="4">
        <v>180.3</v>
      </c>
      <c r="U69" s="4" t="s">
        <v>34</v>
      </c>
      <c r="V69" s="4">
        <v>71.900000000000006</v>
      </c>
      <c r="W69" s="4" t="s">
        <v>35</v>
      </c>
      <c r="X69" s="4"/>
      <c r="Y69" s="4"/>
      <c r="Z69" s="4">
        <v>22.12</v>
      </c>
      <c r="AA69" s="4">
        <f>VLOOKUP([1]!Merge1[[#This Row],[IDN2 (first column for PD risk score) ]], PDScore_Data, 33, FALSE)</f>
        <v>23.4</v>
      </c>
    </row>
    <row r="70" spans="1:27" x14ac:dyDescent="0.25">
      <c r="A70" s="4" t="s">
        <v>40</v>
      </c>
      <c r="B70" s="4" t="s">
        <v>28</v>
      </c>
      <c r="C70" s="4" t="s">
        <v>37</v>
      </c>
      <c r="D70" s="4" t="s">
        <v>30</v>
      </c>
      <c r="E70" s="4" t="s">
        <v>31</v>
      </c>
      <c r="F70" s="4" t="s">
        <v>38</v>
      </c>
      <c r="G70" s="4" t="s">
        <v>31</v>
      </c>
      <c r="H70" s="4" t="s">
        <v>31</v>
      </c>
      <c r="I70" s="4" t="s">
        <v>46</v>
      </c>
      <c r="J70" s="4" t="s">
        <v>31</v>
      </c>
      <c r="K70" s="4" t="s">
        <v>31</v>
      </c>
      <c r="L70" s="4" t="s">
        <v>31</v>
      </c>
      <c r="M70" s="4" t="s">
        <v>39</v>
      </c>
      <c r="N70" s="4" t="s">
        <v>31</v>
      </c>
      <c r="O70" s="4" t="s">
        <v>31</v>
      </c>
      <c r="P70" s="4" t="s">
        <v>39</v>
      </c>
      <c r="Q70" s="4" t="s">
        <v>31</v>
      </c>
      <c r="R70" s="4" t="s">
        <v>31</v>
      </c>
      <c r="S70" s="4" t="s">
        <v>31</v>
      </c>
      <c r="T70" s="4">
        <v>172.7</v>
      </c>
      <c r="U70" s="4" t="s">
        <v>34</v>
      </c>
      <c r="V70" s="4">
        <v>63.8</v>
      </c>
      <c r="W70" s="4" t="s">
        <v>35</v>
      </c>
      <c r="X70" s="4"/>
      <c r="Y70" s="4"/>
      <c r="Z70" s="4">
        <v>21.39</v>
      </c>
      <c r="AA70" s="4">
        <f>VLOOKUP([1]!Merge1[[#This Row],[IDN2 (first column for PD risk score) ]], PDScore_Data, 33, FALSE)</f>
        <v>35.200000000000003</v>
      </c>
    </row>
    <row r="71" spans="1:27" x14ac:dyDescent="0.25">
      <c r="A71" s="4" t="s">
        <v>40</v>
      </c>
      <c r="B71" s="4" t="s">
        <v>36</v>
      </c>
      <c r="C71" s="4" t="s">
        <v>37</v>
      </c>
      <c r="D71" s="4" t="s">
        <v>30</v>
      </c>
      <c r="E71" s="4" t="s">
        <v>31</v>
      </c>
      <c r="F71" s="4" t="s">
        <v>38</v>
      </c>
      <c r="G71" s="4" t="s">
        <v>31</v>
      </c>
      <c r="H71" s="4" t="s">
        <v>31</v>
      </c>
      <c r="I71" s="4" t="s">
        <v>47</v>
      </c>
      <c r="J71" s="4" t="s">
        <v>31</v>
      </c>
      <c r="K71" s="4" t="s">
        <v>31</v>
      </c>
      <c r="L71" s="4" t="s">
        <v>31</v>
      </c>
      <c r="M71" s="4" t="s">
        <v>31</v>
      </c>
      <c r="N71" s="4" t="s">
        <v>31</v>
      </c>
      <c r="O71" s="4" t="s">
        <v>31</v>
      </c>
      <c r="P71" s="4" t="s">
        <v>39</v>
      </c>
      <c r="Q71" s="4" t="s">
        <v>31</v>
      </c>
      <c r="R71" s="4" t="s">
        <v>31</v>
      </c>
      <c r="S71" s="4" t="s">
        <v>31</v>
      </c>
      <c r="T71" s="4">
        <v>172.7</v>
      </c>
      <c r="U71" s="4" t="s">
        <v>34</v>
      </c>
      <c r="V71" s="4">
        <v>41.5</v>
      </c>
      <c r="W71" s="4" t="s">
        <v>35</v>
      </c>
      <c r="X71" s="4"/>
      <c r="Y71" s="4"/>
      <c r="Z71" s="4">
        <v>13.91</v>
      </c>
      <c r="AA71" s="4">
        <f>VLOOKUP([1]!Merge1[[#This Row],[IDN2 (first column for PD risk score) ]], PDScore_Data, 33, FALSE)</f>
        <v>33.299999999999997</v>
      </c>
    </row>
    <row r="72" spans="1:27" x14ac:dyDescent="0.25">
      <c r="A72" s="4" t="s">
        <v>27</v>
      </c>
      <c r="B72" s="4" t="s">
        <v>36</v>
      </c>
      <c r="C72" s="4" t="s">
        <v>41</v>
      </c>
      <c r="D72" s="4" t="s">
        <v>30</v>
      </c>
      <c r="E72" s="4" t="s">
        <v>31</v>
      </c>
      <c r="F72" s="4" t="s">
        <v>38</v>
      </c>
      <c r="G72" s="4" t="s">
        <v>31</v>
      </c>
      <c r="H72" s="4" t="s">
        <v>31</v>
      </c>
      <c r="I72" s="4" t="s">
        <v>33</v>
      </c>
      <c r="J72" s="4" t="s">
        <v>31</v>
      </c>
      <c r="K72" s="4" t="s">
        <v>31</v>
      </c>
      <c r="L72" s="4" t="s">
        <v>31</v>
      </c>
      <c r="M72" s="4" t="s">
        <v>39</v>
      </c>
      <c r="N72" s="4" t="s">
        <v>31</v>
      </c>
      <c r="O72" s="4" t="s">
        <v>31</v>
      </c>
      <c r="P72" s="4" t="s">
        <v>31</v>
      </c>
      <c r="Q72" s="4" t="s">
        <v>31</v>
      </c>
      <c r="R72" s="4" t="s">
        <v>31</v>
      </c>
      <c r="S72" s="4" t="s">
        <v>31</v>
      </c>
      <c r="T72" s="4">
        <v>170.2</v>
      </c>
      <c r="U72" s="4" t="s">
        <v>34</v>
      </c>
      <c r="V72" s="4">
        <v>75.900000000000006</v>
      </c>
      <c r="W72" s="4" t="s">
        <v>35</v>
      </c>
      <c r="X72" s="4"/>
      <c r="Y72" s="4"/>
      <c r="Z72" s="4">
        <v>26.2</v>
      </c>
      <c r="AA72" s="4">
        <f>VLOOKUP([1]!Merge1[[#This Row],[IDN2 (first column for PD risk score) ]], PDScore_Data, 33, FALSE)</f>
        <v>23.6</v>
      </c>
    </row>
    <row r="73" spans="1:27" x14ac:dyDescent="0.25">
      <c r="A73" s="4" t="s">
        <v>27</v>
      </c>
      <c r="B73" s="4" t="s">
        <v>36</v>
      </c>
      <c r="C73" s="4" t="s">
        <v>37</v>
      </c>
      <c r="D73" s="4" t="s">
        <v>30</v>
      </c>
      <c r="E73" s="4" t="s">
        <v>31</v>
      </c>
      <c r="F73" s="4" t="s">
        <v>38</v>
      </c>
      <c r="G73" s="4" t="s">
        <v>31</v>
      </c>
      <c r="H73" s="4" t="s">
        <v>31</v>
      </c>
      <c r="I73" s="4" t="s">
        <v>33</v>
      </c>
      <c r="J73" s="4" t="s">
        <v>31</v>
      </c>
      <c r="K73" s="4" t="s">
        <v>31</v>
      </c>
      <c r="L73" s="4" t="s">
        <v>43</v>
      </c>
      <c r="M73" s="4" t="s">
        <v>31</v>
      </c>
      <c r="N73" s="4" t="s">
        <v>31</v>
      </c>
      <c r="O73" s="4" t="s">
        <v>31</v>
      </c>
      <c r="P73" s="4" t="s">
        <v>31</v>
      </c>
      <c r="Q73" s="4" t="s">
        <v>31</v>
      </c>
      <c r="R73" s="4" t="s">
        <v>31</v>
      </c>
      <c r="S73" s="4" t="s">
        <v>31</v>
      </c>
      <c r="T73" s="4">
        <v>152.4</v>
      </c>
      <c r="U73" s="4" t="s">
        <v>34</v>
      </c>
      <c r="V73" s="4">
        <v>43.4</v>
      </c>
      <c r="W73" s="4" t="s">
        <v>35</v>
      </c>
      <c r="X73" s="4"/>
      <c r="Y73" s="4"/>
      <c r="Z73" s="4">
        <v>18.690000000000001</v>
      </c>
      <c r="AA73" s="4">
        <f>VLOOKUP([1]!Merge1[[#This Row],[IDN2 (first column for PD risk score) ]], PDScore_Data, 33, FALSE)</f>
        <v>25.5</v>
      </c>
    </row>
    <row r="74" spans="1:27" x14ac:dyDescent="0.25">
      <c r="A74" s="4" t="s">
        <v>27</v>
      </c>
      <c r="B74" s="4" t="s">
        <v>36</v>
      </c>
      <c r="C74" s="4" t="s">
        <v>37</v>
      </c>
      <c r="D74" s="4" t="s">
        <v>30</v>
      </c>
      <c r="E74" s="4" t="s">
        <v>31</v>
      </c>
      <c r="F74" s="4" t="s">
        <v>38</v>
      </c>
      <c r="G74" s="4" t="s">
        <v>31</v>
      </c>
      <c r="H74" s="4" t="s">
        <v>31</v>
      </c>
      <c r="I74" s="4" t="s">
        <v>33</v>
      </c>
      <c r="J74" s="4" t="s">
        <v>31</v>
      </c>
      <c r="K74" s="4" t="s">
        <v>31</v>
      </c>
      <c r="L74" s="4" t="s">
        <v>31</v>
      </c>
      <c r="M74" s="4" t="s">
        <v>39</v>
      </c>
      <c r="N74" s="4" t="s">
        <v>31</v>
      </c>
      <c r="O74" s="4" t="s">
        <v>31</v>
      </c>
      <c r="P74" s="4" t="s">
        <v>39</v>
      </c>
      <c r="Q74" s="4" t="s">
        <v>39</v>
      </c>
      <c r="R74" s="4" t="s">
        <v>31</v>
      </c>
      <c r="S74" s="4" t="s">
        <v>31</v>
      </c>
      <c r="T74" s="4">
        <v>162.6</v>
      </c>
      <c r="U74" s="4" t="s">
        <v>34</v>
      </c>
      <c r="V74" s="4">
        <v>52.8</v>
      </c>
      <c r="W74" s="4" t="s">
        <v>35</v>
      </c>
      <c r="X74" s="4"/>
      <c r="Y74" s="4"/>
      <c r="Z74" s="4">
        <v>19.97</v>
      </c>
      <c r="AA74" s="4">
        <f>VLOOKUP([1]!Merge1[[#This Row],[IDN2 (first column for PD risk score) ]], PDScore_Data, 33, FALSE)</f>
        <v>30.5</v>
      </c>
    </row>
    <row r="75" spans="1:27" x14ac:dyDescent="0.25">
      <c r="A75" s="4" t="s">
        <v>27</v>
      </c>
      <c r="B75" s="4" t="s">
        <v>36</v>
      </c>
      <c r="C75" s="4" t="s">
        <v>37</v>
      </c>
      <c r="D75" s="4" t="s">
        <v>30</v>
      </c>
      <c r="E75" s="4" t="s">
        <v>31</v>
      </c>
      <c r="F75" s="4" t="s">
        <v>38</v>
      </c>
      <c r="G75" s="4" t="s">
        <v>31</v>
      </c>
      <c r="H75" s="4" t="s">
        <v>31</v>
      </c>
      <c r="I75" s="4" t="s">
        <v>33</v>
      </c>
      <c r="J75" s="4" t="s">
        <v>31</v>
      </c>
      <c r="K75" s="4" t="s">
        <v>31</v>
      </c>
      <c r="L75" s="4" t="s">
        <v>31</v>
      </c>
      <c r="M75" s="4" t="s">
        <v>39</v>
      </c>
      <c r="N75" s="4" t="s">
        <v>31</v>
      </c>
      <c r="O75" s="4" t="s">
        <v>31</v>
      </c>
      <c r="P75" s="4" t="s">
        <v>31</v>
      </c>
      <c r="Q75" s="4" t="s">
        <v>31</v>
      </c>
      <c r="R75" s="4" t="s">
        <v>31</v>
      </c>
      <c r="S75" s="4" t="s">
        <v>31</v>
      </c>
      <c r="T75" s="4">
        <v>162.6</v>
      </c>
      <c r="U75" s="4" t="s">
        <v>34</v>
      </c>
      <c r="V75" s="4">
        <v>78.7</v>
      </c>
      <c r="W75" s="4" t="s">
        <v>35</v>
      </c>
      <c r="X75" s="4"/>
      <c r="Y75" s="4"/>
      <c r="Z75" s="4">
        <v>29.77</v>
      </c>
      <c r="AA75" s="4">
        <f>VLOOKUP([1]!Merge1[[#This Row],[IDN2 (first column for PD risk score) ]], PDScore_Data, 33, FALSE)</f>
        <v>25.5</v>
      </c>
    </row>
    <row r="76" spans="1:27" x14ac:dyDescent="0.25">
      <c r="A76" s="4" t="s">
        <v>40</v>
      </c>
      <c r="B76" s="4" t="s">
        <v>36</v>
      </c>
      <c r="C76" s="4" t="s">
        <v>37</v>
      </c>
      <c r="D76" s="4" t="s">
        <v>30</v>
      </c>
      <c r="E76" s="4" t="s">
        <v>31</v>
      </c>
      <c r="F76" s="4" t="s">
        <v>38</v>
      </c>
      <c r="G76" s="4" t="s">
        <v>31</v>
      </c>
      <c r="H76" s="4" t="s">
        <v>31</v>
      </c>
      <c r="I76" s="4" t="s">
        <v>33</v>
      </c>
      <c r="J76" s="4" t="s">
        <v>31</v>
      </c>
      <c r="K76" s="4" t="s">
        <v>31</v>
      </c>
      <c r="L76" s="4" t="s">
        <v>31</v>
      </c>
      <c r="M76" s="4" t="s">
        <v>31</v>
      </c>
      <c r="N76" s="4" t="s">
        <v>31</v>
      </c>
      <c r="O76" s="4" t="s">
        <v>31</v>
      </c>
      <c r="P76" s="4" t="s">
        <v>31</v>
      </c>
      <c r="Q76" s="4" t="s">
        <v>31</v>
      </c>
      <c r="R76" s="4" t="s">
        <v>31</v>
      </c>
      <c r="S76" s="4" t="s">
        <v>31</v>
      </c>
      <c r="T76" s="4">
        <v>160</v>
      </c>
      <c r="U76" s="4" t="s">
        <v>34</v>
      </c>
      <c r="V76" s="4">
        <v>52</v>
      </c>
      <c r="W76" s="4" t="s">
        <v>35</v>
      </c>
      <c r="X76" s="4"/>
      <c r="Y76" s="4"/>
      <c r="Z76" s="4">
        <v>20.309999999999999</v>
      </c>
      <c r="AA76" s="4">
        <f>VLOOKUP([1]!Merge1[[#This Row],[IDN2 (first column for PD risk score) ]], PDScore_Data, 33, FALSE)</f>
        <v>25.1</v>
      </c>
    </row>
    <row r="77" spans="1:27" x14ac:dyDescent="0.25">
      <c r="A77" s="4" t="s">
        <v>27</v>
      </c>
      <c r="B77" s="4" t="s">
        <v>28</v>
      </c>
      <c r="C77" s="4" t="s">
        <v>41</v>
      </c>
      <c r="D77" s="4" t="s">
        <v>30</v>
      </c>
      <c r="E77" s="4" t="s">
        <v>31</v>
      </c>
      <c r="F77" s="4" t="s">
        <v>38</v>
      </c>
      <c r="G77" s="4" t="s">
        <v>31</v>
      </c>
      <c r="H77" s="4" t="s">
        <v>31</v>
      </c>
      <c r="I77" s="4" t="s">
        <v>33</v>
      </c>
      <c r="J77" s="4" t="s">
        <v>31</v>
      </c>
      <c r="K77" s="4" t="s">
        <v>31</v>
      </c>
      <c r="L77" s="4" t="s">
        <v>42</v>
      </c>
      <c r="M77" s="4" t="s">
        <v>39</v>
      </c>
      <c r="N77" s="4" t="s">
        <v>31</v>
      </c>
      <c r="O77" s="4" t="s">
        <v>31</v>
      </c>
      <c r="P77" s="4" t="s">
        <v>31</v>
      </c>
      <c r="Q77" s="4" t="s">
        <v>31</v>
      </c>
      <c r="R77" s="4" t="s">
        <v>31</v>
      </c>
      <c r="S77" s="4" t="s">
        <v>31</v>
      </c>
      <c r="T77" s="4">
        <v>193</v>
      </c>
      <c r="U77" s="4" t="s">
        <v>34</v>
      </c>
      <c r="V77" s="4">
        <v>97.7</v>
      </c>
      <c r="W77" s="4" t="s">
        <v>35</v>
      </c>
      <c r="X77" s="4"/>
      <c r="Y77" s="4"/>
      <c r="Z77" s="4">
        <v>26.23</v>
      </c>
      <c r="AA77" s="4">
        <f>VLOOKUP([1]!Merge1[[#This Row],[IDN2 (first column for PD risk score) ]], PDScore_Data, 33, FALSE)</f>
        <v>29.9</v>
      </c>
    </row>
    <row r="78" spans="1:27" x14ac:dyDescent="0.25">
      <c r="A78" s="4" t="s">
        <v>27</v>
      </c>
      <c r="B78" s="4" t="s">
        <v>28</v>
      </c>
      <c r="C78" s="4" t="s">
        <v>37</v>
      </c>
      <c r="D78" s="4" t="s">
        <v>30</v>
      </c>
      <c r="E78" s="4" t="s">
        <v>31</v>
      </c>
      <c r="F78" s="4" t="s">
        <v>38</v>
      </c>
      <c r="G78" s="4" t="s">
        <v>31</v>
      </c>
      <c r="H78" s="4" t="s">
        <v>31</v>
      </c>
      <c r="I78" s="4" t="s">
        <v>33</v>
      </c>
      <c r="J78" s="4" t="s">
        <v>31</v>
      </c>
      <c r="K78" s="4" t="s">
        <v>31</v>
      </c>
      <c r="L78" s="4" t="s">
        <v>42</v>
      </c>
      <c r="M78" s="4" t="s">
        <v>39</v>
      </c>
      <c r="N78" s="4" t="s">
        <v>31</v>
      </c>
      <c r="O78" s="4" t="s">
        <v>31</v>
      </c>
      <c r="P78" s="4" t="s">
        <v>31</v>
      </c>
      <c r="Q78" s="4" t="s">
        <v>31</v>
      </c>
      <c r="R78" s="4" t="s">
        <v>31</v>
      </c>
      <c r="S78" s="4" t="s">
        <v>31</v>
      </c>
      <c r="T78" s="4">
        <v>175.3</v>
      </c>
      <c r="U78" s="4" t="s">
        <v>34</v>
      </c>
      <c r="V78" s="4">
        <v>96.4</v>
      </c>
      <c r="W78" s="4" t="s">
        <v>35</v>
      </c>
      <c r="X78" s="4"/>
      <c r="Y78" s="4"/>
      <c r="Z78" s="4">
        <v>31.37</v>
      </c>
      <c r="AA78" s="4">
        <f>VLOOKUP([1]!Merge1[[#This Row],[IDN2 (first column for PD risk score) ]], PDScore_Data, 33, FALSE)</f>
        <v>29.2</v>
      </c>
    </row>
    <row r="79" spans="1:27" x14ac:dyDescent="0.25">
      <c r="A79" s="4" t="s">
        <v>27</v>
      </c>
      <c r="B79" s="4" t="s">
        <v>28</v>
      </c>
      <c r="C79" s="4" t="s">
        <v>37</v>
      </c>
      <c r="D79" s="4" t="s">
        <v>30</v>
      </c>
      <c r="E79" s="4" t="s">
        <v>31</v>
      </c>
      <c r="F79" s="4" t="s">
        <v>38</v>
      </c>
      <c r="G79" s="4" t="s">
        <v>31</v>
      </c>
      <c r="H79" s="4" t="s">
        <v>31</v>
      </c>
      <c r="I79" s="4" t="s">
        <v>33</v>
      </c>
      <c r="J79" s="4" t="s">
        <v>31</v>
      </c>
      <c r="K79" s="4" t="s">
        <v>31</v>
      </c>
      <c r="L79" s="4" t="s">
        <v>31</v>
      </c>
      <c r="M79" s="4" t="s">
        <v>39</v>
      </c>
      <c r="N79" s="4" t="s">
        <v>31</v>
      </c>
      <c r="O79" s="4" t="s">
        <v>31</v>
      </c>
      <c r="P79" s="4" t="s">
        <v>31</v>
      </c>
      <c r="Q79" s="4" t="s">
        <v>31</v>
      </c>
      <c r="R79" s="4" t="s">
        <v>31</v>
      </c>
      <c r="S79" s="4" t="s">
        <v>31</v>
      </c>
      <c r="T79" s="4">
        <v>180.3</v>
      </c>
      <c r="U79" s="4" t="s">
        <v>34</v>
      </c>
      <c r="V79" s="4">
        <v>89.5</v>
      </c>
      <c r="W79" s="4" t="s">
        <v>35</v>
      </c>
      <c r="X79" s="4"/>
      <c r="Y79" s="4"/>
      <c r="Z79" s="4">
        <v>27.53</v>
      </c>
      <c r="AA79" s="4">
        <f>VLOOKUP([1]!Merge1[[#This Row],[IDN2 (first column for PD risk score) ]], PDScore_Data, 33, FALSE)</f>
        <v>26.7</v>
      </c>
    </row>
    <row r="80" spans="1:27" x14ac:dyDescent="0.25">
      <c r="A80" s="4" t="s">
        <v>40</v>
      </c>
      <c r="B80" s="4" t="s">
        <v>28</v>
      </c>
      <c r="C80" s="4" t="s">
        <v>37</v>
      </c>
      <c r="D80" s="4" t="s">
        <v>30</v>
      </c>
      <c r="E80" s="4" t="s">
        <v>31</v>
      </c>
      <c r="F80" s="4" t="s">
        <v>38</v>
      </c>
      <c r="G80" s="4" t="s">
        <v>31</v>
      </c>
      <c r="H80" s="4" t="s">
        <v>31</v>
      </c>
      <c r="I80" s="4" t="s">
        <v>33</v>
      </c>
      <c r="J80" s="4" t="s">
        <v>31</v>
      </c>
      <c r="K80" s="4" t="s">
        <v>31</v>
      </c>
      <c r="L80" s="4" t="s">
        <v>31</v>
      </c>
      <c r="M80" s="4" t="s">
        <v>31</v>
      </c>
      <c r="N80" s="4" t="s">
        <v>31</v>
      </c>
      <c r="O80" s="4" t="s">
        <v>31</v>
      </c>
      <c r="P80" s="4" t="s">
        <v>39</v>
      </c>
      <c r="Q80" s="4" t="s">
        <v>31</v>
      </c>
      <c r="R80" s="4" t="s">
        <v>31</v>
      </c>
      <c r="S80" s="4" t="s">
        <v>31</v>
      </c>
      <c r="T80" s="4">
        <v>182.9</v>
      </c>
      <c r="U80" s="4" t="s">
        <v>34</v>
      </c>
      <c r="V80" s="4">
        <v>66.599999999999994</v>
      </c>
      <c r="W80" s="4" t="s">
        <v>35</v>
      </c>
      <c r="X80" s="4"/>
      <c r="Y80" s="4"/>
      <c r="Z80" s="4">
        <v>19.91</v>
      </c>
      <c r="AA80" s="4">
        <f>VLOOKUP([1]!Merge1[[#This Row],[IDN2 (first column for PD risk score) ]], PDScore_Data, 33, FALSE)</f>
        <v>27</v>
      </c>
    </row>
    <row r="81" spans="1:27" x14ac:dyDescent="0.25">
      <c r="A81" s="4" t="s">
        <v>27</v>
      </c>
      <c r="B81" s="4" t="s">
        <v>36</v>
      </c>
      <c r="C81" s="4" t="s">
        <v>37</v>
      </c>
      <c r="D81" s="4" t="s">
        <v>30</v>
      </c>
      <c r="E81" s="4" t="s">
        <v>31</v>
      </c>
      <c r="F81" s="4" t="s">
        <v>38</v>
      </c>
      <c r="G81" s="4" t="s">
        <v>31</v>
      </c>
      <c r="H81" s="4" t="s">
        <v>31</v>
      </c>
      <c r="I81" s="4" t="s">
        <v>33</v>
      </c>
      <c r="J81" s="4" t="s">
        <v>31</v>
      </c>
      <c r="K81" s="4" t="s">
        <v>31</v>
      </c>
      <c r="L81" s="4" t="s">
        <v>31</v>
      </c>
      <c r="M81" s="4" t="s">
        <v>39</v>
      </c>
      <c r="N81" s="4" t="s">
        <v>31</v>
      </c>
      <c r="O81" s="4" t="s">
        <v>31</v>
      </c>
      <c r="P81" s="4" t="s">
        <v>31</v>
      </c>
      <c r="Q81" s="4" t="s">
        <v>31</v>
      </c>
      <c r="R81" s="4" t="s">
        <v>31</v>
      </c>
      <c r="S81" s="4" t="s">
        <v>31</v>
      </c>
      <c r="T81" s="4">
        <v>157.5</v>
      </c>
      <c r="U81" s="4" t="s">
        <v>34</v>
      </c>
      <c r="V81" s="4">
        <v>100.9</v>
      </c>
      <c r="W81" s="4" t="s">
        <v>35</v>
      </c>
      <c r="X81" s="4"/>
      <c r="Y81" s="4"/>
      <c r="Z81" s="4">
        <v>40.68</v>
      </c>
      <c r="AA81" s="4">
        <f>VLOOKUP([1]!Merge1[[#This Row],[IDN2 (first column for PD risk score) ]], PDScore_Data, 33, FALSE)</f>
        <v>27.8</v>
      </c>
    </row>
    <row r="82" spans="1:27" x14ac:dyDescent="0.25">
      <c r="A82" s="4" t="s">
        <v>27</v>
      </c>
      <c r="B82" s="4" t="s">
        <v>36</v>
      </c>
      <c r="C82" s="4" t="s">
        <v>37</v>
      </c>
      <c r="D82" s="4" t="s">
        <v>30</v>
      </c>
      <c r="E82" s="4" t="s">
        <v>31</v>
      </c>
      <c r="F82" s="4" t="s">
        <v>32</v>
      </c>
      <c r="G82" s="4" t="s">
        <v>31</v>
      </c>
      <c r="H82" s="4" t="s">
        <v>31</v>
      </c>
      <c r="I82" s="4" t="s">
        <v>33</v>
      </c>
      <c r="J82" s="4" t="s">
        <v>31</v>
      </c>
      <c r="K82" s="4" t="s">
        <v>31</v>
      </c>
      <c r="L82" s="4" t="s">
        <v>31</v>
      </c>
      <c r="M82" s="4" t="s">
        <v>39</v>
      </c>
      <c r="N82" s="4" t="s">
        <v>31</v>
      </c>
      <c r="O82" s="4" t="s">
        <v>31</v>
      </c>
      <c r="P82" s="4" t="s">
        <v>39</v>
      </c>
      <c r="Q82" s="4" t="s">
        <v>39</v>
      </c>
      <c r="R82" s="4" t="s">
        <v>31</v>
      </c>
      <c r="S82" s="4" t="s">
        <v>31</v>
      </c>
      <c r="T82" s="4">
        <v>157.5</v>
      </c>
      <c r="U82" s="4" t="s">
        <v>34</v>
      </c>
      <c r="V82" s="4">
        <v>63.1</v>
      </c>
      <c r="W82" s="4" t="s">
        <v>35</v>
      </c>
      <c r="X82" s="4"/>
      <c r="Y82" s="4"/>
      <c r="Z82" s="4">
        <v>25.44</v>
      </c>
      <c r="AA82" s="4">
        <f>VLOOKUP([1]!Merge1[[#This Row],[IDN2 (first column for PD risk score) ]], PDScore_Data, 33, FALSE)</f>
        <v>24</v>
      </c>
    </row>
    <row r="83" spans="1:27" x14ac:dyDescent="0.25">
      <c r="A83" s="4" t="s">
        <v>27</v>
      </c>
      <c r="B83" s="4" t="s">
        <v>36</v>
      </c>
      <c r="C83" s="4" t="s">
        <v>41</v>
      </c>
      <c r="D83" s="4" t="s">
        <v>30</v>
      </c>
      <c r="E83" s="4" t="s">
        <v>31</v>
      </c>
      <c r="F83" s="4" t="s">
        <v>38</v>
      </c>
      <c r="G83" s="4" t="s">
        <v>31</v>
      </c>
      <c r="H83" s="4" t="s">
        <v>31</v>
      </c>
      <c r="I83" s="4" t="s">
        <v>33</v>
      </c>
      <c r="J83" s="4" t="s">
        <v>31</v>
      </c>
      <c r="K83" s="4" t="s">
        <v>31</v>
      </c>
      <c r="L83" s="4" t="s">
        <v>31</v>
      </c>
      <c r="M83" s="4" t="s">
        <v>31</v>
      </c>
      <c r="N83" s="4" t="s">
        <v>31</v>
      </c>
      <c r="O83" s="4" t="s">
        <v>31</v>
      </c>
      <c r="P83" s="4" t="s">
        <v>31</v>
      </c>
      <c r="Q83" s="4" t="s">
        <v>31</v>
      </c>
      <c r="R83" s="4" t="s">
        <v>31</v>
      </c>
      <c r="S83" s="4" t="s">
        <v>31</v>
      </c>
      <c r="T83" s="4">
        <v>160</v>
      </c>
      <c r="U83" s="4" t="s">
        <v>34</v>
      </c>
      <c r="V83" s="4">
        <v>72.5</v>
      </c>
      <c r="W83" s="4" t="s">
        <v>35</v>
      </c>
      <c r="X83" s="4"/>
      <c r="Y83" s="4"/>
      <c r="Z83" s="4">
        <v>28.32</v>
      </c>
      <c r="AA83" s="4">
        <f>VLOOKUP([1]!Merge1[[#This Row],[IDN2 (first column for PD risk score) ]], PDScore_Data, 33, FALSE)</f>
        <v>21.9</v>
      </c>
    </row>
    <row r="84" spans="1:27" x14ac:dyDescent="0.25">
      <c r="A84" s="4" t="s">
        <v>27</v>
      </c>
      <c r="B84" s="4" t="s">
        <v>36</v>
      </c>
      <c r="C84" s="4" t="s">
        <v>37</v>
      </c>
      <c r="D84" s="4" t="s">
        <v>30</v>
      </c>
      <c r="E84" s="4" t="s">
        <v>31</v>
      </c>
      <c r="F84" s="4" t="s">
        <v>38</v>
      </c>
      <c r="G84" s="4" t="s">
        <v>31</v>
      </c>
      <c r="H84" s="4" t="s">
        <v>31</v>
      </c>
      <c r="I84" s="4" t="s">
        <v>33</v>
      </c>
      <c r="J84" s="4" t="s">
        <v>31</v>
      </c>
      <c r="K84" s="4" t="s">
        <v>31</v>
      </c>
      <c r="L84" s="4" t="s">
        <v>31</v>
      </c>
      <c r="M84" s="4" t="s">
        <v>39</v>
      </c>
      <c r="N84" s="4" t="s">
        <v>31</v>
      </c>
      <c r="O84" s="4" t="s">
        <v>31</v>
      </c>
      <c r="P84" s="4" t="s">
        <v>31</v>
      </c>
      <c r="Q84" s="4" t="s">
        <v>31</v>
      </c>
      <c r="R84" s="4" t="s">
        <v>31</v>
      </c>
      <c r="S84" s="4" t="s">
        <v>31</v>
      </c>
      <c r="T84" s="4">
        <v>157.5</v>
      </c>
      <c r="U84" s="4" t="s">
        <v>34</v>
      </c>
      <c r="V84" s="4">
        <v>56.1</v>
      </c>
      <c r="W84" s="4" t="s">
        <v>35</v>
      </c>
      <c r="X84" s="4"/>
      <c r="Y84" s="4"/>
      <c r="Z84" s="4">
        <v>22.62</v>
      </c>
      <c r="AA84" s="4">
        <f>VLOOKUP([1]!Merge1[[#This Row],[IDN2 (first column for PD risk score) ]], PDScore_Data, 33, FALSE)</f>
        <v>23.9</v>
      </c>
    </row>
    <row r="85" spans="1:27" x14ac:dyDescent="0.25">
      <c r="A85" s="4" t="s">
        <v>27</v>
      </c>
      <c r="B85" s="4" t="s">
        <v>28</v>
      </c>
      <c r="C85" s="4" t="s">
        <v>29</v>
      </c>
      <c r="D85" s="4" t="s">
        <v>30</v>
      </c>
      <c r="E85" s="4" t="s">
        <v>31</v>
      </c>
      <c r="F85" s="4" t="s">
        <v>32</v>
      </c>
      <c r="G85" s="4" t="s">
        <v>31</v>
      </c>
      <c r="H85" s="4" t="s">
        <v>31</v>
      </c>
      <c r="I85" s="4" t="s">
        <v>33</v>
      </c>
      <c r="J85" s="4" t="s">
        <v>31</v>
      </c>
      <c r="K85" s="4" t="s">
        <v>31</v>
      </c>
      <c r="L85" s="4" t="s">
        <v>31</v>
      </c>
      <c r="M85" s="4" t="s">
        <v>39</v>
      </c>
      <c r="N85" s="4" t="s">
        <v>31</v>
      </c>
      <c r="O85" s="4" t="s">
        <v>31</v>
      </c>
      <c r="P85" s="4" t="s">
        <v>31</v>
      </c>
      <c r="Q85" s="4" t="s">
        <v>31</v>
      </c>
      <c r="R85" s="4" t="s">
        <v>31</v>
      </c>
      <c r="S85" s="4" t="s">
        <v>31</v>
      </c>
      <c r="T85" s="4">
        <v>188</v>
      </c>
      <c r="U85" s="4" t="s">
        <v>34</v>
      </c>
      <c r="V85" s="4">
        <v>94.4</v>
      </c>
      <c r="W85" s="4" t="s">
        <v>35</v>
      </c>
      <c r="X85" s="4"/>
      <c r="Y85" s="4"/>
      <c r="Z85" s="4">
        <v>26.71</v>
      </c>
      <c r="AA85" s="4">
        <f>VLOOKUP([1]!Merge1[[#This Row],[IDN2 (first column for PD risk score) ]], PDScore_Data, 33, FALSE)</f>
        <v>21</v>
      </c>
    </row>
    <row r="86" spans="1:27" x14ac:dyDescent="0.25">
      <c r="A86" s="4" t="s">
        <v>40</v>
      </c>
      <c r="B86" s="4" t="s">
        <v>36</v>
      </c>
      <c r="C86" s="4" t="s">
        <v>37</v>
      </c>
      <c r="D86" s="4" t="s">
        <v>30</v>
      </c>
      <c r="E86" s="4" t="s">
        <v>31</v>
      </c>
      <c r="F86" s="4" t="s">
        <v>38</v>
      </c>
      <c r="G86" s="4" t="s">
        <v>31</v>
      </c>
      <c r="H86" s="4" t="s">
        <v>31</v>
      </c>
      <c r="I86" s="4" t="s">
        <v>33</v>
      </c>
      <c r="J86" s="4" t="s">
        <v>31</v>
      </c>
      <c r="K86" s="4" t="s">
        <v>31</v>
      </c>
      <c r="L86" s="4" t="s">
        <v>31</v>
      </c>
      <c r="M86" s="4" t="s">
        <v>39</v>
      </c>
      <c r="N86" s="4" t="s">
        <v>31</v>
      </c>
      <c r="O86" s="4" t="s">
        <v>31</v>
      </c>
      <c r="P86" s="4" t="s">
        <v>39</v>
      </c>
      <c r="Q86" s="4" t="s">
        <v>31</v>
      </c>
      <c r="R86" s="4" t="s">
        <v>31</v>
      </c>
      <c r="S86" s="4" t="s">
        <v>31</v>
      </c>
      <c r="T86" s="4">
        <v>177.8</v>
      </c>
      <c r="U86" s="4" t="s">
        <v>34</v>
      </c>
      <c r="V86" s="4">
        <v>83.7</v>
      </c>
      <c r="W86" s="4" t="s">
        <v>35</v>
      </c>
      <c r="X86" s="4"/>
      <c r="Y86" s="4"/>
      <c r="Z86" s="4">
        <v>26.48</v>
      </c>
      <c r="AA86" s="4">
        <f>VLOOKUP([1]!Merge1[[#This Row],[IDN2 (first column for PD risk score) ]], PDScore_Data, 33, FALSE)</f>
        <v>32.299999999999997</v>
      </c>
    </row>
    <row r="87" spans="1:27" x14ac:dyDescent="0.25">
      <c r="A87" s="4" t="s">
        <v>27</v>
      </c>
      <c r="B87" s="4" t="s">
        <v>28</v>
      </c>
      <c r="C87" s="4" t="s">
        <v>41</v>
      </c>
      <c r="D87" s="4" t="s">
        <v>30</v>
      </c>
      <c r="E87" s="4" t="s">
        <v>31</v>
      </c>
      <c r="F87" s="4" t="s">
        <v>38</v>
      </c>
      <c r="G87" s="4" t="s">
        <v>31</v>
      </c>
      <c r="H87" s="4" t="s">
        <v>31</v>
      </c>
      <c r="I87" s="4" t="s">
        <v>33</v>
      </c>
      <c r="J87" s="4" t="s">
        <v>31</v>
      </c>
      <c r="K87" s="4" t="s">
        <v>31</v>
      </c>
      <c r="L87" s="4" t="s">
        <v>31</v>
      </c>
      <c r="M87" s="4" t="s">
        <v>39</v>
      </c>
      <c r="N87" s="4" t="s">
        <v>31</v>
      </c>
      <c r="O87" s="4" t="s">
        <v>31</v>
      </c>
      <c r="P87" s="4" t="s">
        <v>39</v>
      </c>
      <c r="Q87" s="4" t="s">
        <v>31</v>
      </c>
      <c r="R87" s="4" t="s">
        <v>31</v>
      </c>
      <c r="S87" s="4" t="s">
        <v>31</v>
      </c>
      <c r="T87" s="4">
        <v>175</v>
      </c>
      <c r="U87" s="4" t="s">
        <v>34</v>
      </c>
      <c r="V87" s="4">
        <v>77.099999999999994</v>
      </c>
      <c r="W87" s="4" t="s">
        <v>35</v>
      </c>
      <c r="X87" s="4"/>
      <c r="Y87" s="4"/>
      <c r="Z87" s="4">
        <v>25.18</v>
      </c>
      <c r="AA87" s="4">
        <f>VLOOKUP([1]!Merge1[[#This Row],[IDN2 (first column for PD risk score) ]], PDScore_Data, 33, FALSE)</f>
        <v>29.5</v>
      </c>
    </row>
    <row r="88" spans="1:27" x14ac:dyDescent="0.25">
      <c r="A88" s="4" t="s">
        <v>27</v>
      </c>
      <c r="B88" s="4" t="s">
        <v>36</v>
      </c>
      <c r="C88" s="4" t="s">
        <v>37</v>
      </c>
      <c r="D88" s="4" t="s">
        <v>30</v>
      </c>
      <c r="E88" s="4" t="s">
        <v>31</v>
      </c>
      <c r="F88" s="4" t="s">
        <v>32</v>
      </c>
      <c r="G88" s="4" t="s">
        <v>31</v>
      </c>
      <c r="H88" s="4" t="s">
        <v>31</v>
      </c>
      <c r="I88" s="4" t="s">
        <v>33</v>
      </c>
      <c r="J88" s="4" t="s">
        <v>31</v>
      </c>
      <c r="K88" s="4" t="s">
        <v>31</v>
      </c>
      <c r="L88" s="4" t="s">
        <v>31</v>
      </c>
      <c r="M88" s="4" t="s">
        <v>31</v>
      </c>
      <c r="N88" s="4" t="s">
        <v>31</v>
      </c>
      <c r="O88" s="4" t="s">
        <v>31</v>
      </c>
      <c r="P88" s="4" t="s">
        <v>31</v>
      </c>
      <c r="Q88" s="4" t="s">
        <v>31</v>
      </c>
      <c r="R88" s="4" t="s">
        <v>31</v>
      </c>
      <c r="S88" s="4" t="s">
        <v>31</v>
      </c>
      <c r="T88" s="4">
        <v>160</v>
      </c>
      <c r="U88" s="4" t="s">
        <v>34</v>
      </c>
      <c r="V88" s="4">
        <v>65</v>
      </c>
      <c r="W88" s="4" t="s">
        <v>35</v>
      </c>
      <c r="X88" s="4"/>
      <c r="Y88" s="4"/>
      <c r="Z88" s="4">
        <v>25.39</v>
      </c>
      <c r="AA88" s="4">
        <f>VLOOKUP([1]!Merge1[[#This Row],[IDN2 (first column for PD risk score) ]], PDScore_Data, 33, FALSE)</f>
        <v>16.899999999999999</v>
      </c>
    </row>
    <row r="89" spans="1:27" x14ac:dyDescent="0.25">
      <c r="A89" s="4" t="s">
        <v>27</v>
      </c>
      <c r="B89" s="4" t="s">
        <v>36</v>
      </c>
      <c r="C89" s="4" t="s">
        <v>37</v>
      </c>
      <c r="D89" s="4" t="s">
        <v>30</v>
      </c>
      <c r="E89" s="4" t="s">
        <v>31</v>
      </c>
      <c r="F89" s="4" t="s">
        <v>38</v>
      </c>
      <c r="G89" s="4" t="s">
        <v>31</v>
      </c>
      <c r="H89" s="4" t="s">
        <v>31</v>
      </c>
      <c r="I89" s="4" t="s">
        <v>33</v>
      </c>
      <c r="J89" s="4" t="s">
        <v>31</v>
      </c>
      <c r="K89" s="4" t="s">
        <v>31</v>
      </c>
      <c r="L89" s="4" t="s">
        <v>31</v>
      </c>
      <c r="M89" s="4" t="s">
        <v>31</v>
      </c>
      <c r="N89" s="4" t="s">
        <v>31</v>
      </c>
      <c r="O89" s="4" t="s">
        <v>31</v>
      </c>
      <c r="P89" s="4" t="s">
        <v>31</v>
      </c>
      <c r="Q89" s="4" t="s">
        <v>31</v>
      </c>
      <c r="R89" s="4" t="s">
        <v>31</v>
      </c>
      <c r="S89" s="4" t="s">
        <v>31</v>
      </c>
      <c r="T89" s="4">
        <v>154.9</v>
      </c>
      <c r="U89" s="4" t="s">
        <v>34</v>
      </c>
      <c r="V89" s="4">
        <v>63.4</v>
      </c>
      <c r="W89" s="4" t="s">
        <v>35</v>
      </c>
      <c r="X89" s="4"/>
      <c r="Y89" s="4"/>
      <c r="Z89" s="4">
        <v>26.42</v>
      </c>
      <c r="AA89" s="4">
        <f>VLOOKUP([1]!Merge1[[#This Row],[IDN2 (first column for PD risk score) ]], PDScore_Data, 33, FALSE)</f>
        <v>26.2</v>
      </c>
    </row>
    <row r="90" spans="1:27" x14ac:dyDescent="0.25">
      <c r="A90" s="4" t="s">
        <v>40</v>
      </c>
      <c r="B90" s="4" t="s">
        <v>28</v>
      </c>
      <c r="C90" s="4" t="s">
        <v>37</v>
      </c>
      <c r="D90" s="4" t="s">
        <v>30</v>
      </c>
      <c r="E90" s="4" t="s">
        <v>31</v>
      </c>
      <c r="F90" s="4" t="s">
        <v>32</v>
      </c>
      <c r="G90" s="4" t="s">
        <v>31</v>
      </c>
      <c r="H90" s="4" t="s">
        <v>31</v>
      </c>
      <c r="I90" s="4" t="s">
        <v>33</v>
      </c>
      <c r="J90" s="4" t="s">
        <v>31</v>
      </c>
      <c r="K90" s="4" t="s">
        <v>31</v>
      </c>
      <c r="L90" s="4" t="s">
        <v>31</v>
      </c>
      <c r="M90" s="4" t="s">
        <v>31</v>
      </c>
      <c r="N90" s="4" t="s">
        <v>31</v>
      </c>
      <c r="O90" s="4" t="s">
        <v>31</v>
      </c>
      <c r="P90" s="4" t="s">
        <v>39</v>
      </c>
      <c r="Q90" s="4" t="s">
        <v>31</v>
      </c>
      <c r="R90" s="4" t="s">
        <v>31</v>
      </c>
      <c r="S90" s="4" t="s">
        <v>31</v>
      </c>
      <c r="T90" s="4">
        <v>182.9</v>
      </c>
      <c r="U90" s="4" t="s">
        <v>34</v>
      </c>
      <c r="V90" s="4">
        <v>79</v>
      </c>
      <c r="W90" s="4" t="s">
        <v>35</v>
      </c>
      <c r="X90" s="4"/>
      <c r="Y90" s="4"/>
      <c r="Z90" s="4">
        <v>23.62</v>
      </c>
      <c r="AA90" s="4">
        <f>VLOOKUP([1]!Merge1[[#This Row],[IDN2 (first column for PD risk score) ]], PDScore_Data, 33, FALSE)</f>
        <v>21.3</v>
      </c>
    </row>
    <row r="91" spans="1:27" x14ac:dyDescent="0.25">
      <c r="A91" s="4" t="s">
        <v>40</v>
      </c>
      <c r="B91" s="4" t="s">
        <v>36</v>
      </c>
      <c r="C91" s="4" t="s">
        <v>37</v>
      </c>
      <c r="D91" s="4" t="s">
        <v>30</v>
      </c>
      <c r="E91" s="4" t="s">
        <v>31</v>
      </c>
      <c r="F91" s="4" t="s">
        <v>38</v>
      </c>
      <c r="G91" s="4" t="s">
        <v>31</v>
      </c>
      <c r="H91" s="4" t="s">
        <v>31</v>
      </c>
      <c r="I91" s="4" t="s">
        <v>33</v>
      </c>
      <c r="J91" s="4" t="s">
        <v>31</v>
      </c>
      <c r="K91" s="4" t="s">
        <v>31</v>
      </c>
      <c r="L91" s="4" t="s">
        <v>31</v>
      </c>
      <c r="M91" s="4" t="s">
        <v>31</v>
      </c>
      <c r="N91" s="4" t="s">
        <v>31</v>
      </c>
      <c r="O91" s="4" t="s">
        <v>31</v>
      </c>
      <c r="P91" s="4" t="s">
        <v>31</v>
      </c>
      <c r="Q91" s="4" t="s">
        <v>31</v>
      </c>
      <c r="R91" s="4" t="s">
        <v>31</v>
      </c>
      <c r="S91" s="4" t="s">
        <v>31</v>
      </c>
      <c r="T91" s="4">
        <v>170.2</v>
      </c>
      <c r="U91" s="4" t="s">
        <v>34</v>
      </c>
      <c r="V91" s="4">
        <v>102.1</v>
      </c>
      <c r="W91" s="4" t="s">
        <v>35</v>
      </c>
      <c r="X91" s="4"/>
      <c r="Y91" s="4"/>
      <c r="Z91" s="4">
        <v>35.25</v>
      </c>
      <c r="AA91" s="4">
        <f>VLOOKUP([1]!Merge1[[#This Row],[IDN2 (first column for PD risk score) ]], PDScore_Data, 33, FALSE)</f>
        <v>24.3</v>
      </c>
    </row>
    <row r="92" spans="1:27" x14ac:dyDescent="0.25">
      <c r="A92" s="4" t="s">
        <v>27</v>
      </c>
      <c r="B92" s="4" t="s">
        <v>36</v>
      </c>
      <c r="C92" s="4" t="s">
        <v>37</v>
      </c>
      <c r="D92" s="4" t="s">
        <v>30</v>
      </c>
      <c r="E92" s="4" t="s">
        <v>31</v>
      </c>
      <c r="F92" s="4" t="s">
        <v>38</v>
      </c>
      <c r="G92" s="4" t="s">
        <v>31</v>
      </c>
      <c r="H92" s="4" t="s">
        <v>31</v>
      </c>
      <c r="I92" s="4" t="s">
        <v>33</v>
      </c>
      <c r="J92" s="4" t="s">
        <v>31</v>
      </c>
      <c r="K92" s="4" t="s">
        <v>31</v>
      </c>
      <c r="L92" s="4" t="s">
        <v>31</v>
      </c>
      <c r="M92" s="4" t="s">
        <v>39</v>
      </c>
      <c r="N92" s="4" t="s">
        <v>31</v>
      </c>
      <c r="O92" s="4" t="s">
        <v>48</v>
      </c>
      <c r="P92" s="4" t="s">
        <v>31</v>
      </c>
      <c r="Q92" s="4" t="s">
        <v>31</v>
      </c>
      <c r="R92" s="4" t="s">
        <v>31</v>
      </c>
      <c r="S92" s="4" t="s">
        <v>31</v>
      </c>
      <c r="T92" s="4">
        <v>170.2</v>
      </c>
      <c r="U92" s="4" t="s">
        <v>34</v>
      </c>
      <c r="V92" s="4">
        <v>61</v>
      </c>
      <c r="W92" s="4" t="s">
        <v>35</v>
      </c>
      <c r="X92" s="4"/>
      <c r="Y92" s="4"/>
      <c r="Z92" s="4">
        <v>21.06</v>
      </c>
      <c r="AA92" s="4">
        <f>VLOOKUP([1]!Merge1[[#This Row],[IDN2 (first column for PD risk score) ]], PDScore_Data, 33, FALSE)</f>
        <v>26.4</v>
      </c>
    </row>
    <row r="93" spans="1:27" x14ac:dyDescent="0.25">
      <c r="A93" s="4" t="s">
        <v>40</v>
      </c>
      <c r="B93" s="4" t="s">
        <v>36</v>
      </c>
      <c r="C93" s="4" t="s">
        <v>41</v>
      </c>
      <c r="D93" s="4" t="s">
        <v>30</v>
      </c>
      <c r="E93" s="4" t="s">
        <v>31</v>
      </c>
      <c r="F93" s="4" t="s">
        <v>38</v>
      </c>
      <c r="G93" s="4" t="s">
        <v>31</v>
      </c>
      <c r="H93" s="4" t="s">
        <v>31</v>
      </c>
      <c r="I93" s="4" t="s">
        <v>33</v>
      </c>
      <c r="J93" s="4" t="s">
        <v>31</v>
      </c>
      <c r="K93" s="4" t="s">
        <v>31</v>
      </c>
      <c r="L93" s="4" t="s">
        <v>31</v>
      </c>
      <c r="M93" s="4" t="s">
        <v>39</v>
      </c>
      <c r="N93" s="4" t="s">
        <v>31</v>
      </c>
      <c r="O93" s="4" t="s">
        <v>31</v>
      </c>
      <c r="P93" s="4" t="s">
        <v>31</v>
      </c>
      <c r="Q93" s="4" t="s">
        <v>31</v>
      </c>
      <c r="R93" s="4" t="s">
        <v>31</v>
      </c>
      <c r="S93" s="4" t="s">
        <v>31</v>
      </c>
      <c r="T93" s="4">
        <v>175.3</v>
      </c>
      <c r="U93" s="4" t="s">
        <v>34</v>
      </c>
      <c r="V93" s="4">
        <v>125.8</v>
      </c>
      <c r="W93" s="4" t="s">
        <v>35</v>
      </c>
      <c r="X93" s="4"/>
      <c r="Y93" s="4"/>
      <c r="Z93" s="4">
        <v>40.94</v>
      </c>
      <c r="AA93" s="4">
        <f>VLOOKUP([1]!Merge1[[#This Row],[IDN2 (first column for PD risk score) ]], PDScore_Data, 33, FALSE)</f>
        <v>26.9</v>
      </c>
    </row>
    <row r="94" spans="1:27" x14ac:dyDescent="0.25">
      <c r="A94" s="4" t="s">
        <v>40</v>
      </c>
      <c r="B94" s="4" t="s">
        <v>36</v>
      </c>
      <c r="C94" s="4" t="s">
        <v>37</v>
      </c>
      <c r="D94" s="4" t="s">
        <v>30</v>
      </c>
      <c r="E94" s="4" t="s">
        <v>31</v>
      </c>
      <c r="F94" s="4" t="s">
        <v>32</v>
      </c>
      <c r="G94" s="4" t="s">
        <v>31</v>
      </c>
      <c r="H94" s="4" t="s">
        <v>31</v>
      </c>
      <c r="I94" s="4" t="s">
        <v>33</v>
      </c>
      <c r="J94" s="4" t="s">
        <v>31</v>
      </c>
      <c r="K94" s="4" t="s">
        <v>31</v>
      </c>
      <c r="L94" s="4" t="s">
        <v>31</v>
      </c>
      <c r="M94" s="4" t="s">
        <v>39</v>
      </c>
      <c r="N94" s="4" t="s">
        <v>31</v>
      </c>
      <c r="O94" s="4" t="s">
        <v>31</v>
      </c>
      <c r="P94" s="4" t="s">
        <v>39</v>
      </c>
      <c r="Q94" s="4" t="s">
        <v>31</v>
      </c>
      <c r="R94" s="4" t="s">
        <v>31</v>
      </c>
      <c r="S94" s="4" t="s">
        <v>31</v>
      </c>
      <c r="T94" s="4">
        <v>167.6</v>
      </c>
      <c r="U94" s="4" t="s">
        <v>34</v>
      </c>
      <c r="V94" s="4">
        <v>55.8</v>
      </c>
      <c r="W94" s="4" t="s">
        <v>35</v>
      </c>
      <c r="X94" s="4"/>
      <c r="Y94" s="4"/>
      <c r="Z94" s="4">
        <v>19.86</v>
      </c>
      <c r="AA94" s="4">
        <f>VLOOKUP([1]!Merge1[[#This Row],[IDN2 (first column for PD risk score) ]], PDScore_Data, 33, FALSE)</f>
        <v>19.600000000000001</v>
      </c>
    </row>
    <row r="95" spans="1:27" x14ac:dyDescent="0.25">
      <c r="A95" s="4" t="s">
        <v>27</v>
      </c>
      <c r="B95" s="4" t="s">
        <v>36</v>
      </c>
      <c r="C95" s="4" t="s">
        <v>37</v>
      </c>
      <c r="D95" s="4" t="s">
        <v>30</v>
      </c>
      <c r="E95" s="4" t="s">
        <v>31</v>
      </c>
      <c r="F95" s="4" t="s">
        <v>38</v>
      </c>
      <c r="G95" s="4" t="s">
        <v>31</v>
      </c>
      <c r="H95" s="4" t="s">
        <v>31</v>
      </c>
      <c r="I95" s="4" t="s">
        <v>33</v>
      </c>
      <c r="J95" s="4" t="s">
        <v>31</v>
      </c>
      <c r="K95" s="4" t="s">
        <v>31</v>
      </c>
      <c r="L95" s="4" t="s">
        <v>31</v>
      </c>
      <c r="M95" s="4" t="s">
        <v>31</v>
      </c>
      <c r="N95" s="4" t="s">
        <v>31</v>
      </c>
      <c r="O95" s="4" t="s">
        <v>31</v>
      </c>
      <c r="P95" s="4" t="s">
        <v>39</v>
      </c>
      <c r="Q95" s="4" t="s">
        <v>31</v>
      </c>
      <c r="R95" s="4" t="s">
        <v>31</v>
      </c>
      <c r="S95" s="4" t="s">
        <v>31</v>
      </c>
      <c r="T95" s="4">
        <v>162.6</v>
      </c>
      <c r="U95" s="4" t="s">
        <v>34</v>
      </c>
      <c r="V95" s="4">
        <v>94.2</v>
      </c>
      <c r="W95" s="4" t="s">
        <v>35</v>
      </c>
      <c r="X95" s="4"/>
      <c r="Y95" s="4"/>
      <c r="Z95" s="4">
        <v>35.630000000000003</v>
      </c>
      <c r="AA95" s="4">
        <f>VLOOKUP([1]!Merge1[[#This Row],[IDN2 (first column for PD risk score) ]], PDScore_Data, 33, FALSE)</f>
        <v>25.8</v>
      </c>
    </row>
    <row r="96" spans="1:27" x14ac:dyDescent="0.25">
      <c r="A96" s="4" t="s">
        <v>27</v>
      </c>
      <c r="B96" s="4" t="s">
        <v>28</v>
      </c>
      <c r="C96" s="4" t="s">
        <v>41</v>
      </c>
      <c r="D96" s="4" t="s">
        <v>49</v>
      </c>
      <c r="E96" s="4" t="s">
        <v>31</v>
      </c>
      <c r="F96" s="4" t="s">
        <v>38</v>
      </c>
      <c r="G96" s="4" t="s">
        <v>31</v>
      </c>
      <c r="H96" s="4" t="s">
        <v>31</v>
      </c>
      <c r="I96" s="4" t="s">
        <v>33</v>
      </c>
      <c r="J96" s="4" t="s">
        <v>31</v>
      </c>
      <c r="K96" s="4" t="s">
        <v>31</v>
      </c>
      <c r="L96" s="4" t="s">
        <v>31</v>
      </c>
      <c r="M96" s="4" t="s">
        <v>39</v>
      </c>
      <c r="N96" s="4" t="s">
        <v>31</v>
      </c>
      <c r="O96" s="4" t="s">
        <v>31</v>
      </c>
      <c r="P96" s="4" t="s">
        <v>31</v>
      </c>
      <c r="Q96" s="4" t="s">
        <v>31</v>
      </c>
      <c r="R96" s="4" t="s">
        <v>31</v>
      </c>
      <c r="S96" s="4" t="s">
        <v>31</v>
      </c>
      <c r="T96" s="4">
        <v>195.6</v>
      </c>
      <c r="U96" s="4" t="s">
        <v>34</v>
      </c>
      <c r="V96" s="4">
        <v>115.9</v>
      </c>
      <c r="W96" s="4" t="s">
        <v>35</v>
      </c>
      <c r="X96" s="4"/>
      <c r="Y96" s="4"/>
      <c r="Z96" s="4">
        <v>30.29</v>
      </c>
      <c r="AA96" s="4">
        <f>VLOOKUP([1]!Merge1[[#This Row],[IDN2 (first column for PD risk score) ]], PDScore_Data, 33, FALSE)</f>
        <v>30.7</v>
      </c>
    </row>
    <row r="97" spans="1:27" x14ac:dyDescent="0.25">
      <c r="A97" s="4" t="s">
        <v>27</v>
      </c>
      <c r="B97" s="4" t="s">
        <v>28</v>
      </c>
      <c r="C97" s="4" t="s">
        <v>37</v>
      </c>
      <c r="D97" s="4" t="s">
        <v>30</v>
      </c>
      <c r="E97" s="4" t="s">
        <v>31</v>
      </c>
      <c r="F97" s="4" t="s">
        <v>38</v>
      </c>
      <c r="G97" s="4" t="s">
        <v>31</v>
      </c>
      <c r="H97" s="4" t="s">
        <v>31</v>
      </c>
      <c r="I97" s="4" t="s">
        <v>33</v>
      </c>
      <c r="J97" s="4" t="s">
        <v>31</v>
      </c>
      <c r="K97" s="4" t="s">
        <v>31</v>
      </c>
      <c r="L97" s="4" t="s">
        <v>31</v>
      </c>
      <c r="M97" s="4" t="s">
        <v>39</v>
      </c>
      <c r="N97" s="4" t="s">
        <v>31</v>
      </c>
      <c r="O97" s="4" t="s">
        <v>31</v>
      </c>
      <c r="P97" s="4" t="s">
        <v>31</v>
      </c>
      <c r="Q97" s="4" t="s">
        <v>31</v>
      </c>
      <c r="R97" s="4" t="s">
        <v>31</v>
      </c>
      <c r="S97" s="4" t="s">
        <v>31</v>
      </c>
      <c r="T97" s="4">
        <v>170.2</v>
      </c>
      <c r="U97" s="4" t="s">
        <v>34</v>
      </c>
      <c r="V97" s="4">
        <v>70.900000000000006</v>
      </c>
      <c r="W97" s="4" t="s">
        <v>35</v>
      </c>
      <c r="X97" s="4"/>
      <c r="Y97" s="4"/>
      <c r="Z97" s="4">
        <v>24.48</v>
      </c>
      <c r="AA97" s="4">
        <f>VLOOKUP([1]!Merge1[[#This Row],[IDN2 (first column for PD risk score) ]], PDScore_Data, 33, FALSE)</f>
        <v>27</v>
      </c>
    </row>
    <row r="98" spans="1:27" x14ac:dyDescent="0.25">
      <c r="A98" s="4" t="s">
        <v>40</v>
      </c>
      <c r="B98" s="4" t="s">
        <v>36</v>
      </c>
      <c r="C98" s="4" t="s">
        <v>37</v>
      </c>
      <c r="D98" s="4" t="s">
        <v>30</v>
      </c>
      <c r="E98" s="4" t="s">
        <v>31</v>
      </c>
      <c r="F98" s="4" t="s">
        <v>32</v>
      </c>
      <c r="G98" s="4" t="s">
        <v>31</v>
      </c>
      <c r="H98" s="4" t="s">
        <v>31</v>
      </c>
      <c r="I98" s="4" t="s">
        <v>33</v>
      </c>
      <c r="J98" s="4" t="s">
        <v>31</v>
      </c>
      <c r="K98" s="4" t="s">
        <v>31</v>
      </c>
      <c r="L98" s="4" t="s">
        <v>43</v>
      </c>
      <c r="M98" s="4" t="s">
        <v>31</v>
      </c>
      <c r="N98" s="4" t="s">
        <v>31</v>
      </c>
      <c r="O98" s="4" t="s">
        <v>31</v>
      </c>
      <c r="P98" s="4" t="s">
        <v>31</v>
      </c>
      <c r="Q98" s="4" t="s">
        <v>31</v>
      </c>
      <c r="R98" s="4" t="s">
        <v>31</v>
      </c>
      <c r="S98" s="4" t="s">
        <v>31</v>
      </c>
      <c r="T98" s="4">
        <v>175.3</v>
      </c>
      <c r="U98" s="4" t="s">
        <v>34</v>
      </c>
      <c r="V98" s="4">
        <v>82.3</v>
      </c>
      <c r="W98" s="4" t="s">
        <v>35</v>
      </c>
      <c r="X98" s="4"/>
      <c r="Y98" s="4"/>
      <c r="Z98" s="4">
        <v>26.78</v>
      </c>
      <c r="AA98" s="4">
        <f>VLOOKUP([1]!Merge1[[#This Row],[IDN2 (first column for PD risk score) ]], PDScore_Data, 33, FALSE)</f>
        <v>20.7</v>
      </c>
    </row>
    <row r="99" spans="1:27" x14ac:dyDescent="0.25">
      <c r="A99" s="4" t="s">
        <v>27</v>
      </c>
      <c r="B99" s="4" t="s">
        <v>36</v>
      </c>
      <c r="C99" s="4" t="s">
        <v>41</v>
      </c>
      <c r="D99" s="4" t="s">
        <v>30</v>
      </c>
      <c r="E99" s="4" t="s">
        <v>31</v>
      </c>
      <c r="F99" s="4" t="s">
        <v>32</v>
      </c>
      <c r="G99" s="4" t="s">
        <v>31</v>
      </c>
      <c r="H99" s="4" t="s">
        <v>31</v>
      </c>
      <c r="I99" s="4" t="s">
        <v>33</v>
      </c>
      <c r="J99" s="4" t="s">
        <v>31</v>
      </c>
      <c r="K99" s="4" t="s">
        <v>31</v>
      </c>
      <c r="L99" s="4" t="s">
        <v>31</v>
      </c>
      <c r="M99" s="4" t="s">
        <v>39</v>
      </c>
      <c r="N99" s="4" t="s">
        <v>31</v>
      </c>
      <c r="O99" s="4" t="s">
        <v>31</v>
      </c>
      <c r="P99" s="4" t="s">
        <v>31</v>
      </c>
      <c r="Q99" s="4" t="s">
        <v>31</v>
      </c>
      <c r="R99" s="4" t="s">
        <v>31</v>
      </c>
      <c r="S99" s="4" t="s">
        <v>31</v>
      </c>
      <c r="T99" s="4">
        <v>167.6</v>
      </c>
      <c r="U99" s="4" t="s">
        <v>34</v>
      </c>
      <c r="V99" s="4">
        <v>87.5</v>
      </c>
      <c r="W99" s="4" t="s">
        <v>35</v>
      </c>
      <c r="X99" s="4"/>
      <c r="Y99" s="4"/>
      <c r="Z99" s="4">
        <v>31.15</v>
      </c>
      <c r="AA99" s="4">
        <f>VLOOKUP([1]!Merge1[[#This Row],[IDN2 (first column for PD risk score) ]], PDScore_Data, 33, FALSE)</f>
        <v>18.8</v>
      </c>
    </row>
    <row r="100" spans="1:27" x14ac:dyDescent="0.25">
      <c r="A100" s="4" t="s">
        <v>40</v>
      </c>
      <c r="B100" s="4" t="s">
        <v>28</v>
      </c>
      <c r="C100" s="4" t="s">
        <v>41</v>
      </c>
      <c r="D100" s="4" t="s">
        <v>30</v>
      </c>
      <c r="E100" s="4" t="s">
        <v>31</v>
      </c>
      <c r="F100" s="4" t="s">
        <v>38</v>
      </c>
      <c r="G100" s="4" t="s">
        <v>31</v>
      </c>
      <c r="H100" s="4" t="s">
        <v>31</v>
      </c>
      <c r="I100" s="4" t="s">
        <v>33</v>
      </c>
      <c r="J100" s="4" t="s">
        <v>31</v>
      </c>
      <c r="K100" s="4" t="s">
        <v>31</v>
      </c>
      <c r="L100" s="4" t="s">
        <v>42</v>
      </c>
      <c r="M100" s="4" t="s">
        <v>39</v>
      </c>
      <c r="N100" s="4" t="s">
        <v>31</v>
      </c>
      <c r="O100" s="4" t="s">
        <v>31</v>
      </c>
      <c r="P100" s="4" t="s">
        <v>31</v>
      </c>
      <c r="Q100" s="4" t="s">
        <v>31</v>
      </c>
      <c r="R100" s="4" t="s">
        <v>31</v>
      </c>
      <c r="S100" s="4" t="s">
        <v>31</v>
      </c>
      <c r="T100" s="4">
        <v>177.8</v>
      </c>
      <c r="U100" s="4" t="s">
        <v>34</v>
      </c>
      <c r="V100" s="4">
        <v>77</v>
      </c>
      <c r="W100" s="4" t="s">
        <v>35</v>
      </c>
      <c r="X100" s="4"/>
      <c r="Y100" s="4"/>
      <c r="Z100" s="4">
        <v>24.36</v>
      </c>
      <c r="AA100" s="4">
        <f>VLOOKUP([1]!Merge1[[#This Row],[IDN2 (first column for PD risk score) ]], PDScore_Data, 33, FALSE)</f>
        <v>28.7</v>
      </c>
    </row>
    <row r="101" spans="1:27" x14ac:dyDescent="0.25">
      <c r="A101" s="4" t="s">
        <v>27</v>
      </c>
      <c r="B101" s="4" t="s">
        <v>36</v>
      </c>
      <c r="C101" s="4" t="s">
        <v>29</v>
      </c>
      <c r="D101" s="4" t="s">
        <v>30</v>
      </c>
      <c r="E101" s="4" t="s">
        <v>31</v>
      </c>
      <c r="F101" s="4" t="s">
        <v>38</v>
      </c>
      <c r="G101" s="4" t="s">
        <v>31</v>
      </c>
      <c r="H101" s="4" t="s">
        <v>31</v>
      </c>
      <c r="I101" s="4" t="s">
        <v>33</v>
      </c>
      <c r="J101" s="4" t="s">
        <v>31</v>
      </c>
      <c r="K101" s="4" t="s">
        <v>31</v>
      </c>
      <c r="L101" s="4" t="s">
        <v>31</v>
      </c>
      <c r="M101" s="4" t="s">
        <v>39</v>
      </c>
      <c r="N101" s="4" t="s">
        <v>31</v>
      </c>
      <c r="O101" s="4" t="s">
        <v>31</v>
      </c>
      <c r="P101" s="4" t="s">
        <v>31</v>
      </c>
      <c r="Q101" s="4" t="s">
        <v>31</v>
      </c>
      <c r="R101" s="4" t="s">
        <v>31</v>
      </c>
      <c r="S101" s="4" t="s">
        <v>31</v>
      </c>
      <c r="T101" s="4">
        <v>162.6</v>
      </c>
      <c r="U101" s="4" t="s">
        <v>34</v>
      </c>
      <c r="V101" s="4">
        <v>95.9</v>
      </c>
      <c r="W101" s="4" t="s">
        <v>35</v>
      </c>
      <c r="X101" s="4"/>
      <c r="Y101" s="4"/>
      <c r="Z101" s="4">
        <v>36.270000000000003</v>
      </c>
      <c r="AA101" s="4">
        <f>VLOOKUP([1]!Merge1[[#This Row],[IDN2 (first column for PD risk score) ]], PDScore_Data, 33, FALSE)</f>
        <v>25</v>
      </c>
    </row>
    <row r="102" spans="1:27" x14ac:dyDescent="0.25">
      <c r="A102" s="4" t="s">
        <v>27</v>
      </c>
      <c r="B102" s="4" t="s">
        <v>36</v>
      </c>
      <c r="C102" s="4" t="s">
        <v>37</v>
      </c>
      <c r="D102" s="4" t="s">
        <v>30</v>
      </c>
      <c r="E102" s="4" t="s">
        <v>31</v>
      </c>
      <c r="F102" s="4" t="s">
        <v>38</v>
      </c>
      <c r="G102" s="4" t="s">
        <v>31</v>
      </c>
      <c r="H102" s="4" t="s">
        <v>31</v>
      </c>
      <c r="I102" s="4" t="s">
        <v>33</v>
      </c>
      <c r="J102" s="4" t="s">
        <v>31</v>
      </c>
      <c r="K102" s="4" t="s">
        <v>31</v>
      </c>
      <c r="L102" s="4" t="s">
        <v>31</v>
      </c>
      <c r="M102" s="4" t="s">
        <v>39</v>
      </c>
      <c r="N102" s="4" t="s">
        <v>31</v>
      </c>
      <c r="O102" s="4" t="s">
        <v>31</v>
      </c>
      <c r="P102" s="4" t="s">
        <v>31</v>
      </c>
      <c r="Q102" s="4" t="s">
        <v>31</v>
      </c>
      <c r="R102" s="4" t="s">
        <v>31</v>
      </c>
      <c r="S102" s="4" t="s">
        <v>31</v>
      </c>
      <c r="T102" s="4">
        <v>162.6</v>
      </c>
      <c r="U102" s="4" t="s">
        <v>34</v>
      </c>
      <c r="V102" s="4">
        <v>74.400000000000006</v>
      </c>
      <c r="W102" s="4" t="s">
        <v>35</v>
      </c>
      <c r="X102" s="4"/>
      <c r="Y102" s="4"/>
      <c r="Z102" s="4">
        <v>28.14</v>
      </c>
      <c r="AA102" s="4">
        <f>VLOOKUP([1]!Merge1[[#This Row],[IDN2 (first column for PD risk score) ]], PDScore_Data, 33, FALSE)</f>
        <v>28.1</v>
      </c>
    </row>
    <row r="103" spans="1:27" x14ac:dyDescent="0.25">
      <c r="A103" s="4" t="s">
        <v>40</v>
      </c>
      <c r="B103" s="4" t="s">
        <v>28</v>
      </c>
      <c r="C103" s="4" t="s">
        <v>41</v>
      </c>
      <c r="D103" s="4" t="s">
        <v>30</v>
      </c>
      <c r="E103" s="4" t="s">
        <v>31</v>
      </c>
      <c r="F103" s="4" t="s">
        <v>38</v>
      </c>
      <c r="G103" s="4" t="s">
        <v>31</v>
      </c>
      <c r="H103" s="4" t="s">
        <v>31</v>
      </c>
      <c r="I103" s="4" t="s">
        <v>33</v>
      </c>
      <c r="J103" s="4" t="s">
        <v>31</v>
      </c>
      <c r="K103" s="4" t="s">
        <v>31</v>
      </c>
      <c r="L103" s="4" t="s">
        <v>43</v>
      </c>
      <c r="M103" s="4" t="s">
        <v>39</v>
      </c>
      <c r="N103" s="4" t="s">
        <v>31</v>
      </c>
      <c r="O103" s="4" t="s">
        <v>31</v>
      </c>
      <c r="P103" s="4" t="s">
        <v>31</v>
      </c>
      <c r="Q103" s="4" t="s">
        <v>31</v>
      </c>
      <c r="R103" s="4" t="s">
        <v>31</v>
      </c>
      <c r="S103" s="4" t="s">
        <v>31</v>
      </c>
      <c r="T103" s="4">
        <v>182.9</v>
      </c>
      <c r="U103" s="4" t="s">
        <v>34</v>
      </c>
      <c r="V103" s="4">
        <v>73</v>
      </c>
      <c r="W103" s="4" t="s">
        <v>35</v>
      </c>
      <c r="X103" s="4"/>
      <c r="Y103" s="4"/>
      <c r="Z103" s="4">
        <v>21.82</v>
      </c>
      <c r="AA103" s="4">
        <f>VLOOKUP([1]!Merge1[[#This Row],[IDN2 (first column for PD risk score) ]], PDScore_Data, 33, FALSE)</f>
        <v>34.9</v>
      </c>
    </row>
    <row r="104" spans="1:27" x14ac:dyDescent="0.25">
      <c r="A104" s="4" t="s">
        <v>27</v>
      </c>
      <c r="B104" s="4" t="s">
        <v>28</v>
      </c>
      <c r="C104" s="4" t="s">
        <v>41</v>
      </c>
      <c r="D104" s="4" t="s">
        <v>30</v>
      </c>
      <c r="E104" s="4" t="s">
        <v>31</v>
      </c>
      <c r="F104" s="4" t="s">
        <v>38</v>
      </c>
      <c r="G104" s="4" t="s">
        <v>31</v>
      </c>
      <c r="H104" s="4" t="s">
        <v>31</v>
      </c>
      <c r="I104" s="4" t="s">
        <v>33</v>
      </c>
      <c r="J104" s="4" t="s">
        <v>31</v>
      </c>
      <c r="K104" s="4" t="s">
        <v>31</v>
      </c>
      <c r="L104" s="4" t="s">
        <v>31</v>
      </c>
      <c r="M104" s="4" t="s">
        <v>39</v>
      </c>
      <c r="N104" s="4" t="s">
        <v>31</v>
      </c>
      <c r="O104" s="4" t="s">
        <v>31</v>
      </c>
      <c r="P104" s="4" t="s">
        <v>31</v>
      </c>
      <c r="Q104" s="4" t="s">
        <v>31</v>
      </c>
      <c r="R104" s="4" t="s">
        <v>31</v>
      </c>
      <c r="S104" s="4" t="s">
        <v>31</v>
      </c>
      <c r="T104" s="4">
        <v>177.8</v>
      </c>
      <c r="U104" s="4" t="s">
        <v>34</v>
      </c>
      <c r="V104" s="4">
        <v>102.4</v>
      </c>
      <c r="W104" s="4" t="s">
        <v>35</v>
      </c>
      <c r="X104" s="4"/>
      <c r="Y104" s="4"/>
      <c r="Z104" s="4">
        <v>32.39</v>
      </c>
      <c r="AA104" s="4">
        <f>VLOOKUP([1]!Merge1[[#This Row],[IDN2 (first column for PD risk score) ]], PDScore_Data, 33, FALSE)</f>
        <v>25.2</v>
      </c>
    </row>
    <row r="105" spans="1:27" x14ac:dyDescent="0.25">
      <c r="A105" s="4" t="s">
        <v>40</v>
      </c>
      <c r="B105" s="4" t="s">
        <v>28</v>
      </c>
      <c r="C105" s="4" t="s">
        <v>37</v>
      </c>
      <c r="D105" s="4" t="s">
        <v>30</v>
      </c>
      <c r="E105" s="4" t="s">
        <v>31</v>
      </c>
      <c r="F105" s="4" t="s">
        <v>38</v>
      </c>
      <c r="G105" s="4" t="s">
        <v>31</v>
      </c>
      <c r="H105" s="4" t="s">
        <v>31</v>
      </c>
      <c r="I105" s="4" t="s">
        <v>33</v>
      </c>
      <c r="J105" s="4" t="s">
        <v>31</v>
      </c>
      <c r="K105" s="4" t="s">
        <v>31</v>
      </c>
      <c r="L105" s="4" t="s">
        <v>31</v>
      </c>
      <c r="M105" s="4" t="s">
        <v>39</v>
      </c>
      <c r="N105" s="4" t="s">
        <v>31</v>
      </c>
      <c r="O105" s="4" t="s">
        <v>31</v>
      </c>
      <c r="P105" s="4" t="s">
        <v>31</v>
      </c>
      <c r="Q105" s="4" t="s">
        <v>31</v>
      </c>
      <c r="R105" s="4" t="s">
        <v>31</v>
      </c>
      <c r="S105" s="4" t="s">
        <v>31</v>
      </c>
      <c r="T105" s="4">
        <v>170.2</v>
      </c>
      <c r="U105" s="4" t="s">
        <v>34</v>
      </c>
      <c r="V105" s="4">
        <v>101.2</v>
      </c>
      <c r="W105" s="4" t="s">
        <v>35</v>
      </c>
      <c r="X105" s="4"/>
      <c r="Y105" s="4"/>
      <c r="Z105" s="4">
        <v>34.94</v>
      </c>
      <c r="AA105" s="4">
        <f>VLOOKUP([1]!Merge1[[#This Row],[IDN2 (first column for PD risk score) ]], PDScore_Data, 33, FALSE)</f>
        <v>28.4</v>
      </c>
    </row>
    <row r="106" spans="1:27" x14ac:dyDescent="0.25">
      <c r="A106" s="4" t="s">
        <v>27</v>
      </c>
      <c r="B106" s="4" t="s">
        <v>36</v>
      </c>
      <c r="C106" s="4" t="s">
        <v>37</v>
      </c>
      <c r="D106" s="4" t="s">
        <v>30</v>
      </c>
      <c r="E106" s="4" t="s">
        <v>31</v>
      </c>
      <c r="F106" s="4" t="s">
        <v>38</v>
      </c>
      <c r="G106" s="4" t="s">
        <v>31</v>
      </c>
      <c r="H106" s="4" t="s">
        <v>31</v>
      </c>
      <c r="I106" s="4" t="s">
        <v>33</v>
      </c>
      <c r="J106" s="4" t="s">
        <v>31</v>
      </c>
      <c r="K106" s="4" t="s">
        <v>31</v>
      </c>
      <c r="L106" s="4" t="s">
        <v>31</v>
      </c>
      <c r="M106" s="4" t="s">
        <v>39</v>
      </c>
      <c r="N106" s="4" t="s">
        <v>31</v>
      </c>
      <c r="O106" s="4" t="s">
        <v>31</v>
      </c>
      <c r="P106" s="4" t="s">
        <v>39</v>
      </c>
      <c r="Q106" s="4" t="s">
        <v>31</v>
      </c>
      <c r="R106" s="4" t="s">
        <v>31</v>
      </c>
      <c r="S106" s="4" t="s">
        <v>31</v>
      </c>
      <c r="T106" s="4">
        <v>157.5</v>
      </c>
      <c r="U106" s="4" t="s">
        <v>34</v>
      </c>
      <c r="V106" s="4">
        <v>71.7</v>
      </c>
      <c r="W106" s="4" t="s">
        <v>35</v>
      </c>
      <c r="X106" s="4"/>
      <c r="Y106" s="4"/>
      <c r="Z106" s="4">
        <v>28.9</v>
      </c>
      <c r="AA106" s="4">
        <f>VLOOKUP([1]!Merge1[[#This Row],[IDN2 (first column for PD risk score) ]], PDScore_Data, 33, FALSE)</f>
        <v>26.2</v>
      </c>
    </row>
    <row r="107" spans="1:27" x14ac:dyDescent="0.25">
      <c r="A107" s="4" t="s">
        <v>27</v>
      </c>
      <c r="B107" s="4" t="s">
        <v>28</v>
      </c>
      <c r="C107" s="4" t="s">
        <v>37</v>
      </c>
      <c r="D107" s="4" t="s">
        <v>30</v>
      </c>
      <c r="E107" s="4" t="s">
        <v>31</v>
      </c>
      <c r="F107" s="4" t="s">
        <v>38</v>
      </c>
      <c r="G107" s="4" t="s">
        <v>31</v>
      </c>
      <c r="H107" s="4" t="s">
        <v>31</v>
      </c>
      <c r="I107" s="4" t="s">
        <v>33</v>
      </c>
      <c r="J107" s="4" t="s">
        <v>31</v>
      </c>
      <c r="K107" s="4" t="s">
        <v>31</v>
      </c>
      <c r="L107" s="4" t="s">
        <v>31</v>
      </c>
      <c r="M107" s="4" t="s">
        <v>39</v>
      </c>
      <c r="N107" s="4" t="s">
        <v>31</v>
      </c>
      <c r="O107" s="4" t="s">
        <v>31</v>
      </c>
      <c r="P107" s="4" t="s">
        <v>31</v>
      </c>
      <c r="Q107" s="4" t="s">
        <v>31</v>
      </c>
      <c r="R107" s="4" t="s">
        <v>31</v>
      </c>
      <c r="S107" s="4" t="s">
        <v>31</v>
      </c>
      <c r="T107" s="4">
        <v>177.8</v>
      </c>
      <c r="U107" s="4" t="s">
        <v>34</v>
      </c>
      <c r="V107" s="4">
        <v>64</v>
      </c>
      <c r="W107" s="4" t="s">
        <v>35</v>
      </c>
      <c r="X107" s="4"/>
      <c r="Y107" s="4"/>
      <c r="Z107" s="4">
        <v>20.239999999999998</v>
      </c>
      <c r="AA107" s="4">
        <f>VLOOKUP([1]!Merge1[[#This Row],[IDN2 (first column for PD risk score) ]], PDScore_Data, 33, FALSE)</f>
        <v>29.6</v>
      </c>
    </row>
    <row r="108" spans="1:27" x14ac:dyDescent="0.25">
      <c r="A108" s="4" t="s">
        <v>40</v>
      </c>
      <c r="B108" s="4" t="s">
        <v>28</v>
      </c>
      <c r="C108" s="4" t="s">
        <v>37</v>
      </c>
      <c r="D108" s="4" t="s">
        <v>30</v>
      </c>
      <c r="E108" s="4" t="s">
        <v>31</v>
      </c>
      <c r="F108" s="4" t="s">
        <v>38</v>
      </c>
      <c r="G108" s="4" t="s">
        <v>39</v>
      </c>
      <c r="H108" s="4" t="s">
        <v>31</v>
      </c>
      <c r="I108" s="4" t="s">
        <v>33</v>
      </c>
      <c r="J108" s="4" t="s">
        <v>31</v>
      </c>
      <c r="K108" s="4" t="s">
        <v>31</v>
      </c>
      <c r="L108" s="4" t="s">
        <v>31</v>
      </c>
      <c r="M108" s="4" t="s">
        <v>31</v>
      </c>
      <c r="N108" s="4" t="s">
        <v>31</v>
      </c>
      <c r="O108" s="4" t="s">
        <v>31</v>
      </c>
      <c r="P108" s="4" t="s">
        <v>31</v>
      </c>
      <c r="Q108" s="4" t="s">
        <v>31</v>
      </c>
      <c r="R108" s="4" t="s">
        <v>31</v>
      </c>
      <c r="S108" s="4" t="s">
        <v>31</v>
      </c>
      <c r="T108" s="4">
        <v>172.7</v>
      </c>
      <c r="U108" s="4" t="s">
        <v>34</v>
      </c>
      <c r="V108" s="4">
        <v>73.099999999999994</v>
      </c>
      <c r="W108" s="4" t="s">
        <v>35</v>
      </c>
      <c r="X108" s="4"/>
      <c r="Y108" s="4"/>
      <c r="Z108" s="4">
        <v>24.51</v>
      </c>
      <c r="AA108" s="4">
        <f>VLOOKUP([1]!Merge1[[#This Row],[IDN2 (first column for PD risk score) ]], PDScore_Data, 33, FALSE)</f>
        <v>28.3</v>
      </c>
    </row>
    <row r="109" spans="1:27" x14ac:dyDescent="0.25">
      <c r="A109" s="4" t="s">
        <v>27</v>
      </c>
      <c r="B109" s="4" t="s">
        <v>36</v>
      </c>
      <c r="C109" s="4" t="s">
        <v>37</v>
      </c>
      <c r="D109" s="4" t="s">
        <v>30</v>
      </c>
      <c r="E109" s="4" t="s">
        <v>31</v>
      </c>
      <c r="F109" s="4" t="s">
        <v>38</v>
      </c>
      <c r="G109" s="4" t="s">
        <v>39</v>
      </c>
      <c r="H109" s="4" t="s">
        <v>31</v>
      </c>
      <c r="I109" s="4" t="s">
        <v>33</v>
      </c>
      <c r="J109" s="4" t="s">
        <v>31</v>
      </c>
      <c r="K109" s="4" t="s">
        <v>31</v>
      </c>
      <c r="L109" s="4" t="s">
        <v>31</v>
      </c>
      <c r="M109" s="4" t="s">
        <v>31</v>
      </c>
      <c r="N109" s="4" t="s">
        <v>31</v>
      </c>
      <c r="O109" s="4" t="s">
        <v>31</v>
      </c>
      <c r="P109" s="4" t="s">
        <v>31</v>
      </c>
      <c r="Q109" s="4" t="s">
        <v>31</v>
      </c>
      <c r="R109" s="4" t="s">
        <v>31</v>
      </c>
      <c r="S109" s="4" t="s">
        <v>31</v>
      </c>
      <c r="T109" s="4">
        <v>170</v>
      </c>
      <c r="U109" s="4" t="s">
        <v>34</v>
      </c>
      <c r="V109" s="4">
        <v>69.7</v>
      </c>
      <c r="W109" s="4" t="s">
        <v>35</v>
      </c>
      <c r="X109" s="4"/>
      <c r="Y109" s="4"/>
      <c r="Z109" s="4">
        <v>24.12</v>
      </c>
      <c r="AA109" s="4">
        <f>VLOOKUP([1]!Merge1[[#This Row],[IDN2 (first column for PD risk score) ]], PDScore_Data, 33, FALSE)</f>
        <v>28</v>
      </c>
    </row>
    <row r="110" spans="1:27" x14ac:dyDescent="0.25">
      <c r="A110" s="4" t="s">
        <v>27</v>
      </c>
      <c r="B110" s="4" t="s">
        <v>36</v>
      </c>
      <c r="C110" s="4" t="s">
        <v>41</v>
      </c>
      <c r="D110" s="4" t="s">
        <v>30</v>
      </c>
      <c r="E110" s="4" t="s">
        <v>31</v>
      </c>
      <c r="F110" s="4" t="s">
        <v>38</v>
      </c>
      <c r="G110" s="4" t="s">
        <v>39</v>
      </c>
      <c r="H110" s="4" t="s">
        <v>31</v>
      </c>
      <c r="I110" s="4" t="s">
        <v>33</v>
      </c>
      <c r="J110" s="4" t="s">
        <v>31</v>
      </c>
      <c r="K110" s="4" t="s">
        <v>31</v>
      </c>
      <c r="L110" s="4" t="s">
        <v>31</v>
      </c>
      <c r="M110" s="4" t="s">
        <v>39</v>
      </c>
      <c r="N110" s="4" t="s">
        <v>31</v>
      </c>
      <c r="O110" s="4" t="s">
        <v>31</v>
      </c>
      <c r="P110" s="4" t="s">
        <v>31</v>
      </c>
      <c r="Q110" s="4" t="s">
        <v>31</v>
      </c>
      <c r="R110" s="4" t="s">
        <v>31</v>
      </c>
      <c r="S110" s="4" t="s">
        <v>31</v>
      </c>
      <c r="T110" s="4">
        <v>180.3</v>
      </c>
      <c r="U110" s="4" t="s">
        <v>34</v>
      </c>
      <c r="V110" s="4">
        <v>112.7</v>
      </c>
      <c r="W110" s="4" t="s">
        <v>35</v>
      </c>
      <c r="X110" s="4"/>
      <c r="Y110" s="4"/>
      <c r="Z110" s="4">
        <v>34.67</v>
      </c>
      <c r="AA110" s="4">
        <f>VLOOKUP([1]!Merge1[[#This Row],[IDN2 (first column for PD risk score) ]], PDScore_Data, 33, FALSE)</f>
        <v>30.2</v>
      </c>
    </row>
    <row r="111" spans="1:27" x14ac:dyDescent="0.25">
      <c r="A111" s="4" t="s">
        <v>27</v>
      </c>
      <c r="B111" s="4" t="s">
        <v>36</v>
      </c>
      <c r="C111" s="4" t="s">
        <v>37</v>
      </c>
      <c r="D111" s="4" t="s">
        <v>30</v>
      </c>
      <c r="E111" s="4" t="s">
        <v>31</v>
      </c>
      <c r="F111" s="4" t="s">
        <v>32</v>
      </c>
      <c r="G111" s="4" t="s">
        <v>31</v>
      </c>
      <c r="H111" s="4" t="s">
        <v>31</v>
      </c>
      <c r="I111" s="4" t="s">
        <v>33</v>
      </c>
      <c r="J111" s="4" t="s">
        <v>31</v>
      </c>
      <c r="K111" s="4" t="s">
        <v>31</v>
      </c>
      <c r="L111" s="4" t="s">
        <v>31</v>
      </c>
      <c r="M111" s="4" t="s">
        <v>31</v>
      </c>
      <c r="N111" s="4" t="s">
        <v>31</v>
      </c>
      <c r="O111" s="4" t="s">
        <v>31</v>
      </c>
      <c r="P111" s="4" t="s">
        <v>31</v>
      </c>
      <c r="Q111" s="4" t="s">
        <v>31</v>
      </c>
      <c r="R111" s="4" t="s">
        <v>31</v>
      </c>
      <c r="S111" s="4" t="s">
        <v>31</v>
      </c>
      <c r="T111" s="4">
        <v>152.4</v>
      </c>
      <c r="U111" s="4" t="s">
        <v>34</v>
      </c>
      <c r="V111" s="4">
        <v>66.099999999999994</v>
      </c>
      <c r="W111" s="4" t="s">
        <v>35</v>
      </c>
      <c r="X111" s="4"/>
      <c r="Y111" s="4"/>
      <c r="Z111" s="4">
        <v>28.46</v>
      </c>
      <c r="AA111" s="4">
        <f>VLOOKUP([1]!Merge1[[#This Row],[IDN2 (first column for PD risk score) ]], PDScore_Data, 33, FALSE)</f>
        <v>18.600000000000001</v>
      </c>
    </row>
    <row r="112" spans="1:27" x14ac:dyDescent="0.25">
      <c r="A112" s="4" t="s">
        <v>27</v>
      </c>
      <c r="B112" s="4" t="s">
        <v>28</v>
      </c>
      <c r="C112" s="4" t="s">
        <v>37</v>
      </c>
      <c r="D112" s="4" t="s">
        <v>30</v>
      </c>
      <c r="E112" s="4" t="s">
        <v>31</v>
      </c>
      <c r="F112" s="4" t="s">
        <v>38</v>
      </c>
      <c r="G112" s="4" t="s">
        <v>31</v>
      </c>
      <c r="H112" s="4" t="s">
        <v>31</v>
      </c>
      <c r="I112" s="4" t="s">
        <v>33</v>
      </c>
      <c r="J112" s="4" t="s">
        <v>31</v>
      </c>
      <c r="K112" s="4" t="s">
        <v>31</v>
      </c>
      <c r="L112" s="4" t="s">
        <v>43</v>
      </c>
      <c r="M112" s="4" t="s">
        <v>39</v>
      </c>
      <c r="N112" s="4" t="s">
        <v>31</v>
      </c>
      <c r="O112" s="4" t="s">
        <v>31</v>
      </c>
      <c r="P112" s="4" t="s">
        <v>31</v>
      </c>
      <c r="Q112" s="4" t="s">
        <v>31</v>
      </c>
      <c r="R112" s="4" t="s">
        <v>31</v>
      </c>
      <c r="S112" s="4" t="s">
        <v>31</v>
      </c>
      <c r="T112" s="4">
        <v>185.4</v>
      </c>
      <c r="U112" s="4" t="s">
        <v>34</v>
      </c>
      <c r="V112" s="4">
        <v>83.2</v>
      </c>
      <c r="W112" s="4" t="s">
        <v>35</v>
      </c>
      <c r="X112" s="4"/>
      <c r="Y112" s="4"/>
      <c r="Z112" s="4">
        <v>24.2</v>
      </c>
      <c r="AA112" s="4">
        <f>VLOOKUP([1]!Merge1[[#This Row],[IDN2 (first column for PD risk score) ]], PDScore_Data, 33, FALSE)</f>
        <v>30.7</v>
      </c>
    </row>
    <row r="113" spans="1:27" x14ac:dyDescent="0.25">
      <c r="A113" s="4" t="s">
        <v>27</v>
      </c>
      <c r="B113" s="4" t="s">
        <v>28</v>
      </c>
      <c r="C113" s="4" t="s">
        <v>41</v>
      </c>
      <c r="D113" s="4" t="s">
        <v>30</v>
      </c>
      <c r="E113" s="4" t="s">
        <v>31</v>
      </c>
      <c r="F113" s="4" t="s">
        <v>38</v>
      </c>
      <c r="G113" s="4" t="s">
        <v>31</v>
      </c>
      <c r="H113" s="4" t="s">
        <v>31</v>
      </c>
      <c r="I113" s="4" t="s">
        <v>33</v>
      </c>
      <c r="J113" s="4" t="s">
        <v>31</v>
      </c>
      <c r="K113" s="4" t="s">
        <v>31</v>
      </c>
      <c r="L113" s="4" t="s">
        <v>42</v>
      </c>
      <c r="M113" s="4" t="s">
        <v>39</v>
      </c>
      <c r="N113" s="4" t="s">
        <v>31</v>
      </c>
      <c r="O113" s="4" t="s">
        <v>31</v>
      </c>
      <c r="P113" s="4" t="s">
        <v>39</v>
      </c>
      <c r="Q113" s="4" t="s">
        <v>31</v>
      </c>
      <c r="R113" s="4" t="s">
        <v>31</v>
      </c>
      <c r="S113" s="4" t="s">
        <v>31</v>
      </c>
      <c r="T113" s="4">
        <v>170.2</v>
      </c>
      <c r="U113" s="4" t="s">
        <v>34</v>
      </c>
      <c r="V113" s="4">
        <v>63.5</v>
      </c>
      <c r="W113" s="4" t="s">
        <v>35</v>
      </c>
      <c r="X113" s="4"/>
      <c r="Y113" s="4"/>
      <c r="Z113" s="4">
        <v>21.92</v>
      </c>
      <c r="AA113" s="4">
        <f>VLOOKUP([1]!Merge1[[#This Row],[IDN2 (first column for PD risk score) ]], PDScore_Data, 33, FALSE)</f>
        <v>28.3</v>
      </c>
    </row>
    <row r="114" spans="1:27" x14ac:dyDescent="0.25">
      <c r="A114" s="4" t="s">
        <v>27</v>
      </c>
      <c r="B114" s="4" t="s">
        <v>28</v>
      </c>
      <c r="C114" s="4" t="s">
        <v>37</v>
      </c>
      <c r="D114" s="4" t="s">
        <v>30</v>
      </c>
      <c r="E114" s="4" t="s">
        <v>31</v>
      </c>
      <c r="F114" s="4" t="s">
        <v>38</v>
      </c>
      <c r="G114" s="4" t="s">
        <v>31</v>
      </c>
      <c r="H114" s="4" t="s">
        <v>31</v>
      </c>
      <c r="I114" s="4" t="s">
        <v>33</v>
      </c>
      <c r="J114" s="4" t="s">
        <v>31</v>
      </c>
      <c r="K114" s="4" t="s">
        <v>31</v>
      </c>
      <c r="L114" s="4" t="s">
        <v>31</v>
      </c>
      <c r="M114" s="4" t="s">
        <v>39</v>
      </c>
      <c r="N114" s="4" t="s">
        <v>31</v>
      </c>
      <c r="O114" s="4" t="s">
        <v>31</v>
      </c>
      <c r="P114" s="4" t="s">
        <v>31</v>
      </c>
      <c r="Q114" s="4" t="s">
        <v>31</v>
      </c>
      <c r="R114" s="4" t="s">
        <v>31</v>
      </c>
      <c r="S114" s="4" t="s">
        <v>31</v>
      </c>
      <c r="T114" s="4">
        <v>177.8</v>
      </c>
      <c r="U114" s="4" t="s">
        <v>34</v>
      </c>
      <c r="V114" s="4">
        <v>81.3</v>
      </c>
      <c r="W114" s="4" t="s">
        <v>35</v>
      </c>
      <c r="X114" s="4"/>
      <c r="Y114" s="4"/>
      <c r="Z114" s="4">
        <v>25.72</v>
      </c>
      <c r="AA114" s="4">
        <f>VLOOKUP([1]!Merge1[[#This Row],[IDN2 (first column for PD risk score) ]], PDScore_Data, 33, FALSE)</f>
        <v>29.3</v>
      </c>
    </row>
    <row r="115" spans="1:27" x14ac:dyDescent="0.25">
      <c r="A115" s="4" t="s">
        <v>27</v>
      </c>
      <c r="B115" s="4" t="s">
        <v>28</v>
      </c>
      <c r="C115" s="4" t="s">
        <v>37</v>
      </c>
      <c r="D115" s="4" t="s">
        <v>30</v>
      </c>
      <c r="E115" s="4" t="s">
        <v>31</v>
      </c>
      <c r="F115" s="4" t="s">
        <v>38</v>
      </c>
      <c r="G115" s="4" t="s">
        <v>31</v>
      </c>
      <c r="H115" s="4" t="s">
        <v>31</v>
      </c>
      <c r="I115" s="4" t="s">
        <v>33</v>
      </c>
      <c r="J115" s="4" t="s">
        <v>31</v>
      </c>
      <c r="K115" s="4" t="s">
        <v>31</v>
      </c>
      <c r="L115" s="4" t="s">
        <v>31</v>
      </c>
      <c r="M115" s="4" t="s">
        <v>39</v>
      </c>
      <c r="N115" s="4" t="s">
        <v>31</v>
      </c>
      <c r="O115" s="4" t="s">
        <v>31</v>
      </c>
      <c r="P115" s="4" t="s">
        <v>31</v>
      </c>
      <c r="Q115" s="4" t="s">
        <v>31</v>
      </c>
      <c r="R115" s="4" t="s">
        <v>31</v>
      </c>
      <c r="S115" s="4" t="s">
        <v>31</v>
      </c>
      <c r="T115" s="4">
        <v>175.3</v>
      </c>
      <c r="U115" s="4" t="s">
        <v>34</v>
      </c>
      <c r="V115" s="4">
        <v>55.7</v>
      </c>
      <c r="W115" s="4" t="s">
        <v>35</v>
      </c>
      <c r="X115" s="4"/>
      <c r="Y115" s="4"/>
      <c r="Z115" s="4">
        <v>18.13</v>
      </c>
      <c r="AA115" s="4">
        <f>VLOOKUP([1]!Merge1[[#This Row],[IDN2 (first column for PD risk score) ]], PDScore_Data, 33, FALSE)</f>
        <v>27.7</v>
      </c>
    </row>
    <row r="116" spans="1:27" x14ac:dyDescent="0.25">
      <c r="A116" s="4" t="s">
        <v>27</v>
      </c>
      <c r="B116" s="4" t="s">
        <v>28</v>
      </c>
      <c r="C116" s="4" t="s">
        <v>41</v>
      </c>
      <c r="D116" s="4" t="s">
        <v>30</v>
      </c>
      <c r="E116" s="4" t="s">
        <v>31</v>
      </c>
      <c r="F116" s="4" t="s">
        <v>32</v>
      </c>
      <c r="G116" s="4" t="s">
        <v>31</v>
      </c>
      <c r="H116" s="4" t="s">
        <v>31</v>
      </c>
      <c r="I116" s="4" t="s">
        <v>33</v>
      </c>
      <c r="J116" s="4" t="s">
        <v>31</v>
      </c>
      <c r="K116" s="4" t="s">
        <v>31</v>
      </c>
      <c r="L116" s="4" t="s">
        <v>31</v>
      </c>
      <c r="M116" s="4" t="s">
        <v>39</v>
      </c>
      <c r="N116" s="4" t="s">
        <v>31</v>
      </c>
      <c r="O116" s="4" t="s">
        <v>31</v>
      </c>
      <c r="P116" s="4" t="s">
        <v>31</v>
      </c>
      <c r="Q116" s="4" t="s">
        <v>31</v>
      </c>
      <c r="R116" s="4" t="s">
        <v>31</v>
      </c>
      <c r="S116" s="4" t="s">
        <v>31</v>
      </c>
      <c r="T116" s="4">
        <v>175.3</v>
      </c>
      <c r="U116" s="4" t="s">
        <v>34</v>
      </c>
      <c r="V116" s="4">
        <v>126</v>
      </c>
      <c r="W116" s="4" t="s">
        <v>35</v>
      </c>
      <c r="X116" s="4"/>
      <c r="Y116" s="4"/>
      <c r="Z116" s="4">
        <v>41</v>
      </c>
      <c r="AA116" s="4">
        <f>VLOOKUP([1]!Merge1[[#This Row],[IDN2 (first column for PD risk score) ]], PDScore_Data, 33, FALSE)</f>
        <v>20.3</v>
      </c>
    </row>
    <row r="117" spans="1:27" x14ac:dyDescent="0.25">
      <c r="A117" s="4" t="s">
        <v>40</v>
      </c>
      <c r="B117" s="4" t="s">
        <v>36</v>
      </c>
      <c r="C117" s="4" t="s">
        <v>37</v>
      </c>
      <c r="D117" s="4" t="s">
        <v>30</v>
      </c>
      <c r="E117" s="4" t="s">
        <v>31</v>
      </c>
      <c r="F117" s="4" t="s">
        <v>38</v>
      </c>
      <c r="G117" s="4" t="s">
        <v>31</v>
      </c>
      <c r="H117" s="4" t="s">
        <v>31</v>
      </c>
      <c r="I117" s="4" t="s">
        <v>33</v>
      </c>
      <c r="J117" s="4" t="s">
        <v>31</v>
      </c>
      <c r="K117" s="4" t="s">
        <v>31</v>
      </c>
      <c r="L117" s="4" t="s">
        <v>31</v>
      </c>
      <c r="M117" s="4" t="s">
        <v>39</v>
      </c>
      <c r="N117" s="4" t="s">
        <v>31</v>
      </c>
      <c r="O117" s="4" t="s">
        <v>31</v>
      </c>
      <c r="P117" s="4" t="s">
        <v>31</v>
      </c>
      <c r="Q117" s="4" t="s">
        <v>31</v>
      </c>
      <c r="R117" s="4" t="s">
        <v>31</v>
      </c>
      <c r="S117" s="4" t="s">
        <v>31</v>
      </c>
      <c r="T117" s="4">
        <v>157.5</v>
      </c>
      <c r="U117" s="4" t="s">
        <v>34</v>
      </c>
      <c r="V117" s="4">
        <v>63.8</v>
      </c>
      <c r="W117" s="4" t="s">
        <v>35</v>
      </c>
      <c r="X117" s="4"/>
      <c r="Y117" s="4"/>
      <c r="Z117" s="4">
        <v>25.72</v>
      </c>
      <c r="AA117" s="4">
        <f>VLOOKUP([1]!Merge1[[#This Row],[IDN2 (first column for PD risk score) ]], PDScore_Data, 33, FALSE)</f>
        <v>26.7</v>
      </c>
    </row>
    <row r="118" spans="1:27" x14ac:dyDescent="0.25">
      <c r="A118" s="4" t="s">
        <v>27</v>
      </c>
      <c r="B118" s="4" t="s">
        <v>28</v>
      </c>
      <c r="C118" s="4" t="s">
        <v>37</v>
      </c>
      <c r="D118" s="4" t="s">
        <v>30</v>
      </c>
      <c r="E118" s="4" t="s">
        <v>31</v>
      </c>
      <c r="F118" s="4" t="s">
        <v>32</v>
      </c>
      <c r="G118" s="4" t="s">
        <v>31</v>
      </c>
      <c r="H118" s="4" t="s">
        <v>31</v>
      </c>
      <c r="I118" s="4" t="s">
        <v>33</v>
      </c>
      <c r="J118" s="4" t="s">
        <v>31</v>
      </c>
      <c r="K118" s="4" t="s">
        <v>31</v>
      </c>
      <c r="L118" s="4" t="s">
        <v>31</v>
      </c>
      <c r="M118" s="4" t="s">
        <v>31</v>
      </c>
      <c r="N118" s="4" t="s">
        <v>31</v>
      </c>
      <c r="O118" s="4" t="s">
        <v>31</v>
      </c>
      <c r="P118" s="4" t="s">
        <v>31</v>
      </c>
      <c r="Q118" s="4" t="s">
        <v>31</v>
      </c>
      <c r="R118" s="4" t="s">
        <v>31</v>
      </c>
      <c r="S118" s="4" t="s">
        <v>31</v>
      </c>
      <c r="T118" s="4">
        <v>175.3</v>
      </c>
      <c r="U118" s="4" t="s">
        <v>34</v>
      </c>
      <c r="V118" s="4">
        <v>67</v>
      </c>
      <c r="W118" s="4" t="s">
        <v>35</v>
      </c>
      <c r="X118" s="4"/>
      <c r="Y118" s="4"/>
      <c r="Z118" s="4">
        <v>21.8</v>
      </c>
      <c r="AA118" s="4">
        <f>VLOOKUP([1]!Merge1[[#This Row],[IDN2 (first column for PD risk score) ]], PDScore_Data, 33, FALSE)</f>
        <v>21.9</v>
      </c>
    </row>
    <row r="119" spans="1:27" x14ac:dyDescent="0.25">
      <c r="A119" s="4" t="s">
        <v>27</v>
      </c>
      <c r="B119" s="4" t="s">
        <v>36</v>
      </c>
      <c r="C119" s="4" t="s">
        <v>41</v>
      </c>
      <c r="D119" s="4" t="s">
        <v>30</v>
      </c>
      <c r="E119" s="4" t="s">
        <v>31</v>
      </c>
      <c r="F119" s="4" t="s">
        <v>38</v>
      </c>
      <c r="G119" s="4" t="s">
        <v>31</v>
      </c>
      <c r="H119" s="4" t="s">
        <v>31</v>
      </c>
      <c r="I119" s="4" t="s">
        <v>33</v>
      </c>
      <c r="J119" s="4" t="s">
        <v>31</v>
      </c>
      <c r="K119" s="4" t="s">
        <v>31</v>
      </c>
      <c r="L119" s="4" t="s">
        <v>31</v>
      </c>
      <c r="M119" s="4" t="s">
        <v>31</v>
      </c>
      <c r="N119" s="4" t="s">
        <v>31</v>
      </c>
      <c r="O119" s="4" t="s">
        <v>31</v>
      </c>
      <c r="P119" s="4" t="s">
        <v>39</v>
      </c>
      <c r="Q119" s="4" t="s">
        <v>31</v>
      </c>
      <c r="R119" s="4" t="s">
        <v>31</v>
      </c>
      <c r="S119" s="4" t="s">
        <v>31</v>
      </c>
      <c r="T119" s="4">
        <v>170.2</v>
      </c>
      <c r="U119" s="4" t="s">
        <v>34</v>
      </c>
      <c r="V119" s="4">
        <v>79</v>
      </c>
      <c r="W119" s="4" t="s">
        <v>35</v>
      </c>
      <c r="X119" s="4"/>
      <c r="Y119" s="4"/>
      <c r="Z119" s="4">
        <v>27.27</v>
      </c>
      <c r="AA119" s="4">
        <f>VLOOKUP([1]!Merge1[[#This Row],[IDN2 (first column for PD risk score) ]], PDScore_Data, 33, FALSE)</f>
        <v>24.4</v>
      </c>
    </row>
    <row r="120" spans="1:27" x14ac:dyDescent="0.25">
      <c r="A120" s="4" t="s">
        <v>27</v>
      </c>
      <c r="B120" s="4" t="s">
        <v>36</v>
      </c>
      <c r="C120" s="4" t="s">
        <v>37</v>
      </c>
      <c r="D120" s="4" t="s">
        <v>30</v>
      </c>
      <c r="E120" s="4" t="s">
        <v>31</v>
      </c>
      <c r="F120" s="4" t="s">
        <v>38</v>
      </c>
      <c r="G120" s="4" t="s">
        <v>31</v>
      </c>
      <c r="H120" s="4" t="s">
        <v>31</v>
      </c>
      <c r="I120" s="4" t="s">
        <v>33</v>
      </c>
      <c r="J120" s="4" t="s">
        <v>31</v>
      </c>
      <c r="K120" s="4" t="s">
        <v>31</v>
      </c>
      <c r="L120" s="4" t="s">
        <v>31</v>
      </c>
      <c r="M120" s="4" t="s">
        <v>39</v>
      </c>
      <c r="N120" s="4" t="s">
        <v>31</v>
      </c>
      <c r="O120" s="4" t="s">
        <v>31</v>
      </c>
      <c r="P120" s="4" t="s">
        <v>31</v>
      </c>
      <c r="Q120" s="4" t="s">
        <v>31</v>
      </c>
      <c r="R120" s="4" t="s">
        <v>31</v>
      </c>
      <c r="S120" s="4" t="s">
        <v>31</v>
      </c>
      <c r="T120" s="4">
        <v>157.5</v>
      </c>
      <c r="U120" s="4" t="s">
        <v>34</v>
      </c>
      <c r="V120" s="4">
        <v>63.5</v>
      </c>
      <c r="W120" s="4" t="s">
        <v>35</v>
      </c>
      <c r="X120" s="4"/>
      <c r="Y120" s="4"/>
      <c r="Z120" s="4">
        <v>25.6</v>
      </c>
      <c r="AA120" s="4">
        <f>VLOOKUP([1]!Merge1[[#This Row],[IDN2 (first column for PD risk score) ]], PDScore_Data, 33, FALSE)</f>
        <v>25.5</v>
      </c>
    </row>
    <row r="121" spans="1:27" x14ac:dyDescent="0.25">
      <c r="A121" s="4" t="s">
        <v>27</v>
      </c>
      <c r="B121" s="4" t="s">
        <v>36</v>
      </c>
      <c r="C121" s="4" t="s">
        <v>37</v>
      </c>
      <c r="D121" s="4" t="s">
        <v>30</v>
      </c>
      <c r="E121" s="4" t="s">
        <v>31</v>
      </c>
      <c r="F121" s="4" t="s">
        <v>38</v>
      </c>
      <c r="G121" s="4" t="s">
        <v>31</v>
      </c>
      <c r="H121" s="4" t="s">
        <v>31</v>
      </c>
      <c r="I121" s="4" t="s">
        <v>33</v>
      </c>
      <c r="J121" s="4" t="s">
        <v>31</v>
      </c>
      <c r="K121" s="4" t="s">
        <v>31</v>
      </c>
      <c r="L121" s="4" t="s">
        <v>31</v>
      </c>
      <c r="M121" s="4" t="s">
        <v>39</v>
      </c>
      <c r="N121" s="4" t="s">
        <v>31</v>
      </c>
      <c r="O121" s="4" t="s">
        <v>31</v>
      </c>
      <c r="P121" s="4" t="s">
        <v>31</v>
      </c>
      <c r="Q121" s="4" t="s">
        <v>31</v>
      </c>
      <c r="R121" s="4" t="s">
        <v>31</v>
      </c>
      <c r="S121" s="4" t="s">
        <v>31</v>
      </c>
      <c r="T121" s="4">
        <v>157.5</v>
      </c>
      <c r="U121" s="4" t="s">
        <v>34</v>
      </c>
      <c r="V121" s="4">
        <v>92</v>
      </c>
      <c r="W121" s="4" t="s">
        <v>35</v>
      </c>
      <c r="X121" s="4"/>
      <c r="Y121" s="4"/>
      <c r="Z121" s="4">
        <v>37.090000000000003</v>
      </c>
      <c r="AA121" s="4">
        <f>VLOOKUP([1]!Merge1[[#This Row],[IDN2 (first column for PD risk score) ]], PDScore_Data, 33, FALSE)</f>
        <v>27</v>
      </c>
    </row>
    <row r="122" spans="1:27" x14ac:dyDescent="0.25">
      <c r="A122" s="4" t="s">
        <v>27</v>
      </c>
      <c r="B122" s="4" t="s">
        <v>36</v>
      </c>
      <c r="C122" s="4" t="s">
        <v>45</v>
      </c>
      <c r="D122" s="4" t="s">
        <v>30</v>
      </c>
      <c r="E122" s="4" t="s">
        <v>31</v>
      </c>
      <c r="F122" s="4" t="s">
        <v>32</v>
      </c>
      <c r="G122" s="4" t="s">
        <v>31</v>
      </c>
      <c r="H122" s="4" t="s">
        <v>31</v>
      </c>
      <c r="I122" s="4" t="s">
        <v>33</v>
      </c>
      <c r="J122" s="4" t="s">
        <v>31</v>
      </c>
      <c r="K122" s="4" t="s">
        <v>31</v>
      </c>
      <c r="L122" s="4" t="s">
        <v>31</v>
      </c>
      <c r="M122" s="4" t="s">
        <v>31</v>
      </c>
      <c r="N122" s="4" t="s">
        <v>31</v>
      </c>
      <c r="O122" s="4" t="s">
        <v>31</v>
      </c>
      <c r="P122" s="4" t="s">
        <v>31</v>
      </c>
      <c r="Q122" s="4" t="s">
        <v>31</v>
      </c>
      <c r="R122" s="4" t="s">
        <v>31</v>
      </c>
      <c r="S122" s="4" t="s">
        <v>31</v>
      </c>
      <c r="T122" s="4">
        <v>160</v>
      </c>
      <c r="U122" s="4" t="s">
        <v>34</v>
      </c>
      <c r="V122" s="4">
        <v>44.8</v>
      </c>
      <c r="W122" s="4" t="s">
        <v>35</v>
      </c>
      <c r="X122" s="4"/>
      <c r="Y122" s="4"/>
      <c r="Z122" s="4">
        <v>17.5</v>
      </c>
      <c r="AA122" s="4">
        <f>VLOOKUP([1]!Merge1[[#This Row],[IDN2 (first column for PD risk score) ]], PDScore_Data, 33, FALSE)</f>
        <v>20.3</v>
      </c>
    </row>
    <row r="123" spans="1:27" x14ac:dyDescent="0.25">
      <c r="A123" s="4" t="s">
        <v>27</v>
      </c>
      <c r="B123" s="4" t="s">
        <v>36</v>
      </c>
      <c r="C123" s="4" t="s">
        <v>37</v>
      </c>
      <c r="D123" s="4" t="s">
        <v>30</v>
      </c>
      <c r="E123" s="4" t="s">
        <v>31</v>
      </c>
      <c r="F123" s="4" t="s">
        <v>32</v>
      </c>
      <c r="G123" s="4" t="s">
        <v>31</v>
      </c>
      <c r="H123" s="4" t="s">
        <v>31</v>
      </c>
      <c r="I123" s="4" t="s">
        <v>33</v>
      </c>
      <c r="J123" s="4" t="s">
        <v>31</v>
      </c>
      <c r="K123" s="4" t="s">
        <v>31</v>
      </c>
      <c r="L123" s="4" t="s">
        <v>31</v>
      </c>
      <c r="M123" s="4" t="s">
        <v>31</v>
      </c>
      <c r="N123" s="4" t="s">
        <v>31</v>
      </c>
      <c r="O123" s="4" t="s">
        <v>31</v>
      </c>
      <c r="P123" s="4" t="s">
        <v>31</v>
      </c>
      <c r="Q123" s="4" t="s">
        <v>31</v>
      </c>
      <c r="R123" s="4" t="s">
        <v>31</v>
      </c>
      <c r="S123" s="4" t="s">
        <v>31</v>
      </c>
      <c r="T123" s="4">
        <v>167.6</v>
      </c>
      <c r="U123" s="4" t="s">
        <v>34</v>
      </c>
      <c r="V123" s="4">
        <v>68.3</v>
      </c>
      <c r="W123" s="4" t="s">
        <v>35</v>
      </c>
      <c r="X123" s="4"/>
      <c r="Y123" s="4"/>
      <c r="Z123" s="4">
        <v>24.31</v>
      </c>
      <c r="AA123" s="4">
        <f>VLOOKUP([1]!Merge1[[#This Row],[IDN2 (first column for PD risk score) ]], PDScore_Data, 33, FALSE)</f>
        <v>17.2</v>
      </c>
    </row>
    <row r="124" spans="1:27" x14ac:dyDescent="0.25">
      <c r="A124" s="4" t="s">
        <v>27</v>
      </c>
      <c r="B124" s="4" t="s">
        <v>28</v>
      </c>
      <c r="C124" s="4" t="s">
        <v>37</v>
      </c>
      <c r="D124" s="4" t="s">
        <v>30</v>
      </c>
      <c r="E124" s="4" t="s">
        <v>31</v>
      </c>
      <c r="F124" s="4" t="s">
        <v>38</v>
      </c>
      <c r="G124" s="4" t="s">
        <v>31</v>
      </c>
      <c r="H124" s="4" t="s">
        <v>31</v>
      </c>
      <c r="I124" s="4" t="s">
        <v>33</v>
      </c>
      <c r="J124" s="4" t="s">
        <v>31</v>
      </c>
      <c r="K124" s="4" t="s">
        <v>31</v>
      </c>
      <c r="L124" s="4" t="s">
        <v>42</v>
      </c>
      <c r="M124" s="4" t="s">
        <v>39</v>
      </c>
      <c r="N124" s="4" t="s">
        <v>31</v>
      </c>
      <c r="O124" s="4" t="s">
        <v>31</v>
      </c>
      <c r="P124" s="4" t="s">
        <v>31</v>
      </c>
      <c r="Q124" s="4" t="s">
        <v>31</v>
      </c>
      <c r="R124" s="4" t="s">
        <v>31</v>
      </c>
      <c r="S124" s="4" t="s">
        <v>31</v>
      </c>
      <c r="T124" s="4">
        <v>170.2</v>
      </c>
      <c r="U124" s="4" t="s">
        <v>34</v>
      </c>
      <c r="V124" s="4">
        <v>64</v>
      </c>
      <c r="W124" s="4" t="s">
        <v>35</v>
      </c>
      <c r="X124" s="4"/>
      <c r="Y124" s="4"/>
      <c r="Z124" s="4">
        <v>22.09</v>
      </c>
      <c r="AA124" s="4">
        <f>VLOOKUP([1]!Merge1[[#This Row],[IDN2 (first column for PD risk score) ]], PDScore_Data, 33, FALSE)</f>
        <v>27.6</v>
      </c>
    </row>
    <row r="125" spans="1:27" x14ac:dyDescent="0.25">
      <c r="A125" s="4" t="s">
        <v>27</v>
      </c>
      <c r="B125" s="4" t="s">
        <v>36</v>
      </c>
      <c r="C125" s="4" t="s">
        <v>37</v>
      </c>
      <c r="D125" s="4" t="s">
        <v>30</v>
      </c>
      <c r="E125" s="4" t="s">
        <v>31</v>
      </c>
      <c r="F125" s="4" t="s">
        <v>32</v>
      </c>
      <c r="G125" s="4" t="s">
        <v>31</v>
      </c>
      <c r="H125" s="4" t="s">
        <v>31</v>
      </c>
      <c r="I125" s="4" t="s">
        <v>33</v>
      </c>
      <c r="J125" s="4" t="s">
        <v>31</v>
      </c>
      <c r="K125" s="4" t="s">
        <v>31</v>
      </c>
      <c r="L125" s="4" t="s">
        <v>31</v>
      </c>
      <c r="M125" s="4" t="s">
        <v>39</v>
      </c>
      <c r="N125" s="4" t="s">
        <v>31</v>
      </c>
      <c r="O125" s="4" t="s">
        <v>31</v>
      </c>
      <c r="P125" s="4" t="s">
        <v>31</v>
      </c>
      <c r="Q125" s="4" t="s">
        <v>31</v>
      </c>
      <c r="R125" s="4" t="s">
        <v>31</v>
      </c>
      <c r="S125" s="4" t="s">
        <v>31</v>
      </c>
      <c r="T125" s="4">
        <v>161.30000000000001</v>
      </c>
      <c r="U125" s="4" t="s">
        <v>34</v>
      </c>
      <c r="V125" s="4">
        <v>92.4</v>
      </c>
      <c r="W125" s="4" t="s">
        <v>35</v>
      </c>
      <c r="X125" s="4"/>
      <c r="Y125" s="4"/>
      <c r="Z125" s="4">
        <v>35.51</v>
      </c>
      <c r="AA125" s="4">
        <f>VLOOKUP([1]!Merge1[[#This Row],[IDN2 (first column for PD risk score) ]], PDScore_Data, 33, FALSE)</f>
        <v>21.3</v>
      </c>
    </row>
    <row r="126" spans="1:27" x14ac:dyDescent="0.25">
      <c r="A126" s="4" t="s">
        <v>27</v>
      </c>
      <c r="B126" s="4" t="s">
        <v>28</v>
      </c>
      <c r="C126" s="4" t="s">
        <v>37</v>
      </c>
      <c r="D126" s="4" t="s">
        <v>30</v>
      </c>
      <c r="E126" s="4" t="s">
        <v>31</v>
      </c>
      <c r="F126" s="4" t="s">
        <v>32</v>
      </c>
      <c r="G126" s="4" t="s">
        <v>31</v>
      </c>
      <c r="H126" s="4" t="s">
        <v>31</v>
      </c>
      <c r="I126" s="4" t="s">
        <v>33</v>
      </c>
      <c r="J126" s="4" t="s">
        <v>31</v>
      </c>
      <c r="K126" s="4" t="s">
        <v>31</v>
      </c>
      <c r="L126" s="4" t="s">
        <v>31</v>
      </c>
      <c r="M126" s="4" t="s">
        <v>31</v>
      </c>
      <c r="N126" s="4" t="s">
        <v>31</v>
      </c>
      <c r="O126" s="4" t="s">
        <v>31</v>
      </c>
      <c r="P126" s="4" t="s">
        <v>31</v>
      </c>
      <c r="Q126" s="4" t="s">
        <v>31</v>
      </c>
      <c r="R126" s="4" t="s">
        <v>31</v>
      </c>
      <c r="S126" s="4" t="s">
        <v>31</v>
      </c>
      <c r="T126" s="4">
        <v>175.3</v>
      </c>
      <c r="U126" s="4" t="s">
        <v>34</v>
      </c>
      <c r="V126" s="4">
        <v>72.2</v>
      </c>
      <c r="W126" s="4" t="s">
        <v>35</v>
      </c>
      <c r="X126" s="4"/>
      <c r="Y126" s="4"/>
      <c r="Z126" s="4">
        <v>23.49</v>
      </c>
      <c r="AA126" s="4">
        <f>VLOOKUP([1]!Merge1[[#This Row],[IDN2 (first column for PD risk score) ]], PDScore_Data, 33, FALSE)</f>
        <v>17.2</v>
      </c>
    </row>
    <row r="127" spans="1:27" x14ac:dyDescent="0.25">
      <c r="A127" s="4" t="s">
        <v>27</v>
      </c>
      <c r="B127" s="4" t="s">
        <v>28</v>
      </c>
      <c r="C127" s="4" t="s">
        <v>45</v>
      </c>
      <c r="D127" s="4" t="s">
        <v>30</v>
      </c>
      <c r="E127" s="4" t="s">
        <v>31</v>
      </c>
      <c r="F127" s="4" t="s">
        <v>38</v>
      </c>
      <c r="G127" s="4" t="s">
        <v>31</v>
      </c>
      <c r="H127" s="4" t="s">
        <v>31</v>
      </c>
      <c r="I127" s="4" t="s">
        <v>33</v>
      </c>
      <c r="J127" s="4" t="s">
        <v>31</v>
      </c>
      <c r="K127" s="4" t="s">
        <v>31</v>
      </c>
      <c r="L127" s="4" t="s">
        <v>42</v>
      </c>
      <c r="M127" s="4" t="s">
        <v>39</v>
      </c>
      <c r="N127" s="4" t="s">
        <v>31</v>
      </c>
      <c r="O127" s="4" t="s">
        <v>31</v>
      </c>
      <c r="P127" s="4" t="s">
        <v>31</v>
      </c>
      <c r="Q127" s="4" t="s">
        <v>31</v>
      </c>
      <c r="R127" s="4" t="s">
        <v>31</v>
      </c>
      <c r="S127" s="4" t="s">
        <v>31</v>
      </c>
      <c r="T127" s="4">
        <v>171</v>
      </c>
      <c r="U127" s="4" t="s">
        <v>34</v>
      </c>
      <c r="V127" s="4">
        <v>74</v>
      </c>
      <c r="W127" s="4" t="s">
        <v>35</v>
      </c>
      <c r="X127" s="4"/>
      <c r="Y127" s="4"/>
      <c r="Z127" s="4">
        <v>25.31</v>
      </c>
      <c r="AA127" s="4">
        <f>VLOOKUP([1]!Merge1[[#This Row],[IDN2 (first column for PD risk score) ]], PDScore_Data, 33, FALSE)</f>
        <v>29.9</v>
      </c>
    </row>
    <row r="128" spans="1:27" x14ac:dyDescent="0.25">
      <c r="A128" s="4" t="s">
        <v>27</v>
      </c>
      <c r="B128" s="4" t="s">
        <v>28</v>
      </c>
      <c r="C128" s="4" t="s">
        <v>37</v>
      </c>
      <c r="D128" s="4" t="s">
        <v>30</v>
      </c>
      <c r="E128" s="4" t="s">
        <v>31</v>
      </c>
      <c r="F128" s="4" t="s">
        <v>38</v>
      </c>
      <c r="G128" s="4" t="s">
        <v>31</v>
      </c>
      <c r="H128" s="4" t="s">
        <v>31</v>
      </c>
      <c r="I128" s="4" t="s">
        <v>33</v>
      </c>
      <c r="J128" s="4" t="s">
        <v>31</v>
      </c>
      <c r="K128" s="4" t="s">
        <v>31</v>
      </c>
      <c r="L128" s="4" t="s">
        <v>31</v>
      </c>
      <c r="M128" s="4" t="s">
        <v>31</v>
      </c>
      <c r="N128" s="4" t="s">
        <v>31</v>
      </c>
      <c r="O128" s="4" t="s">
        <v>31</v>
      </c>
      <c r="P128" s="4" t="s">
        <v>39</v>
      </c>
      <c r="Q128" s="4" t="s">
        <v>31</v>
      </c>
      <c r="R128" s="4" t="s">
        <v>31</v>
      </c>
      <c r="S128" s="4" t="s">
        <v>31</v>
      </c>
      <c r="T128" s="4">
        <v>185.4</v>
      </c>
      <c r="U128" s="4" t="s">
        <v>34</v>
      </c>
      <c r="V128" s="4">
        <v>72.8</v>
      </c>
      <c r="W128" s="4" t="s">
        <v>35</v>
      </c>
      <c r="X128" s="4"/>
      <c r="Y128" s="4"/>
      <c r="Z128" s="4">
        <v>21.18</v>
      </c>
      <c r="AA128" s="4">
        <f>VLOOKUP([1]!Merge1[[#This Row],[IDN2 (first column for PD risk score) ]], PDScore_Data, 33, FALSE)</f>
        <v>25.8</v>
      </c>
    </row>
    <row r="129" spans="1:27" x14ac:dyDescent="0.25">
      <c r="A129" s="4" t="s">
        <v>27</v>
      </c>
      <c r="B129" s="4" t="s">
        <v>36</v>
      </c>
      <c r="C129" s="4" t="s">
        <v>37</v>
      </c>
      <c r="D129" s="4" t="s">
        <v>30</v>
      </c>
      <c r="E129" s="4" t="s">
        <v>31</v>
      </c>
      <c r="F129" s="4" t="s">
        <v>32</v>
      </c>
      <c r="G129" s="4" t="s">
        <v>31</v>
      </c>
      <c r="H129" s="4" t="s">
        <v>31</v>
      </c>
      <c r="I129" s="4" t="s">
        <v>33</v>
      </c>
      <c r="J129" s="4" t="s">
        <v>31</v>
      </c>
      <c r="K129" s="4" t="s">
        <v>31</v>
      </c>
      <c r="L129" s="4" t="s">
        <v>31</v>
      </c>
      <c r="M129" s="4" t="s">
        <v>31</v>
      </c>
      <c r="N129" s="4" t="s">
        <v>31</v>
      </c>
      <c r="O129" s="4" t="s">
        <v>31</v>
      </c>
      <c r="P129" s="4" t="s">
        <v>31</v>
      </c>
      <c r="Q129" s="4" t="s">
        <v>31</v>
      </c>
      <c r="R129" s="4" t="s">
        <v>31</v>
      </c>
      <c r="S129" s="4" t="s">
        <v>31</v>
      </c>
      <c r="T129" s="4">
        <v>157.19999999999999</v>
      </c>
      <c r="U129" s="4" t="s">
        <v>34</v>
      </c>
      <c r="V129" s="4">
        <v>57.2</v>
      </c>
      <c r="W129" s="4" t="s">
        <v>35</v>
      </c>
      <c r="X129" s="4"/>
      <c r="Y129" s="4"/>
      <c r="Z129" s="4">
        <v>23.15</v>
      </c>
      <c r="AA129" s="4">
        <f>VLOOKUP([1]!Merge1[[#This Row],[IDN2 (first column for PD risk score) ]], PDScore_Data, 33, FALSE)</f>
        <v>17.2</v>
      </c>
    </row>
    <row r="130" spans="1:27" x14ac:dyDescent="0.25">
      <c r="A130" s="4" t="s">
        <v>27</v>
      </c>
      <c r="B130" s="4" t="s">
        <v>36</v>
      </c>
      <c r="C130" s="4" t="s">
        <v>37</v>
      </c>
      <c r="D130" s="4" t="s">
        <v>30</v>
      </c>
      <c r="E130" s="4" t="s">
        <v>31</v>
      </c>
      <c r="F130" s="4" t="s">
        <v>38</v>
      </c>
      <c r="G130" s="4" t="s">
        <v>31</v>
      </c>
      <c r="H130" s="4" t="s">
        <v>31</v>
      </c>
      <c r="I130" s="4" t="s">
        <v>33</v>
      </c>
      <c r="J130" s="4" t="s">
        <v>31</v>
      </c>
      <c r="K130" s="4" t="s">
        <v>31</v>
      </c>
      <c r="L130" s="4" t="s">
        <v>31</v>
      </c>
      <c r="M130" s="4" t="s">
        <v>31</v>
      </c>
      <c r="N130" s="4" t="s">
        <v>31</v>
      </c>
      <c r="O130" s="4" t="s">
        <v>31</v>
      </c>
      <c r="P130" s="4" t="s">
        <v>31</v>
      </c>
      <c r="Q130" s="4" t="s">
        <v>31</v>
      </c>
      <c r="R130" s="4" t="s">
        <v>31</v>
      </c>
      <c r="S130" s="4" t="s">
        <v>31</v>
      </c>
      <c r="T130" s="4">
        <v>147.30000000000001</v>
      </c>
      <c r="U130" s="4" t="s">
        <v>34</v>
      </c>
      <c r="V130" s="4">
        <v>45</v>
      </c>
      <c r="W130" s="4" t="s">
        <v>35</v>
      </c>
      <c r="X130" s="4"/>
      <c r="Y130" s="4"/>
      <c r="Z130" s="4">
        <v>20.74</v>
      </c>
      <c r="AA130" s="4">
        <f>VLOOKUP([1]!Merge1[[#This Row],[IDN2 (first column for PD risk score) ]], PDScore_Data, 33, FALSE)</f>
        <v>26.5</v>
      </c>
    </row>
    <row r="131" spans="1:27" x14ac:dyDescent="0.25">
      <c r="A131" s="4" t="s">
        <v>27</v>
      </c>
      <c r="B131" s="4" t="s">
        <v>36</v>
      </c>
      <c r="C131" s="4" t="s">
        <v>50</v>
      </c>
      <c r="D131" s="4" t="s">
        <v>30</v>
      </c>
      <c r="E131" s="4" t="s">
        <v>31</v>
      </c>
      <c r="F131" s="4" t="s">
        <v>38</v>
      </c>
      <c r="G131" s="4" t="s">
        <v>31</v>
      </c>
      <c r="H131" s="4" t="s">
        <v>31</v>
      </c>
      <c r="I131" s="4" t="s">
        <v>33</v>
      </c>
      <c r="J131" s="4" t="s">
        <v>31</v>
      </c>
      <c r="K131" s="4" t="s">
        <v>31</v>
      </c>
      <c r="L131" s="4" t="s">
        <v>43</v>
      </c>
      <c r="M131" s="4" t="s">
        <v>39</v>
      </c>
      <c r="N131" s="4" t="s">
        <v>31</v>
      </c>
      <c r="O131" s="4" t="s">
        <v>31</v>
      </c>
      <c r="P131" s="4" t="s">
        <v>39</v>
      </c>
      <c r="Q131" s="4" t="s">
        <v>31</v>
      </c>
      <c r="R131" s="4" t="s">
        <v>31</v>
      </c>
      <c r="S131" s="4" t="s">
        <v>31</v>
      </c>
      <c r="T131" s="4">
        <v>152.4</v>
      </c>
      <c r="U131" s="4" t="s">
        <v>34</v>
      </c>
      <c r="V131" s="4">
        <v>75.3</v>
      </c>
      <c r="W131" s="4" t="s">
        <v>35</v>
      </c>
      <c r="X131" s="4"/>
      <c r="Y131" s="4"/>
      <c r="Z131" s="4">
        <v>32.42</v>
      </c>
      <c r="AA131" s="4">
        <f>VLOOKUP([1]!Merge1[[#This Row],[IDN2 (first column for PD risk score) ]], PDScore_Data, 33, FALSE)</f>
        <v>35.700000000000003</v>
      </c>
    </row>
    <row r="132" spans="1:27" x14ac:dyDescent="0.25">
      <c r="A132" s="4" t="s">
        <v>27</v>
      </c>
      <c r="B132" s="4" t="s">
        <v>36</v>
      </c>
      <c r="C132" s="4" t="s">
        <v>37</v>
      </c>
      <c r="D132" s="4" t="s">
        <v>30</v>
      </c>
      <c r="E132" s="4" t="s">
        <v>31</v>
      </c>
      <c r="F132" s="4" t="s">
        <v>38</v>
      </c>
      <c r="G132" s="4" t="s">
        <v>31</v>
      </c>
      <c r="H132" s="4" t="s">
        <v>31</v>
      </c>
      <c r="I132" s="4" t="s">
        <v>33</v>
      </c>
      <c r="J132" s="4" t="s">
        <v>31</v>
      </c>
      <c r="K132" s="4" t="s">
        <v>31</v>
      </c>
      <c r="L132" s="4" t="s">
        <v>42</v>
      </c>
      <c r="M132" s="4" t="s">
        <v>39</v>
      </c>
      <c r="N132" s="4" t="s">
        <v>31</v>
      </c>
      <c r="O132" s="4" t="s">
        <v>31</v>
      </c>
      <c r="P132" s="4" t="s">
        <v>31</v>
      </c>
      <c r="Q132" s="4" t="s">
        <v>31</v>
      </c>
      <c r="R132" s="4" t="s">
        <v>31</v>
      </c>
      <c r="S132" s="4" t="s">
        <v>31</v>
      </c>
      <c r="T132" s="4">
        <v>157.5</v>
      </c>
      <c r="U132" s="4" t="s">
        <v>34</v>
      </c>
      <c r="V132" s="4">
        <v>65.5</v>
      </c>
      <c r="W132" s="4" t="s">
        <v>35</v>
      </c>
      <c r="X132" s="4"/>
      <c r="Y132" s="4"/>
      <c r="Z132" s="4">
        <v>26.4</v>
      </c>
      <c r="AA132" s="4">
        <f>VLOOKUP([1]!Merge1[[#This Row],[IDN2 (first column for PD risk score) ]], PDScore_Data, 33, FALSE)</f>
        <v>24.1</v>
      </c>
    </row>
    <row r="133" spans="1:27" x14ac:dyDescent="0.25">
      <c r="A133" s="4" t="s">
        <v>27</v>
      </c>
      <c r="B133" s="4" t="s">
        <v>28</v>
      </c>
      <c r="C133" s="4" t="s">
        <v>37</v>
      </c>
      <c r="D133" s="4" t="s">
        <v>30</v>
      </c>
      <c r="E133" s="4" t="s">
        <v>31</v>
      </c>
      <c r="F133" s="4" t="s">
        <v>38</v>
      </c>
      <c r="G133" s="4" t="s">
        <v>31</v>
      </c>
      <c r="H133" s="4" t="s">
        <v>31</v>
      </c>
      <c r="I133" s="4" t="s">
        <v>33</v>
      </c>
      <c r="J133" s="4" t="s">
        <v>31</v>
      </c>
      <c r="K133" s="4" t="s">
        <v>31</v>
      </c>
      <c r="L133" s="4" t="s">
        <v>31</v>
      </c>
      <c r="M133" s="4" t="s">
        <v>31</v>
      </c>
      <c r="N133" s="4" t="s">
        <v>31</v>
      </c>
      <c r="O133" s="4" t="s">
        <v>31</v>
      </c>
      <c r="P133" s="4" t="s">
        <v>39</v>
      </c>
      <c r="Q133" s="4" t="s">
        <v>31</v>
      </c>
      <c r="R133" s="4" t="s">
        <v>31</v>
      </c>
      <c r="S133" s="4" t="s">
        <v>31</v>
      </c>
      <c r="T133" s="4">
        <v>180.3</v>
      </c>
      <c r="U133" s="4" t="s">
        <v>34</v>
      </c>
      <c r="V133" s="4">
        <v>75.900000000000006</v>
      </c>
      <c r="W133" s="4" t="s">
        <v>35</v>
      </c>
      <c r="X133" s="4"/>
      <c r="Y133" s="4"/>
      <c r="Z133" s="4">
        <v>23.35</v>
      </c>
      <c r="AA133" s="4">
        <f>VLOOKUP([1]!Merge1[[#This Row],[IDN2 (first column for PD risk score) ]], PDScore_Data, 33, FALSE)</f>
        <v>25.8</v>
      </c>
    </row>
    <row r="134" spans="1:27" x14ac:dyDescent="0.25">
      <c r="A134" s="4" t="s">
        <v>27</v>
      </c>
      <c r="B134" s="4" t="s">
        <v>28</v>
      </c>
      <c r="C134" s="4" t="s">
        <v>37</v>
      </c>
      <c r="D134" s="4" t="s">
        <v>30</v>
      </c>
      <c r="E134" s="4" t="s">
        <v>31</v>
      </c>
      <c r="F134" s="4" t="s">
        <v>38</v>
      </c>
      <c r="G134" s="4" t="s">
        <v>31</v>
      </c>
      <c r="H134" s="4" t="s">
        <v>31</v>
      </c>
      <c r="I134" s="4" t="s">
        <v>33</v>
      </c>
      <c r="J134" s="4" t="s">
        <v>31</v>
      </c>
      <c r="K134" s="4" t="s">
        <v>31</v>
      </c>
      <c r="L134" s="4" t="s">
        <v>31</v>
      </c>
      <c r="M134" s="4" t="s">
        <v>31</v>
      </c>
      <c r="N134" s="4" t="s">
        <v>31</v>
      </c>
      <c r="O134" s="4" t="s">
        <v>31</v>
      </c>
      <c r="P134" s="4" t="s">
        <v>31</v>
      </c>
      <c r="Q134" s="4" t="s">
        <v>31</v>
      </c>
      <c r="R134" s="4" t="s">
        <v>31</v>
      </c>
      <c r="S134" s="4" t="s">
        <v>31</v>
      </c>
      <c r="T134" s="4">
        <v>172.7</v>
      </c>
      <c r="U134" s="4" t="s">
        <v>34</v>
      </c>
      <c r="V134" s="4">
        <v>85.5</v>
      </c>
      <c r="W134" s="4" t="s">
        <v>35</v>
      </c>
      <c r="X134" s="4"/>
      <c r="Y134" s="4"/>
      <c r="Z134" s="4">
        <v>28.67</v>
      </c>
      <c r="AA134" s="4">
        <f>VLOOKUP([1]!Merge1[[#This Row],[IDN2 (first column for PD risk score) ]], PDScore_Data, 33, FALSE)</f>
        <v>24.9</v>
      </c>
    </row>
    <row r="135" spans="1:27" x14ac:dyDescent="0.25">
      <c r="A135" s="4" t="s">
        <v>40</v>
      </c>
      <c r="B135" s="4" t="s">
        <v>28</v>
      </c>
      <c r="C135" s="4" t="s">
        <v>37</v>
      </c>
      <c r="D135" s="4" t="s">
        <v>30</v>
      </c>
      <c r="E135" s="4" t="s">
        <v>31</v>
      </c>
      <c r="F135" s="4" t="s">
        <v>38</v>
      </c>
      <c r="G135" s="4" t="s">
        <v>31</v>
      </c>
      <c r="H135" s="4" t="s">
        <v>31</v>
      </c>
      <c r="I135" s="4" t="s">
        <v>33</v>
      </c>
      <c r="J135" s="4" t="s">
        <v>31</v>
      </c>
      <c r="K135" s="4" t="s">
        <v>31</v>
      </c>
      <c r="L135" s="4" t="s">
        <v>31</v>
      </c>
      <c r="M135" s="4" t="s">
        <v>39</v>
      </c>
      <c r="N135" s="4" t="s">
        <v>31</v>
      </c>
      <c r="O135" s="4" t="s">
        <v>31</v>
      </c>
      <c r="P135" s="4" t="s">
        <v>39</v>
      </c>
      <c r="Q135" s="4" t="s">
        <v>31</v>
      </c>
      <c r="R135" s="4" t="s">
        <v>31</v>
      </c>
      <c r="S135" s="4" t="s">
        <v>31</v>
      </c>
      <c r="T135" s="4">
        <v>177.8</v>
      </c>
      <c r="U135" s="4" t="s">
        <v>34</v>
      </c>
      <c r="V135" s="4">
        <v>59.6</v>
      </c>
      <c r="W135" s="4" t="s">
        <v>35</v>
      </c>
      <c r="X135" s="4"/>
      <c r="Y135" s="4"/>
      <c r="Z135" s="4">
        <v>18.850000000000001</v>
      </c>
      <c r="AA135" s="4">
        <f>VLOOKUP([1]!Merge1[[#This Row],[IDN2 (first column for PD risk score) ]], PDScore_Data, 33, FALSE)</f>
        <v>28.9</v>
      </c>
    </row>
    <row r="136" spans="1:27" x14ac:dyDescent="0.25">
      <c r="A136" s="4" t="s">
        <v>27</v>
      </c>
      <c r="B136" s="4" t="s">
        <v>28</v>
      </c>
      <c r="C136" s="4" t="s">
        <v>41</v>
      </c>
      <c r="D136" s="4" t="s">
        <v>30</v>
      </c>
      <c r="E136" s="4" t="s">
        <v>31</v>
      </c>
      <c r="F136" s="4" t="s">
        <v>32</v>
      </c>
      <c r="G136" s="4" t="s">
        <v>31</v>
      </c>
      <c r="H136" s="4" t="s">
        <v>31</v>
      </c>
      <c r="I136" s="4" t="s">
        <v>33</v>
      </c>
      <c r="J136" s="4" t="s">
        <v>31</v>
      </c>
      <c r="K136" s="4" t="s">
        <v>31</v>
      </c>
      <c r="L136" s="4" t="s">
        <v>31</v>
      </c>
      <c r="M136" s="4" t="s">
        <v>39</v>
      </c>
      <c r="N136" s="4" t="s">
        <v>31</v>
      </c>
      <c r="O136" s="4" t="s">
        <v>31</v>
      </c>
      <c r="P136" s="4" t="s">
        <v>39</v>
      </c>
      <c r="Q136" s="4" t="s">
        <v>31</v>
      </c>
      <c r="R136" s="4" t="s">
        <v>31</v>
      </c>
      <c r="S136" s="4" t="s">
        <v>31</v>
      </c>
      <c r="T136" s="4">
        <v>177.8</v>
      </c>
      <c r="U136" s="4" t="s">
        <v>34</v>
      </c>
      <c r="V136" s="4">
        <v>70.8</v>
      </c>
      <c r="W136" s="4" t="s">
        <v>35</v>
      </c>
      <c r="X136" s="4"/>
      <c r="Y136" s="4"/>
      <c r="Z136" s="4">
        <v>22.4</v>
      </c>
      <c r="AA136" s="4">
        <f>VLOOKUP([1]!Merge1[[#This Row],[IDN2 (first column for PD risk score) ]], PDScore_Data, 33, FALSE)</f>
        <v>21.9</v>
      </c>
    </row>
    <row r="137" spans="1:27" x14ac:dyDescent="0.25">
      <c r="A137" s="4" t="s">
        <v>27</v>
      </c>
      <c r="B137" s="4" t="s">
        <v>28</v>
      </c>
      <c r="C137" s="4" t="s">
        <v>41</v>
      </c>
      <c r="D137" s="4" t="s">
        <v>30</v>
      </c>
      <c r="E137" s="4" t="s">
        <v>31</v>
      </c>
      <c r="F137" s="4" t="s">
        <v>38</v>
      </c>
      <c r="G137" s="4" t="s">
        <v>31</v>
      </c>
      <c r="H137" s="4" t="s">
        <v>31</v>
      </c>
      <c r="I137" s="4" t="s">
        <v>33</v>
      </c>
      <c r="J137" s="4" t="s">
        <v>31</v>
      </c>
      <c r="K137" s="4" t="s">
        <v>31</v>
      </c>
      <c r="L137" s="4" t="s">
        <v>43</v>
      </c>
      <c r="M137" s="4" t="s">
        <v>31</v>
      </c>
      <c r="N137" s="4" t="s">
        <v>31</v>
      </c>
      <c r="O137" s="4" t="s">
        <v>31</v>
      </c>
      <c r="P137" s="4" t="s">
        <v>31</v>
      </c>
      <c r="Q137" s="4" t="s">
        <v>31</v>
      </c>
      <c r="R137" s="4" t="s">
        <v>31</v>
      </c>
      <c r="S137" s="4" t="s">
        <v>31</v>
      </c>
      <c r="T137" s="4">
        <v>175.3</v>
      </c>
      <c r="U137" s="4" t="s">
        <v>34</v>
      </c>
      <c r="V137" s="4">
        <v>58</v>
      </c>
      <c r="W137" s="4" t="s">
        <v>35</v>
      </c>
      <c r="X137" s="4"/>
      <c r="Y137" s="4"/>
      <c r="Z137" s="4">
        <v>18.87</v>
      </c>
      <c r="AA137" s="4">
        <f>VLOOKUP([1]!Merge1[[#This Row],[IDN2 (first column for PD risk score) ]], PDScore_Data, 33, FALSE)</f>
        <v>28.7</v>
      </c>
    </row>
    <row r="138" spans="1:27" x14ac:dyDescent="0.25">
      <c r="A138" s="4" t="s">
        <v>27</v>
      </c>
      <c r="B138" s="4" t="s">
        <v>28</v>
      </c>
      <c r="C138" s="4" t="s">
        <v>37</v>
      </c>
      <c r="D138" s="4" t="s">
        <v>30</v>
      </c>
      <c r="E138" s="4" t="s">
        <v>31</v>
      </c>
      <c r="F138" s="4" t="s">
        <v>32</v>
      </c>
      <c r="G138" s="4" t="s">
        <v>31</v>
      </c>
      <c r="H138" s="4" t="s">
        <v>31</v>
      </c>
      <c r="I138" s="4" t="s">
        <v>33</v>
      </c>
      <c r="J138" s="4" t="s">
        <v>31</v>
      </c>
      <c r="K138" s="4" t="s">
        <v>31</v>
      </c>
      <c r="L138" s="4" t="s">
        <v>31</v>
      </c>
      <c r="M138" s="4" t="s">
        <v>31</v>
      </c>
      <c r="N138" s="4" t="s">
        <v>31</v>
      </c>
      <c r="O138" s="4" t="s">
        <v>31</v>
      </c>
      <c r="P138" s="4" t="s">
        <v>31</v>
      </c>
      <c r="Q138" s="4" t="s">
        <v>31</v>
      </c>
      <c r="R138" s="4" t="s">
        <v>31</v>
      </c>
      <c r="S138" s="4" t="s">
        <v>31</v>
      </c>
      <c r="T138" s="4">
        <v>188</v>
      </c>
      <c r="U138" s="4" t="s">
        <v>34</v>
      </c>
      <c r="V138" s="4">
        <v>89.7</v>
      </c>
      <c r="W138" s="4" t="s">
        <v>35</v>
      </c>
      <c r="X138" s="4"/>
      <c r="Y138" s="4"/>
      <c r="Z138" s="4">
        <v>25.38</v>
      </c>
      <c r="AA138" s="4">
        <f>VLOOKUP([1]!Merge1[[#This Row],[IDN2 (first column for PD risk score) ]], PDScore_Data, 33, FALSE)</f>
        <v>19.5</v>
      </c>
    </row>
    <row r="139" spans="1:27" x14ac:dyDescent="0.25">
      <c r="A139" s="4" t="s">
        <v>27</v>
      </c>
      <c r="B139" s="4" t="s">
        <v>36</v>
      </c>
      <c r="C139" s="4" t="s">
        <v>41</v>
      </c>
      <c r="D139" s="4" t="s">
        <v>30</v>
      </c>
      <c r="E139" s="4" t="s">
        <v>31</v>
      </c>
      <c r="F139" s="4" t="s">
        <v>38</v>
      </c>
      <c r="G139" s="4" t="s">
        <v>31</v>
      </c>
      <c r="H139" s="4" t="s">
        <v>31</v>
      </c>
      <c r="I139" s="4" t="s">
        <v>33</v>
      </c>
      <c r="J139" s="4" t="s">
        <v>31</v>
      </c>
      <c r="K139" s="4" t="s">
        <v>31</v>
      </c>
      <c r="L139" s="4" t="s">
        <v>43</v>
      </c>
      <c r="M139" s="4" t="s">
        <v>39</v>
      </c>
      <c r="N139" s="4" t="s">
        <v>31</v>
      </c>
      <c r="O139" s="4" t="s">
        <v>31</v>
      </c>
      <c r="P139" s="4" t="s">
        <v>31</v>
      </c>
      <c r="Q139" s="4" t="s">
        <v>31</v>
      </c>
      <c r="R139" s="4" t="s">
        <v>31</v>
      </c>
      <c r="S139" s="4" t="s">
        <v>31</v>
      </c>
      <c r="T139" s="4">
        <v>152</v>
      </c>
      <c r="U139" s="4" t="s">
        <v>34</v>
      </c>
      <c r="V139" s="4">
        <v>89</v>
      </c>
      <c r="W139" s="4" t="s">
        <v>35</v>
      </c>
      <c r="X139" s="4"/>
      <c r="Y139" s="4"/>
      <c r="Z139" s="4">
        <v>38.520000000000003</v>
      </c>
      <c r="AA139" s="4">
        <f>VLOOKUP([1]!Merge1[[#This Row],[IDN2 (first column for PD risk score) ]], PDScore_Data, 33, FALSE)</f>
        <v>30.7</v>
      </c>
    </row>
    <row r="140" spans="1:27" x14ac:dyDescent="0.25">
      <c r="A140" s="4" t="s">
        <v>27</v>
      </c>
      <c r="B140" s="4" t="s">
        <v>36</v>
      </c>
      <c r="C140" s="4" t="s">
        <v>37</v>
      </c>
      <c r="D140" s="4" t="s">
        <v>30</v>
      </c>
      <c r="E140" s="4" t="s">
        <v>31</v>
      </c>
      <c r="F140" s="4" t="s">
        <v>38</v>
      </c>
      <c r="G140" s="4" t="s">
        <v>31</v>
      </c>
      <c r="H140" s="4" t="s">
        <v>31</v>
      </c>
      <c r="I140" s="4" t="s">
        <v>33</v>
      </c>
      <c r="J140" s="4" t="s">
        <v>31</v>
      </c>
      <c r="K140" s="4" t="s">
        <v>31</v>
      </c>
      <c r="L140" s="4" t="s">
        <v>31</v>
      </c>
      <c r="M140" s="4" t="s">
        <v>31</v>
      </c>
      <c r="N140" s="4" t="s">
        <v>31</v>
      </c>
      <c r="O140" s="4" t="s">
        <v>31</v>
      </c>
      <c r="P140" s="4" t="s">
        <v>31</v>
      </c>
      <c r="Q140" s="4" t="s">
        <v>31</v>
      </c>
      <c r="R140" s="4" t="s">
        <v>31</v>
      </c>
      <c r="S140" s="4" t="s">
        <v>31</v>
      </c>
      <c r="T140" s="4">
        <v>165.1</v>
      </c>
      <c r="U140" s="4" t="s">
        <v>34</v>
      </c>
      <c r="V140" s="4">
        <v>56.6</v>
      </c>
      <c r="W140" s="4" t="s">
        <v>35</v>
      </c>
      <c r="X140" s="4"/>
      <c r="Y140" s="4"/>
      <c r="Z140" s="4">
        <v>20.76</v>
      </c>
      <c r="AA140" s="4">
        <f>VLOOKUP([1]!Merge1[[#This Row],[IDN2 (first column for PD risk score) ]], PDScore_Data, 33, FALSE)</f>
        <v>22.2</v>
      </c>
    </row>
    <row r="141" spans="1:27" x14ac:dyDescent="0.25">
      <c r="A141" s="4" t="s">
        <v>27</v>
      </c>
      <c r="B141" s="4" t="s">
        <v>28</v>
      </c>
      <c r="C141" s="4" t="s">
        <v>37</v>
      </c>
      <c r="D141" s="4" t="s">
        <v>30</v>
      </c>
      <c r="E141" s="4" t="s">
        <v>31</v>
      </c>
      <c r="F141" s="4" t="s">
        <v>38</v>
      </c>
      <c r="G141" s="4" t="s">
        <v>31</v>
      </c>
      <c r="H141" s="4" t="s">
        <v>31</v>
      </c>
      <c r="I141" s="4" t="s">
        <v>33</v>
      </c>
      <c r="J141" s="4" t="s">
        <v>31</v>
      </c>
      <c r="K141" s="4" t="s">
        <v>31</v>
      </c>
      <c r="L141" s="4" t="s">
        <v>43</v>
      </c>
      <c r="M141" s="4" t="s">
        <v>39</v>
      </c>
      <c r="N141" s="4" t="s">
        <v>31</v>
      </c>
      <c r="O141" s="4" t="s">
        <v>31</v>
      </c>
      <c r="P141" s="4" t="s">
        <v>31</v>
      </c>
      <c r="Q141" s="4" t="s">
        <v>31</v>
      </c>
      <c r="R141" s="4" t="s">
        <v>31</v>
      </c>
      <c r="S141" s="4" t="s">
        <v>31</v>
      </c>
      <c r="T141" s="4">
        <v>162.6</v>
      </c>
      <c r="U141" s="4" t="s">
        <v>34</v>
      </c>
      <c r="V141" s="4">
        <v>59.6</v>
      </c>
      <c r="W141" s="4" t="s">
        <v>35</v>
      </c>
      <c r="X141" s="4"/>
      <c r="Y141" s="4"/>
      <c r="Z141" s="4">
        <v>22.54</v>
      </c>
      <c r="AA141" s="4">
        <f>VLOOKUP([1]!Merge1[[#This Row],[IDN2 (first column for PD risk score) ]], PDScore_Data, 33, FALSE)</f>
        <v>33.6</v>
      </c>
    </row>
    <row r="142" spans="1:27" x14ac:dyDescent="0.25">
      <c r="A142" s="4" t="s">
        <v>27</v>
      </c>
      <c r="B142" s="4" t="s">
        <v>36</v>
      </c>
      <c r="C142" s="4" t="s">
        <v>37</v>
      </c>
      <c r="D142" s="4" t="s">
        <v>30</v>
      </c>
      <c r="E142" s="4" t="s">
        <v>31</v>
      </c>
      <c r="F142" s="4" t="s">
        <v>38</v>
      </c>
      <c r="G142" s="4" t="s">
        <v>31</v>
      </c>
      <c r="H142" s="4" t="s">
        <v>31</v>
      </c>
      <c r="I142" s="4" t="s">
        <v>33</v>
      </c>
      <c r="J142" s="4" t="s">
        <v>31</v>
      </c>
      <c r="K142" s="4" t="s">
        <v>31</v>
      </c>
      <c r="L142" s="4" t="s">
        <v>42</v>
      </c>
      <c r="M142" s="4" t="s">
        <v>39</v>
      </c>
      <c r="N142" s="4" t="s">
        <v>31</v>
      </c>
      <c r="O142" s="4" t="s">
        <v>31</v>
      </c>
      <c r="P142" s="4" t="s">
        <v>39</v>
      </c>
      <c r="Q142" s="4" t="s">
        <v>31</v>
      </c>
      <c r="R142" s="4" t="s">
        <v>31</v>
      </c>
      <c r="S142" s="4" t="s">
        <v>31</v>
      </c>
      <c r="T142" s="4">
        <v>162.6</v>
      </c>
      <c r="U142" s="4" t="s">
        <v>34</v>
      </c>
      <c r="V142" s="4">
        <v>95.9</v>
      </c>
      <c r="W142" s="4" t="s">
        <v>35</v>
      </c>
      <c r="X142" s="4"/>
      <c r="Y142" s="4"/>
      <c r="Z142" s="4">
        <v>36.270000000000003</v>
      </c>
      <c r="AA142" s="4">
        <f>VLOOKUP([1]!Merge1[[#This Row],[IDN2 (first column for PD risk score) ]], PDScore_Data, 33, FALSE)</f>
        <v>30.4</v>
      </c>
    </row>
    <row r="143" spans="1:27" x14ac:dyDescent="0.25">
      <c r="A143" s="4" t="s">
        <v>27</v>
      </c>
      <c r="B143" s="4" t="s">
        <v>36</v>
      </c>
      <c r="C143" s="4" t="s">
        <v>45</v>
      </c>
      <c r="D143" s="4" t="s">
        <v>30</v>
      </c>
      <c r="E143" s="4" t="s">
        <v>31</v>
      </c>
      <c r="F143" s="4" t="s">
        <v>32</v>
      </c>
      <c r="G143" s="4" t="s">
        <v>31</v>
      </c>
      <c r="H143" s="4" t="s">
        <v>31</v>
      </c>
      <c r="I143" s="4" t="s">
        <v>33</v>
      </c>
      <c r="J143" s="4" t="s">
        <v>31</v>
      </c>
      <c r="K143" s="4" t="s">
        <v>31</v>
      </c>
      <c r="L143" s="4" t="s">
        <v>31</v>
      </c>
      <c r="M143" s="4" t="s">
        <v>31</v>
      </c>
      <c r="N143" s="4" t="s">
        <v>31</v>
      </c>
      <c r="O143" s="4" t="s">
        <v>31</v>
      </c>
      <c r="P143" s="4" t="s">
        <v>31</v>
      </c>
      <c r="Q143" s="4" t="s">
        <v>31</v>
      </c>
      <c r="R143" s="4" t="s">
        <v>31</v>
      </c>
      <c r="S143" s="4" t="s">
        <v>31</v>
      </c>
      <c r="T143" s="4">
        <v>147.30000000000001</v>
      </c>
      <c r="U143" s="4" t="s">
        <v>34</v>
      </c>
      <c r="V143" s="4">
        <v>45.8</v>
      </c>
      <c r="W143" s="4" t="s">
        <v>35</v>
      </c>
      <c r="X143" s="4"/>
      <c r="Y143" s="4"/>
      <c r="Z143" s="4">
        <v>21.11</v>
      </c>
      <c r="AA143" s="4">
        <f>VLOOKUP([1]!Merge1[[#This Row],[IDN2 (first column for PD risk score) ]], PDScore_Data, 33, FALSE)</f>
        <v>18.8</v>
      </c>
    </row>
    <row r="144" spans="1:27" x14ac:dyDescent="0.25">
      <c r="A144" s="4" t="s">
        <v>27</v>
      </c>
      <c r="B144" s="4" t="s">
        <v>28</v>
      </c>
      <c r="C144" s="4" t="s">
        <v>37</v>
      </c>
      <c r="D144" s="4" t="s">
        <v>30</v>
      </c>
      <c r="E144" s="4" t="s">
        <v>31</v>
      </c>
      <c r="F144" s="4" t="s">
        <v>32</v>
      </c>
      <c r="G144" s="4" t="s">
        <v>31</v>
      </c>
      <c r="H144" s="4" t="s">
        <v>31</v>
      </c>
      <c r="I144" s="4" t="s">
        <v>33</v>
      </c>
      <c r="J144" s="4" t="s">
        <v>31</v>
      </c>
      <c r="K144" s="4" t="s">
        <v>31</v>
      </c>
      <c r="L144" s="4" t="s">
        <v>31</v>
      </c>
      <c r="M144" s="4" t="s">
        <v>39</v>
      </c>
      <c r="N144" s="4" t="s">
        <v>31</v>
      </c>
      <c r="O144" s="4" t="s">
        <v>31</v>
      </c>
      <c r="P144" s="4" t="s">
        <v>31</v>
      </c>
      <c r="Q144" s="4" t="s">
        <v>31</v>
      </c>
      <c r="R144" s="4" t="s">
        <v>31</v>
      </c>
      <c r="S144" s="4" t="s">
        <v>31</v>
      </c>
      <c r="T144" s="4">
        <v>177.8</v>
      </c>
      <c r="U144" s="4" t="s">
        <v>34</v>
      </c>
      <c r="V144" s="4">
        <v>76.7</v>
      </c>
      <c r="W144" s="4" t="s">
        <v>35</v>
      </c>
      <c r="X144" s="4"/>
      <c r="Y144" s="4"/>
      <c r="Z144" s="4">
        <v>24.26</v>
      </c>
      <c r="AA144" s="4">
        <f>VLOOKUP([1]!Merge1[[#This Row],[IDN2 (first column for PD risk score) ]], PDScore_Data, 33, FALSE)</f>
        <v>21.3</v>
      </c>
    </row>
    <row r="145" spans="1:27" x14ac:dyDescent="0.25">
      <c r="A145" s="4" t="s">
        <v>27</v>
      </c>
      <c r="B145" s="4" t="s">
        <v>28</v>
      </c>
      <c r="C145" s="4" t="s">
        <v>37</v>
      </c>
      <c r="D145" s="4" t="s">
        <v>30</v>
      </c>
      <c r="E145" s="4" t="s">
        <v>31</v>
      </c>
      <c r="F145" s="4" t="s">
        <v>51</v>
      </c>
      <c r="G145" s="4" t="s">
        <v>31</v>
      </c>
      <c r="H145" s="4" t="s">
        <v>31</v>
      </c>
      <c r="I145" s="4" t="s">
        <v>33</v>
      </c>
      <c r="J145" s="4" t="s">
        <v>31</v>
      </c>
      <c r="K145" s="4" t="s">
        <v>31</v>
      </c>
      <c r="L145" s="4" t="s">
        <v>31</v>
      </c>
      <c r="M145" s="4" t="s">
        <v>31</v>
      </c>
      <c r="N145" s="4" t="s">
        <v>31</v>
      </c>
      <c r="O145" s="4" t="s">
        <v>31</v>
      </c>
      <c r="P145" s="4" t="s">
        <v>31</v>
      </c>
      <c r="Q145" s="4" t="s">
        <v>31</v>
      </c>
      <c r="R145" s="4" t="s">
        <v>31</v>
      </c>
      <c r="S145" s="4" t="s">
        <v>31</v>
      </c>
      <c r="T145" s="4">
        <v>172.6</v>
      </c>
      <c r="U145" s="4" t="s">
        <v>34</v>
      </c>
      <c r="V145" s="4">
        <v>66.8</v>
      </c>
      <c r="W145" s="4" t="s">
        <v>35</v>
      </c>
      <c r="X145" s="4"/>
      <c r="Y145" s="4"/>
      <c r="Z145" s="4">
        <v>22.42</v>
      </c>
      <c r="AA145" s="4">
        <f>VLOOKUP([1]!Merge1[[#This Row],[IDN2 (first column for PD risk score) ]], PDScore_Data, 33, FALSE)</f>
        <v>13.6</v>
      </c>
    </row>
    <row r="146" spans="1:27" x14ac:dyDescent="0.25">
      <c r="A146" s="4" t="s">
        <v>27</v>
      </c>
      <c r="B146" s="4" t="s">
        <v>28</v>
      </c>
      <c r="C146" s="4" t="s">
        <v>41</v>
      </c>
      <c r="D146" s="4" t="s">
        <v>30</v>
      </c>
      <c r="E146" s="4" t="s">
        <v>31</v>
      </c>
      <c r="F146" s="4" t="s">
        <v>38</v>
      </c>
      <c r="G146" s="4" t="s">
        <v>31</v>
      </c>
      <c r="H146" s="4" t="s">
        <v>31</v>
      </c>
      <c r="I146" s="4" t="s">
        <v>33</v>
      </c>
      <c r="J146" s="4" t="s">
        <v>31</v>
      </c>
      <c r="K146" s="4" t="s">
        <v>31</v>
      </c>
      <c r="L146" s="4" t="s">
        <v>31</v>
      </c>
      <c r="M146" s="4" t="s">
        <v>39</v>
      </c>
      <c r="N146" s="4" t="s">
        <v>31</v>
      </c>
      <c r="O146" s="4" t="s">
        <v>31</v>
      </c>
      <c r="P146" s="4" t="s">
        <v>31</v>
      </c>
      <c r="Q146" s="4" t="s">
        <v>31</v>
      </c>
      <c r="R146" s="4" t="s">
        <v>31</v>
      </c>
      <c r="S146" s="4" t="s">
        <v>31</v>
      </c>
      <c r="T146" s="4">
        <v>165.1</v>
      </c>
      <c r="U146" s="4" t="s">
        <v>34</v>
      </c>
      <c r="V146" s="4">
        <v>76.2</v>
      </c>
      <c r="W146" s="4" t="s">
        <v>35</v>
      </c>
      <c r="X146" s="4"/>
      <c r="Y146" s="4"/>
      <c r="Z146" s="4">
        <v>27.96</v>
      </c>
      <c r="AA146" s="4">
        <f>VLOOKUP([1]!Merge1[[#This Row],[IDN2 (first column for PD risk score) ]], PDScore_Data, 33, FALSE)</f>
        <v>25.5</v>
      </c>
    </row>
    <row r="147" spans="1:27" x14ac:dyDescent="0.25">
      <c r="A147" s="4" t="s">
        <v>27</v>
      </c>
      <c r="B147" s="4" t="s">
        <v>36</v>
      </c>
      <c r="C147" s="4" t="s">
        <v>37</v>
      </c>
      <c r="D147" s="4" t="s">
        <v>30</v>
      </c>
      <c r="E147" s="4" t="s">
        <v>31</v>
      </c>
      <c r="F147" s="4" t="s">
        <v>32</v>
      </c>
      <c r="G147" s="4" t="s">
        <v>31</v>
      </c>
      <c r="H147" s="4" t="s">
        <v>31</v>
      </c>
      <c r="I147" s="4" t="s">
        <v>33</v>
      </c>
      <c r="J147" s="4" t="s">
        <v>31</v>
      </c>
      <c r="K147" s="4" t="s">
        <v>31</v>
      </c>
      <c r="L147" s="4" t="s">
        <v>31</v>
      </c>
      <c r="M147" s="4" t="s">
        <v>31</v>
      </c>
      <c r="N147" s="4" t="s">
        <v>31</v>
      </c>
      <c r="O147" s="4" t="s">
        <v>31</v>
      </c>
      <c r="P147" s="4" t="s">
        <v>31</v>
      </c>
      <c r="Q147" s="4" t="s">
        <v>31</v>
      </c>
      <c r="R147" s="4" t="s">
        <v>31</v>
      </c>
      <c r="S147" s="4" t="s">
        <v>31</v>
      </c>
      <c r="T147" s="4">
        <v>162.6</v>
      </c>
      <c r="U147" s="4" t="s">
        <v>34</v>
      </c>
      <c r="V147" s="4">
        <v>65.099999999999994</v>
      </c>
      <c r="W147" s="4" t="s">
        <v>35</v>
      </c>
      <c r="X147" s="4"/>
      <c r="Y147" s="4"/>
      <c r="Z147" s="4">
        <v>24.62</v>
      </c>
      <c r="AA147" s="4">
        <f>VLOOKUP([1]!Merge1[[#This Row],[IDN2 (first column for PD risk score) ]], PDScore_Data, 33, FALSE)</f>
        <v>18.8</v>
      </c>
    </row>
    <row r="148" spans="1:27" x14ac:dyDescent="0.25">
      <c r="A148" s="4" t="s">
        <v>40</v>
      </c>
      <c r="B148" s="4" t="s">
        <v>36</v>
      </c>
      <c r="C148" s="4" t="s">
        <v>37</v>
      </c>
      <c r="D148" s="4" t="s">
        <v>30</v>
      </c>
      <c r="E148" s="4" t="s">
        <v>31</v>
      </c>
      <c r="F148" s="4" t="s">
        <v>38</v>
      </c>
      <c r="G148" s="4" t="s">
        <v>31</v>
      </c>
      <c r="H148" s="4" t="s">
        <v>31</v>
      </c>
      <c r="I148" s="4" t="s">
        <v>33</v>
      </c>
      <c r="J148" s="4" t="s">
        <v>31</v>
      </c>
      <c r="K148" s="4" t="s">
        <v>31</v>
      </c>
      <c r="L148" s="4" t="s">
        <v>31</v>
      </c>
      <c r="M148" s="4" t="s">
        <v>31</v>
      </c>
      <c r="N148" s="4" t="s">
        <v>31</v>
      </c>
      <c r="O148" s="4" t="s">
        <v>31</v>
      </c>
      <c r="P148" s="4" t="s">
        <v>39</v>
      </c>
      <c r="Q148" s="4" t="s">
        <v>31</v>
      </c>
      <c r="R148" s="4" t="s">
        <v>31</v>
      </c>
      <c r="S148" s="4" t="s">
        <v>31</v>
      </c>
      <c r="T148" s="4">
        <v>160</v>
      </c>
      <c r="U148" s="4" t="s">
        <v>34</v>
      </c>
      <c r="V148" s="4">
        <v>45.1</v>
      </c>
      <c r="W148" s="4" t="s">
        <v>35</v>
      </c>
      <c r="X148" s="4"/>
      <c r="Y148" s="4"/>
      <c r="Z148" s="4">
        <v>17.62</v>
      </c>
      <c r="AA148" s="4">
        <f>VLOOKUP([1]!Merge1[[#This Row],[IDN2 (first column for PD risk score) ]], PDScore_Data, 33, FALSE)</f>
        <v>27.7</v>
      </c>
    </row>
    <row r="149" spans="1:27" x14ac:dyDescent="0.25">
      <c r="A149" s="4" t="s">
        <v>27</v>
      </c>
      <c r="B149" s="4" t="s">
        <v>36</v>
      </c>
      <c r="C149" s="4" t="s">
        <v>37</v>
      </c>
      <c r="D149" s="4" t="s">
        <v>30</v>
      </c>
      <c r="E149" s="4" t="s">
        <v>31</v>
      </c>
      <c r="F149" s="4" t="s">
        <v>38</v>
      </c>
      <c r="G149" s="4" t="s">
        <v>31</v>
      </c>
      <c r="H149" s="4" t="s">
        <v>31</v>
      </c>
      <c r="I149" s="4" t="s">
        <v>33</v>
      </c>
      <c r="J149" s="4" t="s">
        <v>31</v>
      </c>
      <c r="K149" s="4" t="s">
        <v>31</v>
      </c>
      <c r="L149" s="4" t="s">
        <v>31</v>
      </c>
      <c r="M149" s="4" t="s">
        <v>39</v>
      </c>
      <c r="N149" s="4" t="s">
        <v>31</v>
      </c>
      <c r="O149" s="4" t="s">
        <v>31</v>
      </c>
      <c r="P149" s="4" t="s">
        <v>31</v>
      </c>
      <c r="Q149" s="4" t="s">
        <v>31</v>
      </c>
      <c r="R149" s="4" t="s">
        <v>31</v>
      </c>
      <c r="S149" s="4" t="s">
        <v>31</v>
      </c>
      <c r="T149" s="4">
        <v>165.1</v>
      </c>
      <c r="U149" s="4" t="s">
        <v>34</v>
      </c>
      <c r="V149" s="4">
        <v>64.5</v>
      </c>
      <c r="W149" s="4" t="s">
        <v>35</v>
      </c>
      <c r="X149" s="4"/>
      <c r="Y149" s="4"/>
      <c r="Z149" s="4">
        <v>23.66</v>
      </c>
      <c r="AA149" s="4">
        <f>VLOOKUP([1]!Merge1[[#This Row],[IDN2 (first column for PD risk score) ]], PDScore_Data, 33, FALSE)</f>
        <v>28.4</v>
      </c>
    </row>
    <row r="150" spans="1:27" x14ac:dyDescent="0.25">
      <c r="A150" s="4" t="s">
        <v>27</v>
      </c>
      <c r="B150" s="4" t="s">
        <v>36</v>
      </c>
      <c r="C150" s="4" t="s">
        <v>37</v>
      </c>
      <c r="D150" s="4" t="s">
        <v>30</v>
      </c>
      <c r="E150" s="4" t="s">
        <v>31</v>
      </c>
      <c r="F150" s="4" t="s">
        <v>32</v>
      </c>
      <c r="G150" s="4" t="s">
        <v>31</v>
      </c>
      <c r="H150" s="4" t="s">
        <v>31</v>
      </c>
      <c r="I150" s="4" t="s">
        <v>33</v>
      </c>
      <c r="J150" s="4" t="s">
        <v>31</v>
      </c>
      <c r="K150" s="4" t="s">
        <v>31</v>
      </c>
      <c r="L150" s="4" t="s">
        <v>31</v>
      </c>
      <c r="M150" s="4" t="s">
        <v>31</v>
      </c>
      <c r="N150" s="4" t="s">
        <v>31</v>
      </c>
      <c r="O150" s="4" t="s">
        <v>31</v>
      </c>
      <c r="P150" s="4" t="s">
        <v>31</v>
      </c>
      <c r="Q150" s="4" t="s">
        <v>31</v>
      </c>
      <c r="R150" s="4" t="s">
        <v>31</v>
      </c>
      <c r="S150" s="4" t="s">
        <v>31</v>
      </c>
      <c r="T150" s="4">
        <v>165.1</v>
      </c>
      <c r="U150" s="4" t="s">
        <v>34</v>
      </c>
      <c r="V150" s="4">
        <v>84.1</v>
      </c>
      <c r="W150" s="4" t="s">
        <v>35</v>
      </c>
      <c r="X150" s="4"/>
      <c r="Y150" s="4"/>
      <c r="Z150" s="4">
        <v>30.85</v>
      </c>
      <c r="AA150" s="4">
        <f>VLOOKUP([1]!Merge1[[#This Row],[IDN2 (first column for PD risk score) ]], PDScore_Data, 33, FALSE)</f>
        <v>17.3</v>
      </c>
    </row>
    <row r="151" spans="1:27" x14ac:dyDescent="0.25">
      <c r="A151" s="4" t="s">
        <v>27</v>
      </c>
      <c r="B151" s="4" t="s">
        <v>28</v>
      </c>
      <c r="C151" s="4" t="s">
        <v>41</v>
      </c>
      <c r="D151" s="4" t="s">
        <v>30</v>
      </c>
      <c r="E151" s="4" t="s">
        <v>31</v>
      </c>
      <c r="F151" s="4" t="s">
        <v>38</v>
      </c>
      <c r="G151" s="4" t="s">
        <v>31</v>
      </c>
      <c r="H151" s="4" t="s">
        <v>31</v>
      </c>
      <c r="I151" s="4" t="s">
        <v>33</v>
      </c>
      <c r="J151" s="4" t="s">
        <v>31</v>
      </c>
      <c r="K151" s="4" t="s">
        <v>39</v>
      </c>
      <c r="L151" s="4" t="s">
        <v>31</v>
      </c>
      <c r="M151" s="4" t="s">
        <v>39</v>
      </c>
      <c r="N151" s="4" t="s">
        <v>31</v>
      </c>
      <c r="O151" s="4" t="s">
        <v>31</v>
      </c>
      <c r="P151" s="4" t="s">
        <v>31</v>
      </c>
      <c r="Q151" s="4" t="s">
        <v>31</v>
      </c>
      <c r="R151" s="4" t="s">
        <v>31</v>
      </c>
      <c r="S151" s="4" t="s">
        <v>31</v>
      </c>
      <c r="T151" s="4">
        <v>170</v>
      </c>
      <c r="U151" s="4" t="s">
        <v>34</v>
      </c>
      <c r="V151" s="4">
        <v>73.8</v>
      </c>
      <c r="W151" s="4" t="s">
        <v>35</v>
      </c>
      <c r="X151" s="4"/>
      <c r="Y151" s="4"/>
      <c r="Z151" s="4">
        <v>25.54</v>
      </c>
      <c r="AA151" s="4">
        <f>VLOOKUP([1]!Merge1[[#This Row],[IDN2 (first column for PD risk score) ]], PDScore_Data, 33, FALSE)</f>
        <v>28.5</v>
      </c>
    </row>
    <row r="152" spans="1:27" x14ac:dyDescent="0.25">
      <c r="A152" s="4" t="s">
        <v>40</v>
      </c>
      <c r="B152" s="4" t="s">
        <v>36</v>
      </c>
      <c r="C152" s="4" t="s">
        <v>37</v>
      </c>
      <c r="D152" s="4" t="s">
        <v>30</v>
      </c>
      <c r="E152" s="4" t="s">
        <v>31</v>
      </c>
      <c r="F152" s="4" t="s">
        <v>32</v>
      </c>
      <c r="G152" s="4" t="s">
        <v>31</v>
      </c>
      <c r="H152" s="4" t="s">
        <v>31</v>
      </c>
      <c r="I152" s="4" t="s">
        <v>33</v>
      </c>
      <c r="J152" s="4" t="s">
        <v>31</v>
      </c>
      <c r="K152" s="4" t="s">
        <v>31</v>
      </c>
      <c r="L152" s="4" t="s">
        <v>31</v>
      </c>
      <c r="M152" s="4" t="s">
        <v>39</v>
      </c>
      <c r="N152" s="4" t="s">
        <v>31</v>
      </c>
      <c r="O152" s="4" t="s">
        <v>31</v>
      </c>
      <c r="P152" s="4" t="s">
        <v>39</v>
      </c>
      <c r="Q152" s="4" t="s">
        <v>31</v>
      </c>
      <c r="R152" s="4" t="s">
        <v>31</v>
      </c>
      <c r="S152" s="4" t="s">
        <v>31</v>
      </c>
      <c r="T152" s="4">
        <v>157.5</v>
      </c>
      <c r="U152" s="4" t="s">
        <v>34</v>
      </c>
      <c r="V152" s="4">
        <v>56.6</v>
      </c>
      <c r="W152" s="4" t="s">
        <v>35</v>
      </c>
      <c r="X152" s="4"/>
      <c r="Y152" s="4"/>
      <c r="Z152" s="4">
        <v>22.82</v>
      </c>
      <c r="AA152" s="4">
        <f>VLOOKUP([1]!Merge1[[#This Row],[IDN2 (first column for PD risk score) ]], PDScore_Data, 33, FALSE)</f>
        <v>21.9</v>
      </c>
    </row>
    <row r="153" spans="1:27" x14ac:dyDescent="0.25">
      <c r="A153" s="4" t="s">
        <v>40</v>
      </c>
      <c r="B153" s="4" t="s">
        <v>28</v>
      </c>
      <c r="C153" s="4" t="s">
        <v>37</v>
      </c>
      <c r="D153" s="4" t="s">
        <v>30</v>
      </c>
      <c r="E153" s="4" t="s">
        <v>31</v>
      </c>
      <c r="F153" s="4" t="s">
        <v>38</v>
      </c>
      <c r="G153" s="4" t="s">
        <v>31</v>
      </c>
      <c r="H153" s="4" t="s">
        <v>31</v>
      </c>
      <c r="I153" s="4" t="s">
        <v>33</v>
      </c>
      <c r="J153" s="4" t="s">
        <v>31</v>
      </c>
      <c r="K153" s="4" t="s">
        <v>31</v>
      </c>
      <c r="L153" s="4" t="s">
        <v>31</v>
      </c>
      <c r="M153" s="4" t="s">
        <v>39</v>
      </c>
      <c r="N153" s="4" t="s">
        <v>31</v>
      </c>
      <c r="O153" s="4" t="s">
        <v>31</v>
      </c>
      <c r="P153" s="4" t="s">
        <v>31</v>
      </c>
      <c r="Q153" s="4" t="s">
        <v>31</v>
      </c>
      <c r="R153" s="4" t="s">
        <v>31</v>
      </c>
      <c r="S153" s="4" t="s">
        <v>31</v>
      </c>
      <c r="T153" s="4">
        <v>180.3</v>
      </c>
      <c r="U153" s="4" t="s">
        <v>34</v>
      </c>
      <c r="V153" s="4">
        <v>95.5</v>
      </c>
      <c r="W153" s="4" t="s">
        <v>35</v>
      </c>
      <c r="X153" s="4"/>
      <c r="Y153" s="4"/>
      <c r="Z153" s="4">
        <v>29.38</v>
      </c>
      <c r="AA153" s="4">
        <f>VLOOKUP([1]!Merge1[[#This Row],[IDN2 (first column for PD risk score) ]], PDScore_Data, 33, FALSE)</f>
        <v>25.8</v>
      </c>
    </row>
    <row r="154" spans="1:27" x14ac:dyDescent="0.25">
      <c r="A154" s="4" t="s">
        <v>27</v>
      </c>
      <c r="B154" s="4" t="s">
        <v>28</v>
      </c>
      <c r="C154" s="4" t="s">
        <v>37</v>
      </c>
      <c r="D154" s="4" t="s">
        <v>30</v>
      </c>
      <c r="E154" s="4" t="s">
        <v>31</v>
      </c>
      <c r="F154" s="4" t="s">
        <v>38</v>
      </c>
      <c r="G154" s="4" t="s">
        <v>31</v>
      </c>
      <c r="H154" s="4" t="s">
        <v>31</v>
      </c>
      <c r="I154" s="4" t="s">
        <v>33</v>
      </c>
      <c r="J154" s="4" t="s">
        <v>31</v>
      </c>
      <c r="K154" s="4" t="s">
        <v>31</v>
      </c>
      <c r="L154" s="4" t="s">
        <v>31</v>
      </c>
      <c r="M154" s="4" t="s">
        <v>31</v>
      </c>
      <c r="N154" s="4" t="s">
        <v>31</v>
      </c>
      <c r="O154" s="4" t="s">
        <v>31</v>
      </c>
      <c r="P154" s="4" t="s">
        <v>31</v>
      </c>
      <c r="Q154" s="4" t="s">
        <v>31</v>
      </c>
      <c r="R154" s="4" t="s">
        <v>31</v>
      </c>
      <c r="S154" s="4" t="s">
        <v>31</v>
      </c>
      <c r="T154" s="4">
        <v>182.9</v>
      </c>
      <c r="U154" s="4" t="s">
        <v>34</v>
      </c>
      <c r="V154" s="4">
        <v>70.2</v>
      </c>
      <c r="W154" s="4" t="s">
        <v>35</v>
      </c>
      <c r="X154" s="4"/>
      <c r="Y154" s="4"/>
      <c r="Z154" s="4">
        <v>20.99</v>
      </c>
      <c r="AA154" s="4">
        <f>VLOOKUP([1]!Merge1[[#This Row],[IDN2 (first column for PD risk score) ]], PDScore_Data, 33, FALSE)</f>
        <v>23.2</v>
      </c>
    </row>
    <row r="155" spans="1:27" x14ac:dyDescent="0.25">
      <c r="A155" s="4" t="s">
        <v>27</v>
      </c>
      <c r="B155" s="4" t="s">
        <v>28</v>
      </c>
      <c r="C155" s="4" t="s">
        <v>41</v>
      </c>
      <c r="D155" s="4" t="s">
        <v>30</v>
      </c>
      <c r="E155" s="4" t="s">
        <v>31</v>
      </c>
      <c r="F155" s="4" t="s">
        <v>38</v>
      </c>
      <c r="G155" s="4" t="s">
        <v>31</v>
      </c>
      <c r="H155" s="4" t="s">
        <v>31</v>
      </c>
      <c r="I155" s="4" t="s">
        <v>33</v>
      </c>
      <c r="J155" s="4" t="s">
        <v>31</v>
      </c>
      <c r="K155" s="4" t="s">
        <v>31</v>
      </c>
      <c r="L155" s="4" t="s">
        <v>31</v>
      </c>
      <c r="M155" s="4" t="s">
        <v>39</v>
      </c>
      <c r="N155" s="4" t="s">
        <v>31</v>
      </c>
      <c r="O155" s="4" t="s">
        <v>31</v>
      </c>
      <c r="P155" s="4" t="s">
        <v>31</v>
      </c>
      <c r="Q155" s="4" t="s">
        <v>31</v>
      </c>
      <c r="R155" s="4" t="s">
        <v>31</v>
      </c>
      <c r="S155" s="4" t="s">
        <v>31</v>
      </c>
      <c r="T155" s="4">
        <v>167.6</v>
      </c>
      <c r="U155" s="4" t="s">
        <v>34</v>
      </c>
      <c r="V155" s="4">
        <v>73.099999999999994</v>
      </c>
      <c r="W155" s="4" t="s">
        <v>35</v>
      </c>
      <c r="X155" s="4"/>
      <c r="Y155" s="4"/>
      <c r="Z155" s="4">
        <v>26.02</v>
      </c>
      <c r="AA155" s="4">
        <f>VLOOKUP([1]!Merge1[[#This Row],[IDN2 (first column for PD risk score) ]], PDScore_Data, 33, FALSE)</f>
        <v>26.7</v>
      </c>
    </row>
    <row r="156" spans="1:27" x14ac:dyDescent="0.25">
      <c r="A156" s="4" t="s">
        <v>27</v>
      </c>
      <c r="B156" s="4" t="s">
        <v>36</v>
      </c>
      <c r="C156" s="4" t="s">
        <v>37</v>
      </c>
      <c r="D156" s="4" t="s">
        <v>30</v>
      </c>
      <c r="E156" s="4" t="s">
        <v>31</v>
      </c>
      <c r="F156" s="4" t="s">
        <v>32</v>
      </c>
      <c r="G156" s="4" t="s">
        <v>31</v>
      </c>
      <c r="H156" s="4" t="s">
        <v>31</v>
      </c>
      <c r="I156" s="4" t="s">
        <v>33</v>
      </c>
      <c r="J156" s="4" t="s">
        <v>31</v>
      </c>
      <c r="K156" s="4" t="s">
        <v>31</v>
      </c>
      <c r="L156" s="4" t="s">
        <v>31</v>
      </c>
      <c r="M156" s="4" t="s">
        <v>31</v>
      </c>
      <c r="N156" s="4" t="s">
        <v>31</v>
      </c>
      <c r="O156" s="4" t="s">
        <v>31</v>
      </c>
      <c r="P156" s="4" t="s">
        <v>31</v>
      </c>
      <c r="Q156" s="4" t="s">
        <v>31</v>
      </c>
      <c r="R156" s="4" t="s">
        <v>31</v>
      </c>
      <c r="S156" s="4" t="s">
        <v>31</v>
      </c>
      <c r="T156" s="4">
        <v>165.1</v>
      </c>
      <c r="U156" s="4" t="s">
        <v>34</v>
      </c>
      <c r="V156" s="4">
        <v>54</v>
      </c>
      <c r="W156" s="4" t="s">
        <v>35</v>
      </c>
      <c r="X156" s="4"/>
      <c r="Y156" s="4"/>
      <c r="Z156" s="4">
        <v>19.809999999999999</v>
      </c>
      <c r="AA156" s="4">
        <f>VLOOKUP([1]!Merge1[[#This Row],[IDN2 (first column for PD risk score) ]], PDScore_Data, 33, FALSE)</f>
        <v>17.2</v>
      </c>
    </row>
    <row r="157" spans="1:27" x14ac:dyDescent="0.25">
      <c r="A157" s="4" t="s">
        <v>27</v>
      </c>
      <c r="B157" s="4" t="s">
        <v>28</v>
      </c>
      <c r="C157" s="4" t="s">
        <v>37</v>
      </c>
      <c r="D157" s="4" t="s">
        <v>30</v>
      </c>
      <c r="E157" s="4" t="s">
        <v>31</v>
      </c>
      <c r="F157" s="4" t="s">
        <v>38</v>
      </c>
      <c r="G157" s="4" t="s">
        <v>31</v>
      </c>
      <c r="H157" s="4" t="s">
        <v>31</v>
      </c>
      <c r="I157" s="4" t="s">
        <v>33</v>
      </c>
      <c r="J157" s="4" t="s">
        <v>31</v>
      </c>
      <c r="K157" s="4" t="s">
        <v>31</v>
      </c>
      <c r="L157" s="4" t="s">
        <v>31</v>
      </c>
      <c r="M157" s="4" t="s">
        <v>31</v>
      </c>
      <c r="N157" s="4" t="s">
        <v>31</v>
      </c>
      <c r="O157" s="4" t="s">
        <v>31</v>
      </c>
      <c r="P157" s="4" t="s">
        <v>31</v>
      </c>
      <c r="Q157" s="4" t="s">
        <v>31</v>
      </c>
      <c r="R157" s="4" t="s">
        <v>31</v>
      </c>
      <c r="S157" s="4" t="s">
        <v>31</v>
      </c>
      <c r="T157" s="4">
        <v>152.4</v>
      </c>
      <c r="U157" s="4" t="s">
        <v>34</v>
      </c>
      <c r="V157" s="4">
        <v>117.8</v>
      </c>
      <c r="W157" s="4" t="s">
        <v>35</v>
      </c>
      <c r="X157" s="4"/>
      <c r="Y157" s="4"/>
      <c r="Z157" s="4">
        <v>50.72</v>
      </c>
      <c r="AA157" s="4">
        <f>VLOOKUP([1]!Merge1[[#This Row],[IDN2 (first column for PD risk score) ]], PDScore_Data, 33, FALSE)</f>
        <v>25.1</v>
      </c>
    </row>
    <row r="158" spans="1:27" x14ac:dyDescent="0.25">
      <c r="A158" s="4" t="s">
        <v>27</v>
      </c>
      <c r="B158" s="4" t="s">
        <v>28</v>
      </c>
      <c r="C158" s="4" t="s">
        <v>45</v>
      </c>
      <c r="D158" s="4" t="s">
        <v>30</v>
      </c>
      <c r="E158" s="4" t="s">
        <v>31</v>
      </c>
      <c r="F158" s="4" t="s">
        <v>32</v>
      </c>
      <c r="G158" s="4" t="s">
        <v>31</v>
      </c>
      <c r="H158" s="4" t="s">
        <v>31</v>
      </c>
      <c r="I158" s="4" t="s">
        <v>33</v>
      </c>
      <c r="J158" s="4" t="s">
        <v>31</v>
      </c>
      <c r="K158" s="4" t="s">
        <v>31</v>
      </c>
      <c r="L158" s="4" t="s">
        <v>42</v>
      </c>
      <c r="M158" s="4" t="s">
        <v>31</v>
      </c>
      <c r="N158" s="4" t="s">
        <v>31</v>
      </c>
      <c r="O158" s="4" t="s">
        <v>31</v>
      </c>
      <c r="P158" s="4" t="s">
        <v>31</v>
      </c>
      <c r="Q158" s="4" t="s">
        <v>31</v>
      </c>
      <c r="R158" s="4" t="s">
        <v>31</v>
      </c>
      <c r="S158" s="4" t="s">
        <v>31</v>
      </c>
      <c r="T158" s="4">
        <v>160</v>
      </c>
      <c r="U158" s="4" t="s">
        <v>34</v>
      </c>
      <c r="V158" s="4">
        <v>46</v>
      </c>
      <c r="W158" s="4" t="s">
        <v>35</v>
      </c>
      <c r="X158" s="4"/>
      <c r="Y158" s="4"/>
      <c r="Z158" s="4">
        <v>17.97</v>
      </c>
      <c r="AA158" s="4">
        <f>VLOOKUP([1]!Merge1[[#This Row],[IDN2 (first column for PD risk score) ]], PDScore_Data, 33, FALSE)</f>
        <v>21.8</v>
      </c>
    </row>
    <row r="159" spans="1:27" x14ac:dyDescent="0.25">
      <c r="A159" s="4" t="s">
        <v>40</v>
      </c>
      <c r="B159" s="4" t="s">
        <v>28</v>
      </c>
      <c r="C159" s="4" t="s">
        <v>37</v>
      </c>
      <c r="D159" s="4" t="s">
        <v>30</v>
      </c>
      <c r="E159" s="4" t="s">
        <v>31</v>
      </c>
      <c r="F159" s="4" t="s">
        <v>38</v>
      </c>
      <c r="G159" s="4" t="s">
        <v>31</v>
      </c>
      <c r="H159" s="4" t="s">
        <v>31</v>
      </c>
      <c r="I159" s="4" t="s">
        <v>33</v>
      </c>
      <c r="J159" s="4" t="s">
        <v>31</v>
      </c>
      <c r="K159" s="4" t="s">
        <v>39</v>
      </c>
      <c r="L159" s="4" t="s">
        <v>31</v>
      </c>
      <c r="M159" s="4" t="s">
        <v>31</v>
      </c>
      <c r="N159" s="4" t="s">
        <v>31</v>
      </c>
      <c r="O159" s="4" t="s">
        <v>31</v>
      </c>
      <c r="P159" s="4" t="s">
        <v>31</v>
      </c>
      <c r="Q159" s="4" t="s">
        <v>31</v>
      </c>
      <c r="R159" s="4" t="s">
        <v>31</v>
      </c>
      <c r="S159" s="4" t="s">
        <v>31</v>
      </c>
      <c r="T159" s="4">
        <v>175.3</v>
      </c>
      <c r="U159" s="4" t="s">
        <v>34</v>
      </c>
      <c r="V159" s="4">
        <v>96.4</v>
      </c>
      <c r="W159" s="4" t="s">
        <v>35</v>
      </c>
      <c r="X159" s="4"/>
      <c r="Y159" s="4"/>
      <c r="Z159" s="4">
        <v>31.37</v>
      </c>
      <c r="AA159" s="4">
        <f>VLOOKUP([1]!Merge1[[#This Row],[IDN2 (first column for PD risk score) ]], PDScore_Data, 33, FALSE)</f>
        <v>33.299999999999997</v>
      </c>
    </row>
    <row r="160" spans="1:27" x14ac:dyDescent="0.25">
      <c r="A160" s="4" t="s">
        <v>27</v>
      </c>
      <c r="B160" s="4" t="s">
        <v>36</v>
      </c>
      <c r="C160" s="4" t="s">
        <v>41</v>
      </c>
      <c r="D160" s="4" t="s">
        <v>30</v>
      </c>
      <c r="E160" s="4" t="s">
        <v>31</v>
      </c>
      <c r="F160" s="4" t="s">
        <v>38</v>
      </c>
      <c r="G160" s="4" t="s">
        <v>31</v>
      </c>
      <c r="H160" s="4" t="s">
        <v>31</v>
      </c>
      <c r="I160" s="4" t="s">
        <v>33</v>
      </c>
      <c r="J160" s="4" t="s">
        <v>31</v>
      </c>
      <c r="K160" s="4" t="s">
        <v>31</v>
      </c>
      <c r="L160" s="4" t="s">
        <v>31</v>
      </c>
      <c r="M160" s="4" t="s">
        <v>31</v>
      </c>
      <c r="N160" s="4" t="s">
        <v>31</v>
      </c>
      <c r="O160" s="4" t="s">
        <v>31</v>
      </c>
      <c r="P160" s="4" t="s">
        <v>39</v>
      </c>
      <c r="Q160" s="4" t="s">
        <v>31</v>
      </c>
      <c r="R160" s="4" t="s">
        <v>31</v>
      </c>
      <c r="S160" s="4" t="s">
        <v>31</v>
      </c>
      <c r="T160" s="4">
        <v>165.1</v>
      </c>
      <c r="U160" s="4" t="s">
        <v>34</v>
      </c>
      <c r="V160" s="4">
        <v>66</v>
      </c>
      <c r="W160" s="4" t="s">
        <v>35</v>
      </c>
      <c r="X160" s="4"/>
      <c r="Y160" s="4"/>
      <c r="Z160" s="4">
        <v>24.21</v>
      </c>
      <c r="AA160" s="4">
        <f>VLOOKUP([1]!Merge1[[#This Row],[IDN2 (first column for PD risk score) ]], PDScore_Data, 33, FALSE)</f>
        <v>24.7</v>
      </c>
    </row>
    <row r="161" spans="1:27" x14ac:dyDescent="0.25">
      <c r="A161" s="4" t="s">
        <v>27</v>
      </c>
      <c r="B161" s="4" t="s">
        <v>28</v>
      </c>
      <c r="C161" s="4" t="s">
        <v>41</v>
      </c>
      <c r="D161" s="4" t="s">
        <v>30</v>
      </c>
      <c r="E161" s="4" t="s">
        <v>39</v>
      </c>
      <c r="F161" s="4" t="s">
        <v>44</v>
      </c>
      <c r="G161" s="4" t="s">
        <v>31</v>
      </c>
      <c r="H161" s="4" t="s">
        <v>31</v>
      </c>
      <c r="I161" s="4" t="s">
        <v>33</v>
      </c>
      <c r="J161" s="4" t="s">
        <v>31</v>
      </c>
      <c r="K161" s="4" t="s">
        <v>31</v>
      </c>
      <c r="L161" s="4" t="s">
        <v>31</v>
      </c>
      <c r="M161" s="4" t="s">
        <v>39</v>
      </c>
      <c r="N161" s="4" t="s">
        <v>31</v>
      </c>
      <c r="O161" s="4" t="s">
        <v>31</v>
      </c>
      <c r="P161" s="4" t="s">
        <v>31</v>
      </c>
      <c r="Q161" s="4" t="s">
        <v>31</v>
      </c>
      <c r="R161" s="4" t="s">
        <v>39</v>
      </c>
      <c r="S161" s="4" t="s">
        <v>31</v>
      </c>
      <c r="T161" s="4">
        <v>170.2</v>
      </c>
      <c r="U161" s="4" t="s">
        <v>34</v>
      </c>
      <c r="V161" s="4">
        <v>77.8</v>
      </c>
      <c r="W161" s="4" t="s">
        <v>35</v>
      </c>
      <c r="X161" s="4"/>
      <c r="Y161" s="4"/>
      <c r="Z161" s="4">
        <v>26.86</v>
      </c>
      <c r="AA161" s="4">
        <f>VLOOKUP([1]!Merge1[[#This Row],[IDN2 (first column for PD risk score) ]], PDScore_Data, 33, FALSE)</f>
        <v>38.6</v>
      </c>
    </row>
    <row r="162" spans="1:27" x14ac:dyDescent="0.25">
      <c r="A162" s="4" t="s">
        <v>27</v>
      </c>
      <c r="B162" s="4" t="s">
        <v>36</v>
      </c>
      <c r="C162" s="4" t="s">
        <v>37</v>
      </c>
      <c r="D162" s="4" t="s">
        <v>30</v>
      </c>
      <c r="E162" s="4" t="s">
        <v>31</v>
      </c>
      <c r="F162" s="4" t="s">
        <v>38</v>
      </c>
      <c r="G162" s="4" t="s">
        <v>31</v>
      </c>
      <c r="H162" s="4" t="s">
        <v>31</v>
      </c>
      <c r="I162" s="4" t="s">
        <v>33</v>
      </c>
      <c r="J162" s="4" t="s">
        <v>31</v>
      </c>
      <c r="K162" s="4" t="s">
        <v>31</v>
      </c>
      <c r="L162" s="4" t="s">
        <v>31</v>
      </c>
      <c r="M162" s="4" t="s">
        <v>39</v>
      </c>
      <c r="N162" s="4" t="s">
        <v>31</v>
      </c>
      <c r="O162" s="4" t="s">
        <v>31</v>
      </c>
      <c r="P162" s="4" t="s">
        <v>31</v>
      </c>
      <c r="Q162" s="4" t="s">
        <v>31</v>
      </c>
      <c r="R162" s="4" t="s">
        <v>31</v>
      </c>
      <c r="S162" s="4" t="s">
        <v>31</v>
      </c>
      <c r="T162" s="4">
        <v>152.4</v>
      </c>
      <c r="U162" s="4" t="s">
        <v>34</v>
      </c>
      <c r="V162" s="4">
        <v>61.9</v>
      </c>
      <c r="W162" s="4" t="s">
        <v>35</v>
      </c>
      <c r="X162" s="4"/>
      <c r="Y162" s="4"/>
      <c r="Z162" s="4">
        <v>26.65</v>
      </c>
      <c r="AA162" s="4">
        <f>VLOOKUP([1]!Merge1[[#This Row],[IDN2 (first column for PD risk score) ]], PDScore_Data, 33, FALSE)</f>
        <v>23.6</v>
      </c>
    </row>
    <row r="163" spans="1:27" x14ac:dyDescent="0.25">
      <c r="A163" s="4" t="s">
        <v>40</v>
      </c>
      <c r="B163" s="4" t="s">
        <v>28</v>
      </c>
      <c r="C163" s="4" t="s">
        <v>41</v>
      </c>
      <c r="D163" s="4" t="s">
        <v>30</v>
      </c>
      <c r="E163" s="4" t="s">
        <v>31</v>
      </c>
      <c r="F163" s="4" t="s">
        <v>38</v>
      </c>
      <c r="G163" s="4" t="s">
        <v>31</v>
      </c>
      <c r="H163" s="4" t="s">
        <v>31</v>
      </c>
      <c r="I163" s="4" t="s">
        <v>33</v>
      </c>
      <c r="J163" s="4" t="s">
        <v>31</v>
      </c>
      <c r="K163" s="4" t="s">
        <v>31</v>
      </c>
      <c r="L163" s="4" t="s">
        <v>31</v>
      </c>
      <c r="M163" s="4" t="s">
        <v>39</v>
      </c>
      <c r="N163" s="4" t="s">
        <v>31</v>
      </c>
      <c r="O163" s="4" t="s">
        <v>31</v>
      </c>
      <c r="P163" s="4" t="s">
        <v>39</v>
      </c>
      <c r="Q163" s="4" t="s">
        <v>31</v>
      </c>
      <c r="R163" s="4" t="s">
        <v>31</v>
      </c>
      <c r="S163" s="4" t="s">
        <v>31</v>
      </c>
      <c r="T163" s="4">
        <v>182.9</v>
      </c>
      <c r="U163" s="4" t="s">
        <v>34</v>
      </c>
      <c r="V163" s="4">
        <v>69</v>
      </c>
      <c r="W163" s="4" t="s">
        <v>35</v>
      </c>
      <c r="X163" s="4"/>
      <c r="Y163" s="4"/>
      <c r="Z163" s="4">
        <v>20.63</v>
      </c>
      <c r="AA163" s="4">
        <f>VLOOKUP([1]!Merge1[[#This Row],[IDN2 (first column for PD risk score) ]], PDScore_Data, 33, FALSE)</f>
        <v>28.1</v>
      </c>
    </row>
    <row r="164" spans="1:27" x14ac:dyDescent="0.25">
      <c r="A164" s="4" t="s">
        <v>27</v>
      </c>
      <c r="B164" s="4" t="s">
        <v>36</v>
      </c>
      <c r="C164" s="4" t="s">
        <v>41</v>
      </c>
      <c r="D164" s="4" t="s">
        <v>49</v>
      </c>
      <c r="E164" s="4" t="s">
        <v>31</v>
      </c>
      <c r="F164" s="4" t="s">
        <v>44</v>
      </c>
      <c r="G164" s="4" t="s">
        <v>31</v>
      </c>
      <c r="H164" s="4" t="s">
        <v>31</v>
      </c>
      <c r="I164" s="4" t="s">
        <v>33</v>
      </c>
      <c r="J164" s="4" t="s">
        <v>31</v>
      </c>
      <c r="K164" s="4" t="s">
        <v>31</v>
      </c>
      <c r="L164" s="4" t="s">
        <v>42</v>
      </c>
      <c r="M164" s="4" t="s">
        <v>39</v>
      </c>
      <c r="N164" s="4" t="s">
        <v>31</v>
      </c>
      <c r="O164" s="4" t="s">
        <v>31</v>
      </c>
      <c r="P164" s="4" t="s">
        <v>39</v>
      </c>
      <c r="Q164" s="4" t="s">
        <v>31</v>
      </c>
      <c r="R164" s="4" t="s">
        <v>31</v>
      </c>
      <c r="S164" s="4" t="s">
        <v>31</v>
      </c>
      <c r="T164" s="4">
        <v>160</v>
      </c>
      <c r="U164" s="4" t="s">
        <v>34</v>
      </c>
      <c r="V164" s="4">
        <v>83.1</v>
      </c>
      <c r="W164" s="4" t="s">
        <v>35</v>
      </c>
      <c r="X164" s="4"/>
      <c r="Y164" s="4"/>
      <c r="Z164" s="4">
        <v>32.46</v>
      </c>
      <c r="AA164" s="4">
        <f>VLOOKUP([1]!Merge1[[#This Row],[IDN2 (first column for PD risk score) ]], PDScore_Data, 33, FALSE)</f>
        <v>40.299999999999997</v>
      </c>
    </row>
    <row r="165" spans="1:27" x14ac:dyDescent="0.25">
      <c r="A165" s="4" t="s">
        <v>27</v>
      </c>
      <c r="B165" s="4" t="s">
        <v>36</v>
      </c>
      <c r="C165" s="4" t="s">
        <v>41</v>
      </c>
      <c r="D165" s="4" t="s">
        <v>30</v>
      </c>
      <c r="E165" s="4" t="s">
        <v>31</v>
      </c>
      <c r="F165" s="4" t="s">
        <v>32</v>
      </c>
      <c r="G165" s="4" t="s">
        <v>31</v>
      </c>
      <c r="H165" s="4" t="s">
        <v>31</v>
      </c>
      <c r="I165" s="4" t="s">
        <v>33</v>
      </c>
      <c r="J165" s="4" t="s">
        <v>31</v>
      </c>
      <c r="K165" s="4" t="s">
        <v>31</v>
      </c>
      <c r="L165" s="4" t="s">
        <v>31</v>
      </c>
      <c r="M165" s="4" t="s">
        <v>31</v>
      </c>
      <c r="N165" s="4" t="s">
        <v>31</v>
      </c>
      <c r="O165" s="4" t="s">
        <v>48</v>
      </c>
      <c r="P165" s="4" t="s">
        <v>31</v>
      </c>
      <c r="Q165" s="4" t="s">
        <v>31</v>
      </c>
      <c r="R165" s="4" t="s">
        <v>31</v>
      </c>
      <c r="S165" s="4" t="s">
        <v>31</v>
      </c>
      <c r="T165" s="4">
        <v>170.18</v>
      </c>
      <c r="U165" s="4" t="s">
        <v>34</v>
      </c>
      <c r="V165" s="4">
        <v>68.3</v>
      </c>
      <c r="W165" s="4" t="s">
        <v>35</v>
      </c>
      <c r="X165" s="4"/>
      <c r="Y165" s="4"/>
      <c r="Z165" s="4">
        <v>23.58</v>
      </c>
      <c r="AA165" s="4">
        <f>VLOOKUP([1]!Merge1[[#This Row],[IDN2 (first column for PD risk score) ]], PDScore_Data, 33, FALSE)</f>
        <v>19.3</v>
      </c>
    </row>
    <row r="166" spans="1:27" x14ac:dyDescent="0.25">
      <c r="A166" s="4" t="s">
        <v>27</v>
      </c>
      <c r="B166" s="4" t="s">
        <v>28</v>
      </c>
      <c r="C166" s="4" t="s">
        <v>37</v>
      </c>
      <c r="D166" s="4" t="s">
        <v>30</v>
      </c>
      <c r="E166" s="4" t="s">
        <v>31</v>
      </c>
      <c r="F166" s="4" t="s">
        <v>32</v>
      </c>
      <c r="G166" s="4" t="s">
        <v>31</v>
      </c>
      <c r="H166" s="4" t="s">
        <v>31</v>
      </c>
      <c r="I166" s="4" t="s">
        <v>33</v>
      </c>
      <c r="J166" s="4" t="s">
        <v>31</v>
      </c>
      <c r="K166" s="4" t="s">
        <v>31</v>
      </c>
      <c r="L166" s="4" t="s">
        <v>31</v>
      </c>
      <c r="M166" s="4" t="s">
        <v>31</v>
      </c>
      <c r="N166" s="4" t="s">
        <v>31</v>
      </c>
      <c r="O166" s="4" t="s">
        <v>31</v>
      </c>
      <c r="P166" s="4" t="s">
        <v>31</v>
      </c>
      <c r="Q166" s="4" t="s">
        <v>31</v>
      </c>
      <c r="R166" s="4" t="s">
        <v>31</v>
      </c>
      <c r="S166" s="4" t="s">
        <v>31</v>
      </c>
      <c r="T166" s="4">
        <v>175.26</v>
      </c>
      <c r="U166" s="4" t="s">
        <v>34</v>
      </c>
      <c r="V166" s="4">
        <v>73.400000000000006</v>
      </c>
      <c r="W166" s="4" t="s">
        <v>35</v>
      </c>
      <c r="X166" s="4"/>
      <c r="Y166" s="4"/>
      <c r="Z166" s="4">
        <v>23.9</v>
      </c>
      <c r="AA166" s="4">
        <f>VLOOKUP([1]!Merge1[[#This Row],[IDN2 (first column for PD risk score) ]], PDScore_Data, 33, FALSE)</f>
        <v>19.7</v>
      </c>
    </row>
    <row r="167" spans="1:27" x14ac:dyDescent="0.25">
      <c r="A167" s="4" t="s">
        <v>27</v>
      </c>
      <c r="B167" s="4" t="s">
        <v>36</v>
      </c>
      <c r="C167" s="4" t="s">
        <v>41</v>
      </c>
      <c r="D167" s="4" t="s">
        <v>30</v>
      </c>
      <c r="E167" s="4" t="s">
        <v>31</v>
      </c>
      <c r="F167" s="4" t="s">
        <v>38</v>
      </c>
      <c r="G167" s="4" t="s">
        <v>31</v>
      </c>
      <c r="H167" s="4" t="s">
        <v>31</v>
      </c>
      <c r="I167" s="4" t="s">
        <v>33</v>
      </c>
      <c r="J167" s="4" t="s">
        <v>31</v>
      </c>
      <c r="K167" s="4" t="s">
        <v>31</v>
      </c>
      <c r="L167" s="4" t="s">
        <v>43</v>
      </c>
      <c r="M167" s="4" t="s">
        <v>39</v>
      </c>
      <c r="N167" s="4" t="s">
        <v>31</v>
      </c>
      <c r="O167" s="4" t="s">
        <v>31</v>
      </c>
      <c r="P167" s="4" t="s">
        <v>31</v>
      </c>
      <c r="Q167" s="4" t="s">
        <v>31</v>
      </c>
      <c r="R167" s="4" t="s">
        <v>31</v>
      </c>
      <c r="S167" s="4" t="s">
        <v>31</v>
      </c>
      <c r="T167" s="4">
        <v>162.6</v>
      </c>
      <c r="U167" s="4" t="s">
        <v>34</v>
      </c>
      <c r="V167" s="4">
        <v>88.7</v>
      </c>
      <c r="W167" s="4" t="s">
        <v>35</v>
      </c>
      <c r="X167" s="4"/>
      <c r="Y167" s="4"/>
      <c r="Z167" s="4">
        <v>33.549999999999997</v>
      </c>
      <c r="AA167" s="4">
        <f>VLOOKUP([1]!Merge1[[#This Row],[IDN2 (first column for PD risk score) ]], PDScore_Data, 33, FALSE)</f>
        <v>27.6</v>
      </c>
    </row>
    <row r="168" spans="1:27" x14ac:dyDescent="0.25">
      <c r="A168" s="4" t="s">
        <v>27</v>
      </c>
      <c r="B168" s="4" t="s">
        <v>28</v>
      </c>
      <c r="C168" s="4" t="s">
        <v>37</v>
      </c>
      <c r="D168" s="4" t="s">
        <v>30</v>
      </c>
      <c r="E168" s="4" t="s">
        <v>31</v>
      </c>
      <c r="F168" s="4" t="s">
        <v>32</v>
      </c>
      <c r="G168" s="4" t="s">
        <v>31</v>
      </c>
      <c r="H168" s="4" t="s">
        <v>31</v>
      </c>
      <c r="I168" s="4" t="s">
        <v>33</v>
      </c>
      <c r="J168" s="4" t="s">
        <v>31</v>
      </c>
      <c r="K168" s="4" t="s">
        <v>31</v>
      </c>
      <c r="L168" s="4" t="s">
        <v>31</v>
      </c>
      <c r="M168" s="4" t="s">
        <v>31</v>
      </c>
      <c r="N168" s="4" t="s">
        <v>31</v>
      </c>
      <c r="O168" s="4" t="s">
        <v>31</v>
      </c>
      <c r="P168" s="4" t="s">
        <v>31</v>
      </c>
      <c r="Q168" s="4" t="s">
        <v>31</v>
      </c>
      <c r="R168" s="4" t="s">
        <v>31</v>
      </c>
      <c r="S168" s="4" t="s">
        <v>31</v>
      </c>
      <c r="T168" s="4">
        <v>177.8</v>
      </c>
      <c r="U168" s="4" t="s">
        <v>34</v>
      </c>
      <c r="V168" s="4">
        <v>66.099999999999994</v>
      </c>
      <c r="W168" s="4" t="s">
        <v>35</v>
      </c>
      <c r="X168" s="4"/>
      <c r="Y168" s="4"/>
      <c r="Z168" s="4">
        <v>20.91</v>
      </c>
      <c r="AA168" s="4">
        <f>VLOOKUP([1]!Merge1[[#This Row],[IDN2 (first column for PD risk score) ]], PDScore_Data, 33, FALSE)</f>
        <v>18.100000000000001</v>
      </c>
    </row>
    <row r="169" spans="1:27" x14ac:dyDescent="0.25">
      <c r="A169" s="4" t="s">
        <v>27</v>
      </c>
      <c r="B169" s="4" t="s">
        <v>36</v>
      </c>
      <c r="C169" s="4" t="s">
        <v>41</v>
      </c>
      <c r="D169" s="4" t="s">
        <v>30</v>
      </c>
      <c r="E169" s="4" t="s">
        <v>31</v>
      </c>
      <c r="F169" s="4" t="s">
        <v>38</v>
      </c>
      <c r="G169" s="4" t="s">
        <v>31</v>
      </c>
      <c r="H169" s="4" t="s">
        <v>31</v>
      </c>
      <c r="I169" s="4" t="s">
        <v>33</v>
      </c>
      <c r="J169" s="4" t="s">
        <v>31</v>
      </c>
      <c r="K169" s="4" t="s">
        <v>31</v>
      </c>
      <c r="L169" s="4" t="s">
        <v>31</v>
      </c>
      <c r="M169" s="4" t="s">
        <v>39</v>
      </c>
      <c r="N169" s="4" t="s">
        <v>31</v>
      </c>
      <c r="O169" s="4" t="s">
        <v>31</v>
      </c>
      <c r="P169" s="4" t="s">
        <v>31</v>
      </c>
      <c r="Q169" s="4" t="s">
        <v>31</v>
      </c>
      <c r="R169" s="4" t="s">
        <v>31</v>
      </c>
      <c r="S169" s="4" t="s">
        <v>31</v>
      </c>
      <c r="T169" s="4">
        <v>172.7</v>
      </c>
      <c r="U169" s="4" t="s">
        <v>34</v>
      </c>
      <c r="V169" s="4">
        <v>109</v>
      </c>
      <c r="W169" s="4" t="s">
        <v>35</v>
      </c>
      <c r="X169" s="4"/>
      <c r="Y169" s="4"/>
      <c r="Z169" s="4">
        <v>36.549999999999997</v>
      </c>
      <c r="AA169" s="4">
        <f>VLOOKUP([1]!Merge1[[#This Row],[IDN2 (first column for PD risk score) ]], PDScore_Data, 33, FALSE)</f>
        <v>25</v>
      </c>
    </row>
    <row r="170" spans="1:27" x14ac:dyDescent="0.25">
      <c r="A170" s="4" t="s">
        <v>27</v>
      </c>
      <c r="B170" s="4" t="s">
        <v>28</v>
      </c>
      <c r="C170" s="4" t="s">
        <v>41</v>
      </c>
      <c r="D170" s="4" t="s">
        <v>30</v>
      </c>
      <c r="E170" s="4" t="s">
        <v>31</v>
      </c>
      <c r="F170" s="4" t="s">
        <v>38</v>
      </c>
      <c r="G170" s="4" t="s">
        <v>31</v>
      </c>
      <c r="H170" s="4" t="s">
        <v>31</v>
      </c>
      <c r="I170" s="4" t="s">
        <v>33</v>
      </c>
      <c r="J170" s="4" t="s">
        <v>31</v>
      </c>
      <c r="K170" s="4" t="s">
        <v>31</v>
      </c>
      <c r="L170" s="4" t="s">
        <v>31</v>
      </c>
      <c r="M170" s="4" t="s">
        <v>39</v>
      </c>
      <c r="N170" s="4" t="s">
        <v>31</v>
      </c>
      <c r="O170" s="4" t="s">
        <v>31</v>
      </c>
      <c r="P170" s="4" t="s">
        <v>39</v>
      </c>
      <c r="Q170" s="4" t="s">
        <v>31</v>
      </c>
      <c r="R170" s="4" t="s">
        <v>31</v>
      </c>
      <c r="S170" s="4" t="s">
        <v>31</v>
      </c>
      <c r="T170" s="4">
        <v>175.3</v>
      </c>
      <c r="U170" s="4" t="s">
        <v>34</v>
      </c>
      <c r="V170" s="4">
        <v>87.2</v>
      </c>
      <c r="W170" s="4" t="s">
        <v>35</v>
      </c>
      <c r="X170" s="4"/>
      <c r="Y170" s="4"/>
      <c r="Z170" s="4">
        <v>28.38</v>
      </c>
      <c r="AA170" s="4">
        <f>VLOOKUP([1]!Merge1[[#This Row],[IDN2 (first column for PD risk score) ]], PDScore_Data, 33, FALSE)</f>
        <v>27.4</v>
      </c>
    </row>
    <row r="171" spans="1:27" x14ac:dyDescent="0.25">
      <c r="A171" s="4" t="s">
        <v>27</v>
      </c>
      <c r="B171" s="4" t="s">
        <v>28</v>
      </c>
      <c r="C171" s="4" t="s">
        <v>37</v>
      </c>
      <c r="D171" s="4" t="s">
        <v>30</v>
      </c>
      <c r="E171" s="4" t="s">
        <v>31</v>
      </c>
      <c r="F171" s="4" t="s">
        <v>44</v>
      </c>
      <c r="G171" s="4" t="s">
        <v>31</v>
      </c>
      <c r="H171" s="4" t="s">
        <v>31</v>
      </c>
      <c r="I171" s="4" t="s">
        <v>33</v>
      </c>
      <c r="J171" s="4" t="s">
        <v>31</v>
      </c>
      <c r="K171" s="4" t="s">
        <v>31</v>
      </c>
      <c r="L171" s="4" t="s">
        <v>42</v>
      </c>
      <c r="M171" s="4" t="s">
        <v>39</v>
      </c>
      <c r="N171" s="4" t="s">
        <v>31</v>
      </c>
      <c r="O171" s="4" t="s">
        <v>31</v>
      </c>
      <c r="P171" s="4" t="s">
        <v>31</v>
      </c>
      <c r="Q171" s="4" t="s">
        <v>31</v>
      </c>
      <c r="R171" s="4" t="s">
        <v>31</v>
      </c>
      <c r="S171" s="4" t="s">
        <v>31</v>
      </c>
      <c r="T171" s="4">
        <v>175.3</v>
      </c>
      <c r="U171" s="4" t="s">
        <v>34</v>
      </c>
      <c r="V171" s="4">
        <v>98.3</v>
      </c>
      <c r="W171" s="4" t="s">
        <v>35</v>
      </c>
      <c r="X171" s="4"/>
      <c r="Y171" s="4"/>
      <c r="Z171" s="4">
        <v>31.99</v>
      </c>
      <c r="AA171" s="4">
        <f>VLOOKUP([1]!Merge1[[#This Row],[IDN2 (first column for PD risk score) ]], PDScore_Data, 33, FALSE)</f>
        <v>34.4</v>
      </c>
    </row>
    <row r="172" spans="1:27" x14ac:dyDescent="0.25">
      <c r="A172" s="4" t="s">
        <v>27</v>
      </c>
      <c r="B172" s="4" t="s">
        <v>28</v>
      </c>
      <c r="C172" s="4" t="s">
        <v>37</v>
      </c>
      <c r="D172" s="4" t="s">
        <v>30</v>
      </c>
      <c r="E172" s="4" t="s">
        <v>31</v>
      </c>
      <c r="F172" s="4" t="s">
        <v>38</v>
      </c>
      <c r="G172" s="4" t="s">
        <v>31</v>
      </c>
      <c r="H172" s="4" t="s">
        <v>31</v>
      </c>
      <c r="I172" s="4" t="s">
        <v>33</v>
      </c>
      <c r="J172" s="4" t="s">
        <v>31</v>
      </c>
      <c r="K172" s="4" t="s">
        <v>31</v>
      </c>
      <c r="L172" s="4" t="s">
        <v>42</v>
      </c>
      <c r="M172" s="4" t="s">
        <v>39</v>
      </c>
      <c r="N172" s="4" t="s">
        <v>31</v>
      </c>
      <c r="O172" s="4" t="s">
        <v>31</v>
      </c>
      <c r="P172" s="4" t="s">
        <v>31</v>
      </c>
      <c r="Q172" s="4" t="s">
        <v>31</v>
      </c>
      <c r="R172" s="4" t="s">
        <v>31</v>
      </c>
      <c r="S172" s="4" t="s">
        <v>31</v>
      </c>
      <c r="T172" s="4">
        <v>170.2</v>
      </c>
      <c r="U172" s="4" t="s">
        <v>34</v>
      </c>
      <c r="V172" s="4">
        <v>70.8</v>
      </c>
      <c r="W172" s="4" t="s">
        <v>35</v>
      </c>
      <c r="X172" s="4"/>
      <c r="Y172" s="4"/>
      <c r="Z172" s="4">
        <v>24.44</v>
      </c>
      <c r="AA172" s="4">
        <f>VLOOKUP([1]!Merge1[[#This Row],[IDN2 (first column for PD risk score) ]], PDScore_Data, 33, FALSE)</f>
        <v>27.6</v>
      </c>
    </row>
    <row r="173" spans="1:27" x14ac:dyDescent="0.25">
      <c r="A173" s="4" t="s">
        <v>27</v>
      </c>
      <c r="B173" s="4" t="s">
        <v>28</v>
      </c>
      <c r="C173" s="4" t="s">
        <v>37</v>
      </c>
      <c r="D173" s="4" t="s">
        <v>30</v>
      </c>
      <c r="E173" s="4" t="s">
        <v>31</v>
      </c>
      <c r="F173" s="4" t="s">
        <v>38</v>
      </c>
      <c r="G173" s="4" t="s">
        <v>31</v>
      </c>
      <c r="H173" s="4" t="s">
        <v>31</v>
      </c>
      <c r="I173" s="4" t="s">
        <v>33</v>
      </c>
      <c r="J173" s="4" t="s">
        <v>31</v>
      </c>
      <c r="K173" s="4" t="s">
        <v>31</v>
      </c>
      <c r="L173" s="4" t="s">
        <v>31</v>
      </c>
      <c r="M173" s="4" t="s">
        <v>39</v>
      </c>
      <c r="N173" s="4" t="s">
        <v>31</v>
      </c>
      <c r="O173" s="4" t="s">
        <v>31</v>
      </c>
      <c r="P173" s="4" t="s">
        <v>31</v>
      </c>
      <c r="Q173" s="4" t="s">
        <v>31</v>
      </c>
      <c r="R173" s="4" t="s">
        <v>31</v>
      </c>
      <c r="S173" s="4" t="s">
        <v>31</v>
      </c>
      <c r="T173" s="4">
        <v>180.3</v>
      </c>
      <c r="U173" s="4" t="s">
        <v>34</v>
      </c>
      <c r="V173" s="4">
        <v>82.9</v>
      </c>
      <c r="W173" s="4" t="s">
        <v>35</v>
      </c>
      <c r="X173" s="4"/>
      <c r="Y173" s="4"/>
      <c r="Z173" s="4">
        <v>25.5</v>
      </c>
      <c r="AA173" s="4">
        <f>VLOOKUP([1]!Merge1[[#This Row],[IDN2 (first column for PD risk score) ]], PDScore_Data, 33, FALSE)</f>
        <v>27.4</v>
      </c>
    </row>
    <row r="174" spans="1:27" x14ac:dyDescent="0.25">
      <c r="A174" s="4" t="s">
        <v>27</v>
      </c>
      <c r="B174" s="4" t="s">
        <v>28</v>
      </c>
      <c r="C174" s="4" t="s">
        <v>37</v>
      </c>
      <c r="D174" s="4" t="s">
        <v>30</v>
      </c>
      <c r="E174" s="4" t="s">
        <v>31</v>
      </c>
      <c r="F174" s="4" t="s">
        <v>38</v>
      </c>
      <c r="G174" s="4" t="s">
        <v>31</v>
      </c>
      <c r="H174" s="4" t="s">
        <v>31</v>
      </c>
      <c r="I174" s="4" t="s">
        <v>33</v>
      </c>
      <c r="J174" s="4" t="s">
        <v>31</v>
      </c>
      <c r="K174" s="4" t="s">
        <v>31</v>
      </c>
      <c r="L174" s="4" t="s">
        <v>42</v>
      </c>
      <c r="M174" s="4" t="s">
        <v>39</v>
      </c>
      <c r="N174" s="4" t="s">
        <v>31</v>
      </c>
      <c r="O174" s="4" t="s">
        <v>31</v>
      </c>
      <c r="P174" s="4" t="s">
        <v>31</v>
      </c>
      <c r="Q174" s="4" t="s">
        <v>31</v>
      </c>
      <c r="R174" s="4" t="s">
        <v>31</v>
      </c>
      <c r="S174" s="4" t="s">
        <v>31</v>
      </c>
      <c r="T174" s="4">
        <v>190.5</v>
      </c>
      <c r="U174" s="4" t="s">
        <v>34</v>
      </c>
      <c r="V174" s="4">
        <v>87.72</v>
      </c>
      <c r="W174" s="4" t="s">
        <v>35</v>
      </c>
      <c r="X174" s="4"/>
      <c r="Y174" s="4"/>
      <c r="Z174" s="4">
        <v>24.17</v>
      </c>
      <c r="AA174" s="4">
        <f>VLOOKUP([1]!Merge1[[#This Row],[IDN2 (first column for PD risk score) ]], PDScore_Data, 33, FALSE)</f>
        <v>27.6</v>
      </c>
    </row>
    <row r="175" spans="1:27" x14ac:dyDescent="0.25">
      <c r="A175" s="4" t="s">
        <v>27</v>
      </c>
      <c r="B175" s="4" t="s">
        <v>28</v>
      </c>
      <c r="C175" s="4" t="s">
        <v>37</v>
      </c>
      <c r="D175" s="4" t="s">
        <v>30</v>
      </c>
      <c r="E175" s="4" t="s">
        <v>31</v>
      </c>
      <c r="F175" s="4" t="s">
        <v>38</v>
      </c>
      <c r="G175" s="4" t="s">
        <v>31</v>
      </c>
      <c r="H175" s="4" t="s">
        <v>31</v>
      </c>
      <c r="I175" s="4" t="s">
        <v>33</v>
      </c>
      <c r="J175" s="4" t="s">
        <v>31</v>
      </c>
      <c r="K175" s="4" t="s">
        <v>31</v>
      </c>
      <c r="L175" s="4" t="s">
        <v>31</v>
      </c>
      <c r="M175" s="4" t="s">
        <v>39</v>
      </c>
      <c r="N175" s="4" t="s">
        <v>31</v>
      </c>
      <c r="O175" s="4" t="s">
        <v>31</v>
      </c>
      <c r="P175" s="4" t="s">
        <v>39</v>
      </c>
      <c r="Q175" s="4" t="s">
        <v>31</v>
      </c>
      <c r="R175" s="4" t="s">
        <v>39</v>
      </c>
      <c r="S175" s="4" t="s">
        <v>31</v>
      </c>
      <c r="T175" s="4">
        <v>188</v>
      </c>
      <c r="U175" s="4" t="s">
        <v>34</v>
      </c>
      <c r="V175" s="4">
        <v>62</v>
      </c>
      <c r="W175" s="4" t="s">
        <v>35</v>
      </c>
      <c r="X175" s="4"/>
      <c r="Y175" s="4"/>
      <c r="Z175" s="4">
        <v>17.54</v>
      </c>
      <c r="AA175" s="4">
        <f>VLOOKUP([1]!Merge1[[#This Row],[IDN2 (first column for PD risk score) ]], PDScore_Data, 33, FALSE)</f>
        <v>29.7</v>
      </c>
    </row>
    <row r="176" spans="1:27" x14ac:dyDescent="0.25">
      <c r="A176" s="4" t="s">
        <v>27</v>
      </c>
      <c r="B176" s="4" t="s">
        <v>36</v>
      </c>
      <c r="C176" s="4" t="s">
        <v>37</v>
      </c>
      <c r="D176" s="4" t="s">
        <v>30</v>
      </c>
      <c r="E176" s="4" t="s">
        <v>31</v>
      </c>
      <c r="F176" s="4" t="s">
        <v>38</v>
      </c>
      <c r="G176" s="4" t="s">
        <v>31</v>
      </c>
      <c r="H176" s="4" t="s">
        <v>31</v>
      </c>
      <c r="I176" s="4" t="s">
        <v>33</v>
      </c>
      <c r="J176" s="4" t="s">
        <v>31</v>
      </c>
      <c r="K176" s="4" t="s">
        <v>31</v>
      </c>
      <c r="L176" s="4" t="s">
        <v>31</v>
      </c>
      <c r="M176" s="4" t="s">
        <v>39</v>
      </c>
      <c r="N176" s="4" t="s">
        <v>31</v>
      </c>
      <c r="O176" s="4" t="s">
        <v>31</v>
      </c>
      <c r="P176" s="4" t="s">
        <v>31</v>
      </c>
      <c r="Q176" s="4" t="s">
        <v>31</v>
      </c>
      <c r="R176" s="4" t="s">
        <v>31</v>
      </c>
      <c r="S176" s="4" t="s">
        <v>31</v>
      </c>
      <c r="T176" s="4">
        <v>152.4</v>
      </c>
      <c r="U176" s="4" t="s">
        <v>34</v>
      </c>
      <c r="V176" s="4">
        <v>52.8</v>
      </c>
      <c r="W176" s="4" t="s">
        <v>35</v>
      </c>
      <c r="X176" s="4"/>
      <c r="Y176" s="4"/>
      <c r="Z176" s="4">
        <v>22.73</v>
      </c>
      <c r="AA176" s="4">
        <f>VLOOKUP([1]!Merge1[[#This Row],[IDN2 (first column for PD risk score) ]], PDScore_Data, 33, FALSE)</f>
        <v>26.5</v>
      </c>
    </row>
    <row r="177" spans="1:27" x14ac:dyDescent="0.25">
      <c r="A177" s="4" t="s">
        <v>27</v>
      </c>
      <c r="B177" s="4" t="s">
        <v>36</v>
      </c>
      <c r="C177" s="4" t="s">
        <v>37</v>
      </c>
      <c r="D177" s="4" t="s">
        <v>30</v>
      </c>
      <c r="E177" s="4" t="s">
        <v>31</v>
      </c>
      <c r="F177" s="4" t="s">
        <v>38</v>
      </c>
      <c r="G177" s="4" t="s">
        <v>31</v>
      </c>
      <c r="H177" s="4" t="s">
        <v>31</v>
      </c>
      <c r="I177" s="4" t="s">
        <v>33</v>
      </c>
      <c r="J177" s="4" t="s">
        <v>31</v>
      </c>
      <c r="K177" s="4" t="s">
        <v>31</v>
      </c>
      <c r="L177" s="4" t="s">
        <v>42</v>
      </c>
      <c r="M177" s="4" t="s">
        <v>39</v>
      </c>
      <c r="N177" s="4" t="s">
        <v>31</v>
      </c>
      <c r="O177" s="4" t="s">
        <v>31</v>
      </c>
      <c r="P177" s="4" t="s">
        <v>31</v>
      </c>
      <c r="Q177" s="4" t="s">
        <v>31</v>
      </c>
      <c r="R177" s="4" t="s">
        <v>31</v>
      </c>
      <c r="S177" s="4" t="s">
        <v>31</v>
      </c>
      <c r="T177" s="4">
        <v>160</v>
      </c>
      <c r="U177" s="4" t="s">
        <v>34</v>
      </c>
      <c r="V177" s="4">
        <v>99.9</v>
      </c>
      <c r="W177" s="4" t="s">
        <v>35</v>
      </c>
      <c r="X177" s="4"/>
      <c r="Y177" s="4"/>
      <c r="Z177" s="4">
        <v>39.020000000000003</v>
      </c>
      <c r="AA177" s="4">
        <f>VLOOKUP([1]!Merge1[[#This Row],[IDN2 (first column for PD risk score) ]], PDScore_Data, 33, FALSE)</f>
        <v>25.5</v>
      </c>
    </row>
    <row r="178" spans="1:27" x14ac:dyDescent="0.25">
      <c r="A178" s="4" t="s">
        <v>27</v>
      </c>
      <c r="B178" s="4" t="s">
        <v>28</v>
      </c>
      <c r="C178" s="4" t="s">
        <v>37</v>
      </c>
      <c r="D178" s="4" t="s">
        <v>30</v>
      </c>
      <c r="E178" s="4" t="s">
        <v>31</v>
      </c>
      <c r="F178" s="4" t="s">
        <v>38</v>
      </c>
      <c r="G178" s="4" t="s">
        <v>31</v>
      </c>
      <c r="H178" s="4" t="s">
        <v>31</v>
      </c>
      <c r="I178" s="4" t="s">
        <v>33</v>
      </c>
      <c r="J178" s="4" t="s">
        <v>31</v>
      </c>
      <c r="K178" s="4" t="s">
        <v>31</v>
      </c>
      <c r="L178" s="4" t="s">
        <v>31</v>
      </c>
      <c r="M178" s="4" t="s">
        <v>39</v>
      </c>
      <c r="N178" s="4" t="s">
        <v>31</v>
      </c>
      <c r="O178" s="4" t="s">
        <v>31</v>
      </c>
      <c r="P178" s="4" t="s">
        <v>39</v>
      </c>
      <c r="Q178" s="4" t="s">
        <v>31</v>
      </c>
      <c r="R178" s="4" t="s">
        <v>31</v>
      </c>
      <c r="S178" s="4" t="s">
        <v>31</v>
      </c>
      <c r="T178" s="4">
        <v>170.2</v>
      </c>
      <c r="U178" s="4" t="s">
        <v>34</v>
      </c>
      <c r="V178" s="4">
        <v>95.5</v>
      </c>
      <c r="W178" s="4" t="s">
        <v>35</v>
      </c>
      <c r="X178" s="4"/>
      <c r="Y178" s="4"/>
      <c r="Z178" s="4">
        <v>32.97</v>
      </c>
      <c r="AA178" s="4">
        <f>VLOOKUP([1]!Merge1[[#This Row],[IDN2 (first column for PD risk score) ]], PDScore_Data, 33, FALSE)</f>
        <v>26.7</v>
      </c>
    </row>
    <row r="179" spans="1:27" x14ac:dyDescent="0.25">
      <c r="A179" s="4" t="s">
        <v>27</v>
      </c>
      <c r="B179" s="4" t="s">
        <v>28</v>
      </c>
      <c r="C179" s="4" t="s">
        <v>37</v>
      </c>
      <c r="D179" s="4" t="s">
        <v>30</v>
      </c>
      <c r="E179" s="4" t="s">
        <v>31</v>
      </c>
      <c r="F179" s="4" t="s">
        <v>32</v>
      </c>
      <c r="G179" s="4" t="s">
        <v>31</v>
      </c>
      <c r="H179" s="4" t="s">
        <v>31</v>
      </c>
      <c r="I179" s="4" t="s">
        <v>33</v>
      </c>
      <c r="J179" s="4" t="s">
        <v>31</v>
      </c>
      <c r="K179" s="4" t="s">
        <v>31</v>
      </c>
      <c r="L179" s="4" t="s">
        <v>31</v>
      </c>
      <c r="M179" s="4" t="s">
        <v>31</v>
      </c>
      <c r="N179" s="4" t="s">
        <v>31</v>
      </c>
      <c r="O179" s="4" t="s">
        <v>31</v>
      </c>
      <c r="P179" s="4" t="s">
        <v>31</v>
      </c>
      <c r="Q179" s="4" t="s">
        <v>31</v>
      </c>
      <c r="R179" s="4" t="s">
        <v>31</v>
      </c>
      <c r="S179" s="4" t="s">
        <v>31</v>
      </c>
      <c r="T179" s="4">
        <v>165.1</v>
      </c>
      <c r="U179" s="4" t="s">
        <v>34</v>
      </c>
      <c r="V179" s="4">
        <v>74.7</v>
      </c>
      <c r="W179" s="4" t="s">
        <v>35</v>
      </c>
      <c r="X179" s="4"/>
      <c r="Y179" s="4"/>
      <c r="Z179" s="4">
        <v>27.4</v>
      </c>
      <c r="AA179" s="4">
        <f>VLOOKUP([1]!Merge1[[#This Row],[IDN2 (first column for PD risk score) ]], PDScore_Data, 33, FALSE)</f>
        <v>17.899999999999999</v>
      </c>
    </row>
    <row r="180" spans="1:27" x14ac:dyDescent="0.25">
      <c r="A180" s="4" t="s">
        <v>27</v>
      </c>
      <c r="B180" s="4" t="s">
        <v>28</v>
      </c>
      <c r="C180" s="4" t="s">
        <v>37</v>
      </c>
      <c r="D180" s="4" t="s">
        <v>30</v>
      </c>
      <c r="E180" s="4" t="s">
        <v>31</v>
      </c>
      <c r="F180" s="4" t="s">
        <v>32</v>
      </c>
      <c r="G180" s="4" t="s">
        <v>31</v>
      </c>
      <c r="H180" s="4" t="s">
        <v>31</v>
      </c>
      <c r="I180" s="4" t="s">
        <v>33</v>
      </c>
      <c r="J180" s="4" t="s">
        <v>31</v>
      </c>
      <c r="K180" s="4" t="s">
        <v>31</v>
      </c>
      <c r="L180" s="4" t="s">
        <v>31</v>
      </c>
      <c r="M180" s="4" t="s">
        <v>31</v>
      </c>
      <c r="N180" s="4" t="s">
        <v>31</v>
      </c>
      <c r="O180" s="4" t="s">
        <v>31</v>
      </c>
      <c r="P180" s="4" t="s">
        <v>31</v>
      </c>
      <c r="Q180" s="4" t="s">
        <v>31</v>
      </c>
      <c r="R180" s="4" t="s">
        <v>31</v>
      </c>
      <c r="S180" s="4" t="s">
        <v>31</v>
      </c>
      <c r="T180" s="4">
        <v>182.9</v>
      </c>
      <c r="U180" s="4" t="s">
        <v>34</v>
      </c>
      <c r="V180" s="4">
        <v>102.5</v>
      </c>
      <c r="W180" s="4" t="s">
        <v>35</v>
      </c>
      <c r="X180" s="4"/>
      <c r="Y180" s="4"/>
      <c r="Z180" s="4">
        <v>30.64</v>
      </c>
      <c r="AA180" s="4">
        <f>VLOOKUP([1]!Merge1[[#This Row],[IDN2 (first column for PD risk score) ]], PDScore_Data, 33, FALSE)</f>
        <v>18.3</v>
      </c>
    </row>
    <row r="181" spans="1:27" x14ac:dyDescent="0.25">
      <c r="A181" s="4" t="s">
        <v>27</v>
      </c>
      <c r="B181" s="4" t="s">
        <v>36</v>
      </c>
      <c r="C181" s="4" t="s">
        <v>37</v>
      </c>
      <c r="D181" s="4" t="s">
        <v>30</v>
      </c>
      <c r="E181" s="4" t="s">
        <v>31</v>
      </c>
      <c r="F181" s="4" t="s">
        <v>38</v>
      </c>
      <c r="G181" s="4" t="s">
        <v>31</v>
      </c>
      <c r="H181" s="4" t="s">
        <v>31</v>
      </c>
      <c r="I181" s="4" t="s">
        <v>33</v>
      </c>
      <c r="J181" s="4" t="s">
        <v>31</v>
      </c>
      <c r="K181" s="4" t="s">
        <v>31</v>
      </c>
      <c r="L181" s="4" t="s">
        <v>31</v>
      </c>
      <c r="M181" s="4" t="s">
        <v>39</v>
      </c>
      <c r="N181" s="4" t="s">
        <v>31</v>
      </c>
      <c r="O181" s="4" t="s">
        <v>31</v>
      </c>
      <c r="P181" s="4" t="s">
        <v>39</v>
      </c>
      <c r="Q181" s="4" t="s">
        <v>31</v>
      </c>
      <c r="R181" s="4" t="s">
        <v>31</v>
      </c>
      <c r="S181" s="4" t="s">
        <v>31</v>
      </c>
      <c r="T181" s="4">
        <v>158.4</v>
      </c>
      <c r="U181" s="4" t="s">
        <v>34</v>
      </c>
      <c r="V181" s="4">
        <v>85.5</v>
      </c>
      <c r="W181" s="4" t="s">
        <v>35</v>
      </c>
      <c r="X181" s="4"/>
      <c r="Y181" s="4"/>
      <c r="Z181" s="4">
        <v>34.08</v>
      </c>
      <c r="AA181" s="4">
        <f>VLOOKUP([1]!Merge1[[#This Row],[IDN2 (first column for PD risk score) ]], PDScore_Data, 33, FALSE)</f>
        <v>28.8</v>
      </c>
    </row>
    <row r="182" spans="1:27" x14ac:dyDescent="0.25">
      <c r="A182" s="4" t="s">
        <v>40</v>
      </c>
      <c r="B182" s="4" t="s">
        <v>36</v>
      </c>
      <c r="C182" s="4" t="s">
        <v>45</v>
      </c>
      <c r="D182" s="4" t="s">
        <v>30</v>
      </c>
      <c r="E182" s="4" t="s">
        <v>39</v>
      </c>
      <c r="F182" s="4" t="s">
        <v>32</v>
      </c>
      <c r="G182" s="4" t="s">
        <v>31</v>
      </c>
      <c r="H182" s="4" t="s">
        <v>31</v>
      </c>
      <c r="I182" s="4" t="s">
        <v>33</v>
      </c>
      <c r="J182" s="4" t="s">
        <v>31</v>
      </c>
      <c r="K182" s="4" t="s">
        <v>31</v>
      </c>
      <c r="L182" s="4" t="s">
        <v>31</v>
      </c>
      <c r="M182" s="4" t="s">
        <v>31</v>
      </c>
      <c r="N182" s="4" t="s">
        <v>31</v>
      </c>
      <c r="O182" s="4" t="s">
        <v>31</v>
      </c>
      <c r="P182" s="4" t="s">
        <v>31</v>
      </c>
      <c r="Q182" s="4" t="s">
        <v>31</v>
      </c>
      <c r="R182" s="4" t="s">
        <v>31</v>
      </c>
      <c r="S182" s="4" t="s">
        <v>31</v>
      </c>
      <c r="T182" s="4">
        <v>160</v>
      </c>
      <c r="U182" s="4" t="s">
        <v>34</v>
      </c>
      <c r="V182" s="4">
        <v>49</v>
      </c>
      <c r="W182" s="4" t="s">
        <v>35</v>
      </c>
      <c r="X182" s="4"/>
      <c r="Y182" s="4"/>
      <c r="Z182" s="4">
        <v>19.14</v>
      </c>
      <c r="AA182" s="4">
        <f>VLOOKUP([1]!Merge1[[#This Row],[IDN2 (first column for PD risk score) ]], PDScore_Data, 33, FALSE)</f>
        <v>18.100000000000001</v>
      </c>
    </row>
    <row r="183" spans="1:27" x14ac:dyDescent="0.25">
      <c r="A183" s="4" t="s">
        <v>27</v>
      </c>
      <c r="B183" s="4" t="s">
        <v>36</v>
      </c>
      <c r="C183" s="4" t="s">
        <v>41</v>
      </c>
      <c r="D183" s="4" t="s">
        <v>30</v>
      </c>
      <c r="E183" s="4" t="s">
        <v>31</v>
      </c>
      <c r="F183" s="4" t="s">
        <v>32</v>
      </c>
      <c r="G183" s="4" t="s">
        <v>31</v>
      </c>
      <c r="H183" s="4" t="s">
        <v>31</v>
      </c>
      <c r="I183" s="4" t="s">
        <v>33</v>
      </c>
      <c r="J183" s="4" t="s">
        <v>31</v>
      </c>
      <c r="K183" s="4" t="s">
        <v>31</v>
      </c>
      <c r="L183" s="4" t="s">
        <v>31</v>
      </c>
      <c r="M183" s="4" t="s">
        <v>31</v>
      </c>
      <c r="N183" s="4" t="s">
        <v>31</v>
      </c>
      <c r="O183" s="4" t="s">
        <v>31</v>
      </c>
      <c r="P183" s="4" t="s">
        <v>31</v>
      </c>
      <c r="Q183" s="4" t="s">
        <v>31</v>
      </c>
      <c r="R183" s="4" t="s">
        <v>31</v>
      </c>
      <c r="S183" s="4" t="s">
        <v>31</v>
      </c>
      <c r="T183" s="4">
        <v>154.9</v>
      </c>
      <c r="U183" s="4" t="s">
        <v>34</v>
      </c>
      <c r="V183" s="4">
        <v>51.8</v>
      </c>
      <c r="W183" s="4" t="s">
        <v>35</v>
      </c>
      <c r="X183" s="4"/>
      <c r="Y183" s="4"/>
      <c r="Z183" s="4">
        <v>21.59</v>
      </c>
      <c r="AA183" s="4">
        <f>VLOOKUP([1]!Merge1[[#This Row],[IDN2 (first column for PD risk score) ]], PDScore_Data, 33, FALSE)</f>
        <v>18.8</v>
      </c>
    </row>
    <row r="184" spans="1:27" x14ac:dyDescent="0.25">
      <c r="A184" s="4" t="s">
        <v>27</v>
      </c>
      <c r="B184" s="4" t="s">
        <v>28</v>
      </c>
      <c r="C184" s="4" t="s">
        <v>37</v>
      </c>
      <c r="D184" s="4" t="s">
        <v>30</v>
      </c>
      <c r="E184" s="4" t="s">
        <v>31</v>
      </c>
      <c r="F184" s="4" t="s">
        <v>38</v>
      </c>
      <c r="G184" s="4" t="s">
        <v>31</v>
      </c>
      <c r="H184" s="4" t="s">
        <v>31</v>
      </c>
      <c r="I184" s="4" t="s">
        <v>33</v>
      </c>
      <c r="J184" s="4" t="s">
        <v>31</v>
      </c>
      <c r="K184" s="4" t="s">
        <v>31</v>
      </c>
      <c r="L184" s="4" t="s">
        <v>31</v>
      </c>
      <c r="M184" s="4" t="s">
        <v>39</v>
      </c>
      <c r="N184" s="4" t="s">
        <v>31</v>
      </c>
      <c r="O184" s="4" t="s">
        <v>31</v>
      </c>
      <c r="P184" s="4" t="s">
        <v>31</v>
      </c>
      <c r="Q184" s="4" t="s">
        <v>31</v>
      </c>
      <c r="R184" s="4" t="s">
        <v>31</v>
      </c>
      <c r="S184" s="4" t="s">
        <v>31</v>
      </c>
      <c r="T184" s="4">
        <v>180.3</v>
      </c>
      <c r="U184" s="4" t="s">
        <v>34</v>
      </c>
      <c r="V184" s="4">
        <v>114.9</v>
      </c>
      <c r="W184" s="4" t="s">
        <v>35</v>
      </c>
      <c r="X184" s="4"/>
      <c r="Y184" s="4"/>
      <c r="Z184" s="4">
        <v>35.35</v>
      </c>
      <c r="AA184" s="4">
        <f>VLOOKUP([1]!Merge1[[#This Row],[IDN2 (first column for PD risk score) ]], PDScore_Data, 33, FALSE)</f>
        <v>26.1</v>
      </c>
    </row>
    <row r="185" spans="1:27" x14ac:dyDescent="0.25">
      <c r="A185" s="4" t="s">
        <v>27</v>
      </c>
      <c r="B185" s="4" t="s">
        <v>28</v>
      </c>
      <c r="C185" s="4" t="s">
        <v>29</v>
      </c>
      <c r="D185" s="4" t="s">
        <v>30</v>
      </c>
      <c r="E185" s="4" t="s">
        <v>31</v>
      </c>
      <c r="F185" s="4" t="s">
        <v>38</v>
      </c>
      <c r="G185" s="4" t="s">
        <v>31</v>
      </c>
      <c r="H185" s="4" t="s">
        <v>31</v>
      </c>
      <c r="I185" s="4" t="s">
        <v>33</v>
      </c>
      <c r="J185" s="4" t="s">
        <v>31</v>
      </c>
      <c r="K185" s="4" t="s">
        <v>31</v>
      </c>
      <c r="L185" s="4" t="s">
        <v>31</v>
      </c>
      <c r="M185" s="4" t="s">
        <v>39</v>
      </c>
      <c r="N185" s="4" t="s">
        <v>31</v>
      </c>
      <c r="O185" s="4" t="s">
        <v>31</v>
      </c>
      <c r="P185" s="4" t="s">
        <v>31</v>
      </c>
      <c r="Q185" s="4" t="s">
        <v>31</v>
      </c>
      <c r="R185" s="4" t="s">
        <v>31</v>
      </c>
      <c r="S185" s="4" t="s">
        <v>31</v>
      </c>
      <c r="T185" s="4">
        <v>170.18</v>
      </c>
      <c r="U185" s="4" t="s">
        <v>34</v>
      </c>
      <c r="V185" s="4">
        <v>59</v>
      </c>
      <c r="W185" s="4" t="s">
        <v>35</v>
      </c>
      <c r="X185" s="4"/>
      <c r="Y185" s="4"/>
      <c r="Z185" s="4">
        <v>20.37</v>
      </c>
      <c r="AA185" s="4">
        <f>VLOOKUP([1]!Merge1[[#This Row],[IDN2 (first column for PD risk score) ]], PDScore_Data, 33, FALSE)</f>
        <v>29.6</v>
      </c>
    </row>
    <row r="186" spans="1:27" x14ac:dyDescent="0.25">
      <c r="A186" s="4" t="s">
        <v>27</v>
      </c>
      <c r="B186" s="4" t="s">
        <v>28</v>
      </c>
      <c r="C186" s="4" t="s">
        <v>41</v>
      </c>
      <c r="D186" s="4" t="s">
        <v>30</v>
      </c>
      <c r="E186" s="4" t="s">
        <v>31</v>
      </c>
      <c r="F186" s="4" t="s">
        <v>38</v>
      </c>
      <c r="G186" s="4" t="s">
        <v>31</v>
      </c>
      <c r="H186" s="4" t="s">
        <v>31</v>
      </c>
      <c r="I186" s="4" t="s">
        <v>33</v>
      </c>
      <c r="J186" s="4" t="s">
        <v>31</v>
      </c>
      <c r="K186" s="4" t="s">
        <v>31</v>
      </c>
      <c r="L186" s="4" t="s">
        <v>31</v>
      </c>
      <c r="M186" s="4" t="s">
        <v>31</v>
      </c>
      <c r="N186" s="4" t="s">
        <v>31</v>
      </c>
      <c r="O186" s="4" t="s">
        <v>31</v>
      </c>
      <c r="P186" s="4" t="s">
        <v>31</v>
      </c>
      <c r="Q186" s="4" t="s">
        <v>31</v>
      </c>
      <c r="R186" s="4" t="s">
        <v>31</v>
      </c>
      <c r="S186" s="4" t="s">
        <v>31</v>
      </c>
      <c r="T186" s="4">
        <v>165.1</v>
      </c>
      <c r="U186" s="4" t="s">
        <v>34</v>
      </c>
      <c r="V186" s="4">
        <v>76</v>
      </c>
      <c r="W186" s="4" t="s">
        <v>35</v>
      </c>
      <c r="X186" s="4"/>
      <c r="Y186" s="4"/>
      <c r="Z186" s="4">
        <v>27.88</v>
      </c>
      <c r="AA186" s="4">
        <f>VLOOKUP([1]!Merge1[[#This Row],[IDN2 (first column for PD risk score) ]], PDScore_Data, 33, FALSE)</f>
        <v>27.4</v>
      </c>
    </row>
    <row r="187" spans="1:27" x14ac:dyDescent="0.25">
      <c r="A187" s="4" t="s">
        <v>27</v>
      </c>
      <c r="B187" s="4" t="s">
        <v>36</v>
      </c>
      <c r="C187" s="4" t="s">
        <v>37</v>
      </c>
      <c r="D187" s="4" t="s">
        <v>30</v>
      </c>
      <c r="E187" s="4" t="s">
        <v>31</v>
      </c>
      <c r="F187" s="4" t="s">
        <v>38</v>
      </c>
      <c r="G187" s="4" t="s">
        <v>31</v>
      </c>
      <c r="H187" s="4" t="s">
        <v>31</v>
      </c>
      <c r="I187" s="4" t="s">
        <v>33</v>
      </c>
      <c r="J187" s="4" t="s">
        <v>31</v>
      </c>
      <c r="K187" s="4" t="s">
        <v>31</v>
      </c>
      <c r="L187" s="4" t="s">
        <v>42</v>
      </c>
      <c r="M187" s="4" t="s">
        <v>39</v>
      </c>
      <c r="N187" s="4" t="s">
        <v>31</v>
      </c>
      <c r="O187" s="4" t="s">
        <v>31</v>
      </c>
      <c r="P187" s="4" t="s">
        <v>31</v>
      </c>
      <c r="Q187" s="4" t="s">
        <v>31</v>
      </c>
      <c r="R187" s="4" t="s">
        <v>31</v>
      </c>
      <c r="S187" s="4" t="s">
        <v>31</v>
      </c>
      <c r="T187" s="4">
        <v>162.6</v>
      </c>
      <c r="U187" s="4" t="s">
        <v>34</v>
      </c>
      <c r="V187" s="4">
        <v>83.4</v>
      </c>
      <c r="W187" s="4" t="s">
        <v>35</v>
      </c>
      <c r="X187" s="4"/>
      <c r="Y187" s="4"/>
      <c r="Z187" s="4">
        <v>31.54</v>
      </c>
      <c r="AA187" s="4">
        <f>VLOOKUP([1]!Merge1[[#This Row],[IDN2 (first column for PD risk score) ]], PDScore_Data, 33, FALSE)</f>
        <v>26.6</v>
      </c>
    </row>
    <row r="188" spans="1:27" x14ac:dyDescent="0.25">
      <c r="A188" s="4" t="s">
        <v>40</v>
      </c>
      <c r="B188" s="4" t="s">
        <v>36</v>
      </c>
      <c r="C188" s="4" t="s">
        <v>41</v>
      </c>
      <c r="D188" s="4" t="s">
        <v>30</v>
      </c>
      <c r="E188" s="4" t="s">
        <v>31</v>
      </c>
      <c r="F188" s="4" t="s">
        <v>32</v>
      </c>
      <c r="G188" s="4" t="s">
        <v>31</v>
      </c>
      <c r="H188" s="4" t="s">
        <v>31</v>
      </c>
      <c r="I188" s="4" t="s">
        <v>33</v>
      </c>
      <c r="J188" s="4" t="s">
        <v>31</v>
      </c>
      <c r="K188" s="4" t="s">
        <v>31</v>
      </c>
      <c r="L188" s="4" t="s">
        <v>31</v>
      </c>
      <c r="M188" s="4" t="s">
        <v>31</v>
      </c>
      <c r="N188" s="4" t="s">
        <v>31</v>
      </c>
      <c r="O188" s="4" t="s">
        <v>31</v>
      </c>
      <c r="P188" s="4" t="s">
        <v>31</v>
      </c>
      <c r="Q188" s="4" t="s">
        <v>31</v>
      </c>
      <c r="R188" s="4" t="s">
        <v>31</v>
      </c>
      <c r="S188" s="4" t="s">
        <v>31</v>
      </c>
      <c r="T188" s="4">
        <v>175.3</v>
      </c>
      <c r="U188" s="4" t="s">
        <v>34</v>
      </c>
      <c r="V188" s="4">
        <v>82.6</v>
      </c>
      <c r="W188" s="4" t="s">
        <v>35</v>
      </c>
      <c r="X188" s="4"/>
      <c r="Y188" s="4"/>
      <c r="Z188" s="4">
        <v>26.88</v>
      </c>
      <c r="AA188" s="4">
        <f>VLOOKUP([1]!Merge1[[#This Row],[IDN2 (first column for PD risk score) ]], PDScore_Data, 33, FALSE)</f>
        <v>17.899999999999999</v>
      </c>
    </row>
    <row r="189" spans="1:27" x14ac:dyDescent="0.25">
      <c r="A189" s="4" t="s">
        <v>27</v>
      </c>
      <c r="B189" s="4" t="s">
        <v>28</v>
      </c>
      <c r="C189" s="4" t="s">
        <v>37</v>
      </c>
      <c r="D189" s="4" t="s">
        <v>30</v>
      </c>
      <c r="E189" s="4" t="s">
        <v>31</v>
      </c>
      <c r="F189" s="4" t="s">
        <v>32</v>
      </c>
      <c r="G189" s="4" t="s">
        <v>31</v>
      </c>
      <c r="H189" s="4" t="s">
        <v>31</v>
      </c>
      <c r="I189" s="4" t="s">
        <v>33</v>
      </c>
      <c r="J189" s="4" t="s">
        <v>31</v>
      </c>
      <c r="K189" s="4" t="s">
        <v>31</v>
      </c>
      <c r="L189" s="4" t="s">
        <v>31</v>
      </c>
      <c r="M189" s="4" t="s">
        <v>39</v>
      </c>
      <c r="N189" s="4" t="s">
        <v>31</v>
      </c>
      <c r="O189" s="4" t="s">
        <v>31</v>
      </c>
      <c r="P189" s="4" t="s">
        <v>31</v>
      </c>
      <c r="Q189" s="4" t="s">
        <v>31</v>
      </c>
      <c r="R189" s="4" t="s">
        <v>31</v>
      </c>
      <c r="S189" s="4" t="s">
        <v>31</v>
      </c>
      <c r="T189" s="4">
        <v>172.7</v>
      </c>
      <c r="U189" s="4" t="s">
        <v>34</v>
      </c>
      <c r="V189" s="4">
        <v>67.599999999999994</v>
      </c>
      <c r="W189" s="4" t="s">
        <v>35</v>
      </c>
      <c r="X189" s="4"/>
      <c r="Y189" s="4"/>
      <c r="Z189" s="4">
        <v>22.67</v>
      </c>
      <c r="AA189" s="4">
        <f>VLOOKUP([1]!Merge1[[#This Row],[IDN2 (first column for PD risk score) ]], PDScore_Data, 33, FALSE)</f>
        <v>22.5</v>
      </c>
    </row>
    <row r="190" spans="1:27" x14ac:dyDescent="0.25">
      <c r="A190" s="4" t="s">
        <v>27</v>
      </c>
      <c r="B190" s="4" t="s">
        <v>28</v>
      </c>
      <c r="C190" s="4" t="s">
        <v>37</v>
      </c>
      <c r="D190" s="4" t="s">
        <v>30</v>
      </c>
      <c r="E190" s="4" t="s">
        <v>31</v>
      </c>
      <c r="F190" s="4" t="s">
        <v>32</v>
      </c>
      <c r="G190" s="4" t="s">
        <v>31</v>
      </c>
      <c r="H190" s="4" t="s">
        <v>31</v>
      </c>
      <c r="I190" s="4" t="s">
        <v>33</v>
      </c>
      <c r="J190" s="4" t="s">
        <v>31</v>
      </c>
      <c r="K190" s="4" t="s">
        <v>31</v>
      </c>
      <c r="L190" s="4" t="s">
        <v>31</v>
      </c>
      <c r="M190" s="4" t="s">
        <v>31</v>
      </c>
      <c r="N190" s="4" t="s">
        <v>31</v>
      </c>
      <c r="O190" s="4" t="s">
        <v>31</v>
      </c>
      <c r="P190" s="4" t="s">
        <v>39</v>
      </c>
      <c r="Q190" s="4" t="s">
        <v>31</v>
      </c>
      <c r="R190" s="4" t="s">
        <v>31</v>
      </c>
      <c r="S190" s="4" t="s">
        <v>31</v>
      </c>
      <c r="T190" s="4">
        <v>177.8</v>
      </c>
      <c r="U190" s="4" t="s">
        <v>34</v>
      </c>
      <c r="V190" s="4">
        <v>90</v>
      </c>
      <c r="W190" s="4" t="s">
        <v>35</v>
      </c>
      <c r="X190" s="4"/>
      <c r="Y190" s="4"/>
      <c r="Z190" s="4">
        <v>28.47</v>
      </c>
      <c r="AA190" s="4">
        <f>VLOOKUP([1]!Merge1[[#This Row],[IDN2 (first column for PD risk score) ]], PDScore_Data, 33, FALSE)</f>
        <v>20.100000000000001</v>
      </c>
    </row>
    <row r="191" spans="1:27" x14ac:dyDescent="0.25">
      <c r="A191" s="4" t="s">
        <v>40</v>
      </c>
      <c r="B191" s="4" t="s">
        <v>36</v>
      </c>
      <c r="C191" s="4" t="s">
        <v>37</v>
      </c>
      <c r="D191" s="4" t="s">
        <v>30</v>
      </c>
      <c r="E191" s="4" t="s">
        <v>31</v>
      </c>
      <c r="F191" s="4" t="s">
        <v>38</v>
      </c>
      <c r="G191" s="4" t="s">
        <v>31</v>
      </c>
      <c r="H191" s="4" t="s">
        <v>31</v>
      </c>
      <c r="I191" s="4" t="s">
        <v>33</v>
      </c>
      <c r="J191" s="4" t="s">
        <v>31</v>
      </c>
      <c r="K191" s="4" t="s">
        <v>31</v>
      </c>
      <c r="L191" s="4" t="s">
        <v>31</v>
      </c>
      <c r="M191" s="4" t="s">
        <v>39</v>
      </c>
      <c r="N191" s="4" t="s">
        <v>31</v>
      </c>
      <c r="O191" s="4" t="s">
        <v>31</v>
      </c>
      <c r="P191" s="4" t="s">
        <v>31</v>
      </c>
      <c r="Q191" s="4" t="s">
        <v>31</v>
      </c>
      <c r="R191" s="4" t="s">
        <v>31</v>
      </c>
      <c r="S191" s="4" t="s">
        <v>31</v>
      </c>
      <c r="T191" s="4">
        <v>165.1</v>
      </c>
      <c r="U191" s="4" t="s">
        <v>34</v>
      </c>
      <c r="V191" s="4">
        <v>73.5</v>
      </c>
      <c r="W191" s="4" t="s">
        <v>35</v>
      </c>
      <c r="X191" s="4"/>
      <c r="Y191" s="4"/>
      <c r="Z191" s="4">
        <v>26.96</v>
      </c>
      <c r="AA191" s="4">
        <f>VLOOKUP([1]!Merge1[[#This Row],[IDN2 (first column for PD risk score) ]], PDScore_Data, 33, FALSE)</f>
        <v>24.7</v>
      </c>
    </row>
    <row r="192" spans="1:27" x14ac:dyDescent="0.25">
      <c r="A192" s="4" t="s">
        <v>27</v>
      </c>
      <c r="B192" s="4" t="s">
        <v>36</v>
      </c>
      <c r="C192" s="4" t="s">
        <v>41</v>
      </c>
      <c r="D192" s="4" t="s">
        <v>30</v>
      </c>
      <c r="E192" s="4" t="s">
        <v>31</v>
      </c>
      <c r="F192" s="4" t="s">
        <v>32</v>
      </c>
      <c r="G192" s="4" t="s">
        <v>31</v>
      </c>
      <c r="H192" s="4" t="s">
        <v>31</v>
      </c>
      <c r="I192" s="4" t="s">
        <v>33</v>
      </c>
      <c r="J192" s="4" t="s">
        <v>31</v>
      </c>
      <c r="K192" s="4" t="s">
        <v>31</v>
      </c>
      <c r="L192" s="4" t="s">
        <v>31</v>
      </c>
      <c r="M192" s="4" t="s">
        <v>31</v>
      </c>
      <c r="N192" s="4" t="s">
        <v>31</v>
      </c>
      <c r="O192" s="4" t="s">
        <v>31</v>
      </c>
      <c r="P192" s="4" t="s">
        <v>31</v>
      </c>
      <c r="Q192" s="4" t="s">
        <v>31</v>
      </c>
      <c r="R192" s="4" t="s">
        <v>31</v>
      </c>
      <c r="S192" s="4" t="s">
        <v>31</v>
      </c>
      <c r="T192" s="4">
        <v>162.6</v>
      </c>
      <c r="U192" s="4" t="s">
        <v>34</v>
      </c>
      <c r="V192" s="4">
        <v>62.3</v>
      </c>
      <c r="W192" s="4" t="s">
        <v>35</v>
      </c>
      <c r="X192" s="4"/>
      <c r="Y192" s="4"/>
      <c r="Z192" s="4">
        <v>23.56</v>
      </c>
      <c r="AA192" s="4">
        <f>VLOOKUP([1]!Merge1[[#This Row],[IDN2 (first column for PD risk score) ]], PDScore_Data, 33, FALSE)</f>
        <v>18.8</v>
      </c>
    </row>
    <row r="193" spans="1:27" x14ac:dyDescent="0.25">
      <c r="A193" s="4" t="s">
        <v>27</v>
      </c>
      <c r="B193" s="4" t="s">
        <v>36</v>
      </c>
      <c r="C193" s="4" t="s">
        <v>41</v>
      </c>
      <c r="D193" s="4" t="s">
        <v>30</v>
      </c>
      <c r="E193" s="4" t="s">
        <v>31</v>
      </c>
      <c r="F193" s="4" t="s">
        <v>32</v>
      </c>
      <c r="G193" s="4" t="s">
        <v>31</v>
      </c>
      <c r="H193" s="4" t="s">
        <v>31</v>
      </c>
      <c r="I193" s="4" t="s">
        <v>33</v>
      </c>
      <c r="J193" s="4" t="s">
        <v>31</v>
      </c>
      <c r="K193" s="4" t="s">
        <v>31</v>
      </c>
      <c r="L193" s="4" t="s">
        <v>42</v>
      </c>
      <c r="M193" s="4" t="s">
        <v>39</v>
      </c>
      <c r="N193" s="4" t="s">
        <v>31</v>
      </c>
      <c r="O193" s="4" t="s">
        <v>31</v>
      </c>
      <c r="P193" s="4" t="s">
        <v>31</v>
      </c>
      <c r="Q193" s="4" t="s">
        <v>31</v>
      </c>
      <c r="R193" s="4" t="s">
        <v>31</v>
      </c>
      <c r="S193" s="4" t="s">
        <v>31</v>
      </c>
      <c r="T193" s="4">
        <v>157.5</v>
      </c>
      <c r="U193" s="4" t="s">
        <v>34</v>
      </c>
      <c r="V193" s="4">
        <v>67.7</v>
      </c>
      <c r="W193" s="4" t="s">
        <v>35</v>
      </c>
      <c r="X193" s="4"/>
      <c r="Y193" s="4"/>
      <c r="Z193" s="4">
        <v>27.29</v>
      </c>
      <c r="AA193" s="4">
        <f>VLOOKUP([1]!Merge1[[#This Row],[IDN2 (first column for PD risk score) ]], PDScore_Data, 33, FALSE)</f>
        <v>18.899999999999999</v>
      </c>
    </row>
    <row r="194" spans="1:27" x14ac:dyDescent="0.25">
      <c r="A194" s="4" t="s">
        <v>40</v>
      </c>
      <c r="B194" s="4" t="s">
        <v>36</v>
      </c>
      <c r="C194" s="4" t="s">
        <v>37</v>
      </c>
      <c r="D194" s="4" t="s">
        <v>30</v>
      </c>
      <c r="E194" s="4" t="s">
        <v>31</v>
      </c>
      <c r="F194" s="4" t="s">
        <v>38</v>
      </c>
      <c r="G194" s="4" t="s">
        <v>31</v>
      </c>
      <c r="H194" s="4" t="s">
        <v>31</v>
      </c>
      <c r="I194" s="4" t="s">
        <v>33</v>
      </c>
      <c r="J194" s="4" t="s">
        <v>31</v>
      </c>
      <c r="K194" s="4" t="s">
        <v>31</v>
      </c>
      <c r="L194" s="4" t="s">
        <v>43</v>
      </c>
      <c r="M194" s="4" t="s">
        <v>31</v>
      </c>
      <c r="N194" s="4" t="s">
        <v>31</v>
      </c>
      <c r="O194" s="4" t="s">
        <v>31</v>
      </c>
      <c r="P194" s="4" t="s">
        <v>31</v>
      </c>
      <c r="Q194" s="4" t="s">
        <v>31</v>
      </c>
      <c r="R194" s="4" t="s">
        <v>31</v>
      </c>
      <c r="S194" s="4" t="s">
        <v>31</v>
      </c>
      <c r="T194" s="4">
        <v>152.4</v>
      </c>
      <c r="U194" s="4" t="s">
        <v>34</v>
      </c>
      <c r="V194" s="4">
        <v>63.3</v>
      </c>
      <c r="W194" s="4" t="s">
        <v>35</v>
      </c>
      <c r="X194" s="4"/>
      <c r="Y194" s="4"/>
      <c r="Z194" s="4">
        <v>27.25</v>
      </c>
      <c r="AA194" s="4">
        <f>VLOOKUP([1]!Merge1[[#This Row],[IDN2 (first column for PD risk score) ]], PDScore_Data, 33, FALSE)</f>
        <v>28.4</v>
      </c>
    </row>
    <row r="195" spans="1:27" x14ac:dyDescent="0.25">
      <c r="A195" s="4" t="s">
        <v>27</v>
      </c>
      <c r="B195" s="4" t="s">
        <v>36</v>
      </c>
      <c r="C195" s="4" t="s">
        <v>37</v>
      </c>
      <c r="D195" s="4" t="s">
        <v>30</v>
      </c>
      <c r="E195" s="4" t="s">
        <v>31</v>
      </c>
      <c r="F195" s="4" t="s">
        <v>38</v>
      </c>
      <c r="G195" s="4" t="s">
        <v>31</v>
      </c>
      <c r="H195" s="4" t="s">
        <v>31</v>
      </c>
      <c r="I195" s="4" t="s">
        <v>33</v>
      </c>
      <c r="J195" s="4" t="s">
        <v>31</v>
      </c>
      <c r="K195" s="4" t="s">
        <v>31</v>
      </c>
      <c r="L195" s="4" t="s">
        <v>31</v>
      </c>
      <c r="M195" s="4" t="s">
        <v>31</v>
      </c>
      <c r="N195" s="4" t="s">
        <v>31</v>
      </c>
      <c r="O195" s="4" t="s">
        <v>31</v>
      </c>
      <c r="P195" s="4" t="s">
        <v>31</v>
      </c>
      <c r="Q195" s="4" t="s">
        <v>31</v>
      </c>
      <c r="R195" s="4" t="s">
        <v>31</v>
      </c>
      <c r="S195" s="4" t="s">
        <v>31</v>
      </c>
      <c r="T195" s="4">
        <v>155.80000000000001</v>
      </c>
      <c r="U195" s="4" t="s">
        <v>34</v>
      </c>
      <c r="V195" s="4">
        <v>61.9</v>
      </c>
      <c r="W195" s="4" t="s">
        <v>35</v>
      </c>
      <c r="X195" s="4"/>
      <c r="Y195" s="4"/>
      <c r="Z195" s="4">
        <v>25.5</v>
      </c>
      <c r="AA195" s="4">
        <f>VLOOKUP([1]!Merge1[[#This Row],[IDN2 (first column for PD risk score) ]], PDScore_Data, 33, FALSE)</f>
        <v>26.2</v>
      </c>
    </row>
    <row r="196" spans="1:27" x14ac:dyDescent="0.25">
      <c r="A196" s="4" t="s">
        <v>27</v>
      </c>
      <c r="B196" s="4" t="s">
        <v>28</v>
      </c>
      <c r="C196" s="4" t="s">
        <v>37</v>
      </c>
      <c r="D196" s="4" t="s">
        <v>30</v>
      </c>
      <c r="E196" s="4" t="s">
        <v>31</v>
      </c>
      <c r="F196" s="4" t="s">
        <v>38</v>
      </c>
      <c r="G196" s="4" t="s">
        <v>31</v>
      </c>
      <c r="H196" s="4" t="s">
        <v>31</v>
      </c>
      <c r="I196" s="4" t="s">
        <v>33</v>
      </c>
      <c r="J196" s="4" t="s">
        <v>31</v>
      </c>
      <c r="K196" s="4" t="s">
        <v>31</v>
      </c>
      <c r="L196" s="4" t="s">
        <v>42</v>
      </c>
      <c r="M196" s="4" t="s">
        <v>31</v>
      </c>
      <c r="N196" s="4" t="s">
        <v>31</v>
      </c>
      <c r="O196" s="4" t="s">
        <v>31</v>
      </c>
      <c r="P196" s="4" t="s">
        <v>31</v>
      </c>
      <c r="Q196" s="4" t="s">
        <v>31</v>
      </c>
      <c r="R196" s="4" t="s">
        <v>31</v>
      </c>
      <c r="S196" s="4" t="s">
        <v>31</v>
      </c>
      <c r="T196" s="4">
        <v>180.3</v>
      </c>
      <c r="U196" s="4" t="s">
        <v>34</v>
      </c>
      <c r="V196" s="4">
        <v>91.7</v>
      </c>
      <c r="W196" s="4" t="s">
        <v>35</v>
      </c>
      <c r="X196" s="4"/>
      <c r="Y196" s="4"/>
      <c r="Z196" s="4">
        <v>28.21</v>
      </c>
      <c r="AA196" s="4">
        <f>VLOOKUP([1]!Merge1[[#This Row],[IDN2 (first column for PD risk score) ]], PDScore_Data, 33, FALSE)</f>
        <v>28</v>
      </c>
    </row>
    <row r="197" spans="1:27" x14ac:dyDescent="0.25">
      <c r="A197" s="4" t="s">
        <v>27</v>
      </c>
      <c r="B197" s="4" t="s">
        <v>36</v>
      </c>
      <c r="C197" s="4" t="s">
        <v>37</v>
      </c>
      <c r="D197" s="4" t="s">
        <v>30</v>
      </c>
      <c r="E197" s="4" t="s">
        <v>31</v>
      </c>
      <c r="F197" s="4" t="s">
        <v>32</v>
      </c>
      <c r="G197" s="4" t="s">
        <v>31</v>
      </c>
      <c r="H197" s="4" t="s">
        <v>31</v>
      </c>
      <c r="I197" s="4" t="s">
        <v>33</v>
      </c>
      <c r="J197" s="4" t="s">
        <v>31</v>
      </c>
      <c r="K197" s="4" t="s">
        <v>31</v>
      </c>
      <c r="L197" s="4" t="s">
        <v>31</v>
      </c>
      <c r="M197" s="4" t="s">
        <v>39</v>
      </c>
      <c r="N197" s="4" t="s">
        <v>31</v>
      </c>
      <c r="O197" s="4" t="s">
        <v>31</v>
      </c>
      <c r="P197" s="4" t="s">
        <v>31</v>
      </c>
      <c r="Q197" s="4" t="s">
        <v>31</v>
      </c>
      <c r="R197" s="4" t="s">
        <v>31</v>
      </c>
      <c r="S197" s="4" t="s">
        <v>31</v>
      </c>
      <c r="T197" s="4">
        <v>166</v>
      </c>
      <c r="U197" s="4" t="s">
        <v>34</v>
      </c>
      <c r="V197" s="4">
        <v>67</v>
      </c>
      <c r="W197" s="4" t="s">
        <v>35</v>
      </c>
      <c r="X197" s="4"/>
      <c r="Y197" s="4"/>
      <c r="Z197" s="4">
        <v>24.31</v>
      </c>
      <c r="AA197" s="4">
        <f>VLOOKUP([1]!Merge1[[#This Row],[IDN2 (first column for PD risk score) ]], PDScore_Data, 33, FALSE)</f>
        <v>20.3</v>
      </c>
    </row>
    <row r="198" spans="1:27" x14ac:dyDescent="0.25">
      <c r="A198" s="4" t="s">
        <v>27</v>
      </c>
      <c r="B198" s="4" t="s">
        <v>28</v>
      </c>
      <c r="C198" s="4" t="s">
        <v>41</v>
      </c>
      <c r="D198" s="4" t="s">
        <v>30</v>
      </c>
      <c r="E198" s="4" t="s">
        <v>31</v>
      </c>
      <c r="F198" s="4" t="s">
        <v>38</v>
      </c>
      <c r="G198" s="4" t="s">
        <v>31</v>
      </c>
      <c r="H198" s="4" t="s">
        <v>31</v>
      </c>
      <c r="I198" s="4" t="s">
        <v>33</v>
      </c>
      <c r="J198" s="4" t="s">
        <v>31</v>
      </c>
      <c r="K198" s="4" t="s">
        <v>31</v>
      </c>
      <c r="L198" s="4" t="s">
        <v>31</v>
      </c>
      <c r="M198" s="4" t="s">
        <v>31</v>
      </c>
      <c r="N198" s="4" t="s">
        <v>31</v>
      </c>
      <c r="O198" s="4" t="s">
        <v>31</v>
      </c>
      <c r="P198" s="4" t="s">
        <v>39</v>
      </c>
      <c r="Q198" s="4" t="s">
        <v>31</v>
      </c>
      <c r="R198" s="4" t="s">
        <v>31</v>
      </c>
      <c r="S198" s="4" t="s">
        <v>31</v>
      </c>
      <c r="T198" s="4">
        <v>190.5</v>
      </c>
      <c r="U198" s="4" t="s">
        <v>34</v>
      </c>
      <c r="V198" s="4">
        <v>82.6</v>
      </c>
      <c r="W198" s="4" t="s">
        <v>35</v>
      </c>
      <c r="X198" s="4"/>
      <c r="Y198" s="4"/>
      <c r="Z198" s="4">
        <v>22.76</v>
      </c>
      <c r="AA198" s="4">
        <f>VLOOKUP([1]!Merge1[[#This Row],[IDN2 (first column for PD risk score) ]], PDScore_Data, 33, FALSE)</f>
        <v>25.8</v>
      </c>
    </row>
    <row r="199" spans="1:27" x14ac:dyDescent="0.25">
      <c r="A199" s="4" t="s">
        <v>27</v>
      </c>
      <c r="B199" s="4" t="s">
        <v>28</v>
      </c>
      <c r="C199" s="4" t="s">
        <v>41</v>
      </c>
      <c r="D199" s="4" t="s">
        <v>30</v>
      </c>
      <c r="E199" s="4" t="s">
        <v>31</v>
      </c>
      <c r="F199" s="4" t="s">
        <v>38</v>
      </c>
      <c r="G199" s="4" t="s">
        <v>31</v>
      </c>
      <c r="H199" s="4" t="s">
        <v>31</v>
      </c>
      <c r="I199" s="4" t="s">
        <v>33</v>
      </c>
      <c r="J199" s="4" t="s">
        <v>31</v>
      </c>
      <c r="K199" s="4" t="s">
        <v>31</v>
      </c>
      <c r="L199" s="4" t="s">
        <v>31</v>
      </c>
      <c r="M199" s="4" t="s">
        <v>39</v>
      </c>
      <c r="N199" s="4" t="s">
        <v>31</v>
      </c>
      <c r="O199" s="4" t="s">
        <v>31</v>
      </c>
      <c r="P199" s="4" t="s">
        <v>31</v>
      </c>
      <c r="Q199" s="4" t="s">
        <v>31</v>
      </c>
      <c r="R199" s="4" t="s">
        <v>31</v>
      </c>
      <c r="S199" s="4" t="s">
        <v>31</v>
      </c>
      <c r="T199" s="4">
        <v>193</v>
      </c>
      <c r="U199" s="4" t="s">
        <v>34</v>
      </c>
      <c r="V199" s="4">
        <v>112.7</v>
      </c>
      <c r="W199" s="4" t="s">
        <v>35</v>
      </c>
      <c r="X199" s="4"/>
      <c r="Y199" s="4"/>
      <c r="Z199" s="4">
        <v>30.26</v>
      </c>
      <c r="AA199" s="4">
        <f>VLOOKUP([1]!Merge1[[#This Row],[IDN2 (first column for PD risk score) ]], PDScore_Data, 33, FALSE)</f>
        <v>25.2</v>
      </c>
    </row>
    <row r="200" spans="1:27" x14ac:dyDescent="0.25">
      <c r="A200" s="4" t="s">
        <v>27</v>
      </c>
      <c r="B200" s="4" t="s">
        <v>28</v>
      </c>
      <c r="C200" s="4" t="s">
        <v>37</v>
      </c>
      <c r="D200" s="4" t="s">
        <v>30</v>
      </c>
      <c r="E200" s="4" t="s">
        <v>31</v>
      </c>
      <c r="F200" s="4" t="s">
        <v>38</v>
      </c>
      <c r="G200" s="4" t="s">
        <v>31</v>
      </c>
      <c r="H200" s="4" t="s">
        <v>31</v>
      </c>
      <c r="I200" s="4" t="s">
        <v>33</v>
      </c>
      <c r="J200" s="4" t="s">
        <v>31</v>
      </c>
      <c r="K200" s="4" t="s">
        <v>31</v>
      </c>
      <c r="L200" s="4" t="s">
        <v>42</v>
      </c>
      <c r="M200" s="4" t="s">
        <v>39</v>
      </c>
      <c r="N200" s="4" t="s">
        <v>31</v>
      </c>
      <c r="O200" s="4" t="s">
        <v>31</v>
      </c>
      <c r="P200" s="4" t="s">
        <v>31</v>
      </c>
      <c r="Q200" s="4" t="s">
        <v>31</v>
      </c>
      <c r="R200" s="4" t="s">
        <v>31</v>
      </c>
      <c r="S200" s="4" t="s">
        <v>31</v>
      </c>
      <c r="T200" s="4">
        <v>180.3</v>
      </c>
      <c r="U200" s="4" t="s">
        <v>34</v>
      </c>
      <c r="V200" s="4">
        <v>89</v>
      </c>
      <c r="W200" s="4" t="s">
        <v>35</v>
      </c>
      <c r="X200" s="4"/>
      <c r="Y200" s="4"/>
      <c r="Z200" s="4">
        <v>27.38</v>
      </c>
      <c r="AA200" s="4">
        <f>VLOOKUP([1]!Merge1[[#This Row],[IDN2 (first column for PD risk score) ]], PDScore_Data, 33, FALSE)</f>
        <v>29.9</v>
      </c>
    </row>
    <row r="201" spans="1:27" x14ac:dyDescent="0.25">
      <c r="A201" s="4" t="s">
        <v>40</v>
      </c>
      <c r="B201" s="4" t="s">
        <v>36</v>
      </c>
      <c r="C201" s="4" t="s">
        <v>37</v>
      </c>
      <c r="D201" s="4" t="s">
        <v>30</v>
      </c>
      <c r="E201" s="4" t="s">
        <v>31</v>
      </c>
      <c r="F201" s="4" t="s">
        <v>38</v>
      </c>
      <c r="G201" s="4" t="s">
        <v>31</v>
      </c>
      <c r="H201" s="4" t="s">
        <v>31</v>
      </c>
      <c r="I201" s="4" t="s">
        <v>33</v>
      </c>
      <c r="J201" s="4" t="s">
        <v>31</v>
      </c>
      <c r="K201" s="4" t="s">
        <v>31</v>
      </c>
      <c r="L201" s="4" t="s">
        <v>31</v>
      </c>
      <c r="M201" s="4" t="s">
        <v>39</v>
      </c>
      <c r="N201" s="4" t="s">
        <v>31</v>
      </c>
      <c r="O201" s="4" t="s">
        <v>31</v>
      </c>
      <c r="P201" s="4" t="s">
        <v>39</v>
      </c>
      <c r="Q201" s="4" t="s">
        <v>31</v>
      </c>
      <c r="R201" s="4" t="s">
        <v>31</v>
      </c>
      <c r="S201" s="4" t="s">
        <v>31</v>
      </c>
      <c r="T201" s="4">
        <v>167.6</v>
      </c>
      <c r="U201" s="4" t="s">
        <v>34</v>
      </c>
      <c r="V201" s="4">
        <v>56.7</v>
      </c>
      <c r="W201" s="4" t="s">
        <v>35</v>
      </c>
      <c r="X201" s="4"/>
      <c r="Y201" s="4"/>
      <c r="Z201" s="4">
        <v>20.190000000000001</v>
      </c>
      <c r="AA201" s="4">
        <f>VLOOKUP([1]!Merge1[[#This Row],[IDN2 (first column for PD risk score) ]], PDScore_Data, 33, FALSE)</f>
        <v>27.7</v>
      </c>
    </row>
    <row r="202" spans="1:27" x14ac:dyDescent="0.25">
      <c r="A202" s="4" t="s">
        <v>27</v>
      </c>
      <c r="B202" s="4" t="s">
        <v>28</v>
      </c>
      <c r="C202" s="4" t="s">
        <v>37</v>
      </c>
      <c r="D202" s="4" t="s">
        <v>30</v>
      </c>
      <c r="E202" s="4" t="s">
        <v>31</v>
      </c>
      <c r="F202" s="4" t="s">
        <v>38</v>
      </c>
      <c r="G202" s="4" t="s">
        <v>31</v>
      </c>
      <c r="H202" s="4" t="s">
        <v>31</v>
      </c>
      <c r="I202" s="4" t="s">
        <v>33</v>
      </c>
      <c r="J202" s="4" t="s">
        <v>31</v>
      </c>
      <c r="K202" s="4" t="s">
        <v>31</v>
      </c>
      <c r="L202" s="4" t="s">
        <v>31</v>
      </c>
      <c r="M202" s="4" t="s">
        <v>31</v>
      </c>
      <c r="N202" s="4" t="s">
        <v>31</v>
      </c>
      <c r="O202" s="4" t="s">
        <v>31</v>
      </c>
      <c r="P202" s="4" t="s">
        <v>31</v>
      </c>
      <c r="Q202" s="4" t="s">
        <v>31</v>
      </c>
      <c r="R202" s="4" t="s">
        <v>31</v>
      </c>
      <c r="S202" s="4" t="s">
        <v>31</v>
      </c>
      <c r="T202" s="4">
        <v>182</v>
      </c>
      <c r="U202" s="4" t="s">
        <v>34</v>
      </c>
      <c r="V202" s="4">
        <v>74.2</v>
      </c>
      <c r="W202" s="4" t="s">
        <v>35</v>
      </c>
      <c r="X202" s="4"/>
      <c r="Y202" s="4"/>
      <c r="Z202" s="4">
        <v>22.4</v>
      </c>
      <c r="AA202" s="4">
        <f>VLOOKUP([1]!Merge1[[#This Row],[IDN2 (first column for PD risk score) ]], PDScore_Data, 33, FALSE)</f>
        <v>22.2</v>
      </c>
    </row>
    <row r="203" spans="1:27" x14ac:dyDescent="0.25">
      <c r="A203" s="4" t="s">
        <v>27</v>
      </c>
      <c r="B203" s="4" t="s">
        <v>28</v>
      </c>
      <c r="C203" s="4" t="s">
        <v>37</v>
      </c>
      <c r="D203" s="4" t="s">
        <v>30</v>
      </c>
      <c r="E203" s="4" t="s">
        <v>31</v>
      </c>
      <c r="F203" s="4" t="s">
        <v>38</v>
      </c>
      <c r="G203" s="4" t="s">
        <v>31</v>
      </c>
      <c r="H203" s="4" t="s">
        <v>31</v>
      </c>
      <c r="I203" s="4" t="s">
        <v>33</v>
      </c>
      <c r="J203" s="4" t="s">
        <v>31</v>
      </c>
      <c r="K203" s="4" t="s">
        <v>31</v>
      </c>
      <c r="L203" s="4" t="s">
        <v>31</v>
      </c>
      <c r="M203" s="4" t="s">
        <v>39</v>
      </c>
      <c r="N203" s="4" t="s">
        <v>31</v>
      </c>
      <c r="O203" s="4" t="s">
        <v>31</v>
      </c>
      <c r="P203" s="4" t="s">
        <v>31</v>
      </c>
      <c r="Q203" s="4" t="s">
        <v>31</v>
      </c>
      <c r="R203" s="4" t="s">
        <v>31</v>
      </c>
      <c r="S203" s="4" t="s">
        <v>31</v>
      </c>
      <c r="T203" s="4">
        <v>175.3</v>
      </c>
      <c r="U203" s="4" t="s">
        <v>34</v>
      </c>
      <c r="V203" s="4">
        <v>84</v>
      </c>
      <c r="W203" s="4" t="s">
        <v>35</v>
      </c>
      <c r="X203" s="4"/>
      <c r="Y203" s="4"/>
      <c r="Z203" s="4">
        <v>27.33</v>
      </c>
      <c r="AA203" s="4">
        <f>VLOOKUP([1]!Merge1[[#This Row],[IDN2 (first column for PD risk score) ]], PDScore_Data, 33, FALSE)</f>
        <v>25.5</v>
      </c>
    </row>
    <row r="204" spans="1:27" x14ac:dyDescent="0.25">
      <c r="A204" s="4" t="s">
        <v>27</v>
      </c>
      <c r="B204" s="4" t="s">
        <v>28</v>
      </c>
      <c r="C204" s="4" t="s">
        <v>41</v>
      </c>
      <c r="D204" s="4" t="s">
        <v>30</v>
      </c>
      <c r="E204" s="4" t="s">
        <v>31</v>
      </c>
      <c r="F204" s="4" t="s">
        <v>38</v>
      </c>
      <c r="G204" s="4" t="s">
        <v>31</v>
      </c>
      <c r="H204" s="4" t="s">
        <v>31</v>
      </c>
      <c r="I204" s="4" t="s">
        <v>46</v>
      </c>
      <c r="J204" s="4" t="s">
        <v>31</v>
      </c>
      <c r="K204" s="4" t="s">
        <v>31</v>
      </c>
      <c r="L204" s="4" t="s">
        <v>43</v>
      </c>
      <c r="M204" s="4" t="s">
        <v>39</v>
      </c>
      <c r="N204" s="4" t="s">
        <v>31</v>
      </c>
      <c r="O204" s="4" t="s">
        <v>48</v>
      </c>
      <c r="P204" s="4" t="s">
        <v>39</v>
      </c>
      <c r="Q204" s="4" t="s">
        <v>31</v>
      </c>
      <c r="R204" s="4" t="s">
        <v>31</v>
      </c>
      <c r="S204" s="4" t="s">
        <v>31</v>
      </c>
      <c r="T204" s="4">
        <v>190.5</v>
      </c>
      <c r="U204" s="4" t="s">
        <v>34</v>
      </c>
      <c r="V204" s="4">
        <v>73.5</v>
      </c>
      <c r="W204" s="4" t="s">
        <v>35</v>
      </c>
      <c r="X204" s="4"/>
      <c r="Y204" s="4"/>
      <c r="Z204" s="4">
        <v>20.25</v>
      </c>
      <c r="AA204" s="4">
        <f>VLOOKUP([1]!Merge1[[#This Row],[IDN2 (first column for PD risk score) ]], PDScore_Data, 33, FALSE)</f>
        <v>41.3</v>
      </c>
    </row>
    <row r="205" spans="1:27" x14ac:dyDescent="0.25">
      <c r="A205" s="4" t="s">
        <v>40</v>
      </c>
      <c r="B205" s="4" t="s">
        <v>28</v>
      </c>
      <c r="C205" s="4" t="s">
        <v>37</v>
      </c>
      <c r="D205" s="4" t="s">
        <v>30</v>
      </c>
      <c r="E205" s="4" t="s">
        <v>31</v>
      </c>
      <c r="F205" s="4" t="s">
        <v>38</v>
      </c>
      <c r="G205" s="4" t="s">
        <v>31</v>
      </c>
      <c r="H205" s="4" t="s">
        <v>31</v>
      </c>
      <c r="I205" s="4" t="s">
        <v>33</v>
      </c>
      <c r="J205" s="4" t="s">
        <v>31</v>
      </c>
      <c r="K205" s="4" t="s">
        <v>31</v>
      </c>
      <c r="L205" s="4" t="s">
        <v>31</v>
      </c>
      <c r="M205" s="4" t="s">
        <v>39</v>
      </c>
      <c r="N205" s="4" t="s">
        <v>31</v>
      </c>
      <c r="O205" s="4" t="s">
        <v>31</v>
      </c>
      <c r="P205" s="4" t="s">
        <v>31</v>
      </c>
      <c r="Q205" s="4" t="s">
        <v>31</v>
      </c>
      <c r="R205" s="4" t="s">
        <v>31</v>
      </c>
      <c r="S205" s="4" t="s">
        <v>31</v>
      </c>
      <c r="T205" s="4">
        <v>180.3</v>
      </c>
      <c r="U205" s="4" t="s">
        <v>34</v>
      </c>
      <c r="V205" s="4">
        <v>85</v>
      </c>
      <c r="W205" s="4" t="s">
        <v>35</v>
      </c>
      <c r="X205" s="4"/>
      <c r="Y205" s="4"/>
      <c r="Z205" s="4">
        <v>26.15</v>
      </c>
      <c r="AA205" s="4">
        <f>VLOOKUP([1]!Merge1[[#This Row],[IDN2 (first column for PD risk score) ]], PDScore_Data, 33, FALSE)</f>
        <v>17.5</v>
      </c>
    </row>
    <row r="206" spans="1:27" x14ac:dyDescent="0.25">
      <c r="A206" s="4" t="s">
        <v>27</v>
      </c>
      <c r="B206" s="4" t="s">
        <v>36</v>
      </c>
      <c r="C206" s="4" t="s">
        <v>37</v>
      </c>
      <c r="D206" s="4" t="s">
        <v>30</v>
      </c>
      <c r="E206" s="4" t="s">
        <v>31</v>
      </c>
      <c r="F206" s="4" t="s">
        <v>32</v>
      </c>
      <c r="G206" s="4" t="s">
        <v>31</v>
      </c>
      <c r="H206" s="4" t="s">
        <v>31</v>
      </c>
      <c r="I206" s="4" t="s">
        <v>33</v>
      </c>
      <c r="J206" s="4" t="s">
        <v>31</v>
      </c>
      <c r="K206" s="4" t="s">
        <v>31</v>
      </c>
      <c r="L206" s="4" t="s">
        <v>31</v>
      </c>
      <c r="M206" s="4" t="s">
        <v>31</v>
      </c>
      <c r="N206" s="4" t="s">
        <v>31</v>
      </c>
      <c r="O206" s="4" t="s">
        <v>31</v>
      </c>
      <c r="P206" s="4" t="s">
        <v>31</v>
      </c>
      <c r="Q206" s="4" t="s">
        <v>31</v>
      </c>
      <c r="R206" s="4" t="s">
        <v>31</v>
      </c>
      <c r="S206" s="4" t="s">
        <v>31</v>
      </c>
      <c r="T206" s="4">
        <v>161</v>
      </c>
      <c r="U206" s="4" t="s">
        <v>34</v>
      </c>
      <c r="V206" s="4">
        <v>50.3</v>
      </c>
      <c r="W206" s="4" t="s">
        <v>35</v>
      </c>
      <c r="X206" s="4"/>
      <c r="Y206" s="4"/>
      <c r="Z206" s="4">
        <v>19.41</v>
      </c>
      <c r="AA206" s="4">
        <f>VLOOKUP([1]!Merge1[[#This Row],[IDN2 (first column for PD risk score) ]], PDScore_Data, 33, FALSE)</f>
        <v>18.8</v>
      </c>
    </row>
    <row r="207" spans="1:27" x14ac:dyDescent="0.25">
      <c r="A207" s="4" t="s">
        <v>27</v>
      </c>
      <c r="B207" s="4" t="s">
        <v>28</v>
      </c>
      <c r="C207" s="4" t="s">
        <v>37</v>
      </c>
      <c r="D207" s="4" t="s">
        <v>30</v>
      </c>
      <c r="E207" s="4" t="s">
        <v>31</v>
      </c>
      <c r="F207" s="4" t="s">
        <v>32</v>
      </c>
      <c r="G207" s="4" t="s">
        <v>31</v>
      </c>
      <c r="H207" s="4" t="s">
        <v>31</v>
      </c>
      <c r="I207" s="4" t="s">
        <v>33</v>
      </c>
      <c r="J207" s="4" t="s">
        <v>31</v>
      </c>
      <c r="K207" s="4" t="s">
        <v>31</v>
      </c>
      <c r="L207" s="4" t="s">
        <v>31</v>
      </c>
      <c r="M207" s="4" t="s">
        <v>39</v>
      </c>
      <c r="N207" s="4" t="s">
        <v>31</v>
      </c>
      <c r="O207" s="4" t="s">
        <v>31</v>
      </c>
      <c r="P207" s="4" t="s">
        <v>31</v>
      </c>
      <c r="Q207" s="4" t="s">
        <v>31</v>
      </c>
      <c r="R207" s="4" t="s">
        <v>31</v>
      </c>
      <c r="S207" s="4" t="s">
        <v>31</v>
      </c>
      <c r="T207" s="4">
        <v>182</v>
      </c>
      <c r="U207" s="4" t="s">
        <v>34</v>
      </c>
      <c r="V207" s="4">
        <v>137</v>
      </c>
      <c r="W207" s="4" t="s">
        <v>35</v>
      </c>
      <c r="X207" s="4"/>
      <c r="Y207" s="4"/>
      <c r="Z207" s="4">
        <v>41.36</v>
      </c>
      <c r="AA207" s="4">
        <f>VLOOKUP([1]!Merge1[[#This Row],[IDN2 (first column for PD risk score) ]], PDScore_Data, 33, FALSE)</f>
        <v>21.3</v>
      </c>
    </row>
    <row r="208" spans="1:27" x14ac:dyDescent="0.25">
      <c r="A208" s="4" t="s">
        <v>27</v>
      </c>
      <c r="B208" s="4" t="s">
        <v>36</v>
      </c>
      <c r="C208" s="4" t="s">
        <v>37</v>
      </c>
      <c r="D208" s="4" t="s">
        <v>30</v>
      </c>
      <c r="E208" s="4" t="s">
        <v>31</v>
      </c>
      <c r="F208" s="4" t="s">
        <v>38</v>
      </c>
      <c r="G208" s="4" t="s">
        <v>31</v>
      </c>
      <c r="H208" s="4" t="s">
        <v>31</v>
      </c>
      <c r="I208" s="4" t="s">
        <v>33</v>
      </c>
      <c r="J208" s="4" t="s">
        <v>31</v>
      </c>
      <c r="K208" s="4" t="s">
        <v>31</v>
      </c>
      <c r="L208" s="4" t="s">
        <v>43</v>
      </c>
      <c r="M208" s="4" t="s">
        <v>31</v>
      </c>
      <c r="N208" s="4" t="s">
        <v>31</v>
      </c>
      <c r="O208" s="4" t="s">
        <v>31</v>
      </c>
      <c r="P208" s="4" t="s">
        <v>31</v>
      </c>
      <c r="Q208" s="4" t="s">
        <v>31</v>
      </c>
      <c r="R208" s="4" t="s">
        <v>39</v>
      </c>
      <c r="S208" s="4" t="s">
        <v>31</v>
      </c>
      <c r="T208" s="4">
        <v>147.30000000000001</v>
      </c>
      <c r="U208" s="4" t="s">
        <v>34</v>
      </c>
      <c r="V208" s="4">
        <v>52.3</v>
      </c>
      <c r="W208" s="4" t="s">
        <v>35</v>
      </c>
      <c r="X208" s="4"/>
      <c r="Y208" s="4"/>
      <c r="Z208" s="4">
        <v>24.1</v>
      </c>
      <c r="AA208" s="4">
        <f>VLOOKUP([1]!Merge1[[#This Row],[IDN2 (first column for PD risk score) ]], PDScore_Data, 33, FALSE)</f>
        <v>27.5</v>
      </c>
    </row>
    <row r="209" spans="1:27" x14ac:dyDescent="0.25">
      <c r="A209" s="4" t="s">
        <v>27</v>
      </c>
      <c r="B209" s="4" t="s">
        <v>36</v>
      </c>
      <c r="C209" s="4" t="s">
        <v>37</v>
      </c>
      <c r="D209" s="4" t="s">
        <v>30</v>
      </c>
      <c r="E209" s="4" t="s">
        <v>31</v>
      </c>
      <c r="F209" s="4" t="s">
        <v>32</v>
      </c>
      <c r="G209" s="4" t="s">
        <v>31</v>
      </c>
      <c r="H209" s="4" t="s">
        <v>31</v>
      </c>
      <c r="I209" s="4" t="s">
        <v>33</v>
      </c>
      <c r="J209" s="4" t="s">
        <v>31</v>
      </c>
      <c r="K209" s="4" t="s">
        <v>31</v>
      </c>
      <c r="L209" s="4" t="s">
        <v>31</v>
      </c>
      <c r="M209" s="4" t="s">
        <v>31</v>
      </c>
      <c r="N209" s="4" t="s">
        <v>31</v>
      </c>
      <c r="O209" s="4" t="s">
        <v>31</v>
      </c>
      <c r="P209" s="4" t="s">
        <v>39</v>
      </c>
      <c r="Q209" s="4" t="s">
        <v>31</v>
      </c>
      <c r="R209" s="4" t="s">
        <v>31</v>
      </c>
      <c r="S209" s="4" t="s">
        <v>31</v>
      </c>
      <c r="T209" s="4">
        <v>162.6</v>
      </c>
      <c r="U209" s="4" t="s">
        <v>34</v>
      </c>
      <c r="V209" s="4">
        <v>47.4</v>
      </c>
      <c r="W209" s="4" t="s">
        <v>35</v>
      </c>
      <c r="X209" s="4"/>
      <c r="Y209" s="4"/>
      <c r="Z209" s="4">
        <v>17.93</v>
      </c>
      <c r="AA209" s="4">
        <f>VLOOKUP([1]!Merge1[[#This Row],[IDN2 (first column for PD risk score) ]], PDScore_Data, 33, FALSE)</f>
        <v>20.9</v>
      </c>
    </row>
    <row r="210" spans="1:27" x14ac:dyDescent="0.25">
      <c r="A210" s="4" t="s">
        <v>27</v>
      </c>
      <c r="B210" s="4" t="s">
        <v>28</v>
      </c>
      <c r="C210" s="4" t="s">
        <v>41</v>
      </c>
      <c r="D210" s="4" t="s">
        <v>30</v>
      </c>
      <c r="E210" s="4" t="s">
        <v>31</v>
      </c>
      <c r="F210" s="4" t="s">
        <v>44</v>
      </c>
      <c r="G210" s="4" t="s">
        <v>31</v>
      </c>
      <c r="H210" s="4" t="s">
        <v>31</v>
      </c>
      <c r="I210" s="4" t="s">
        <v>33</v>
      </c>
      <c r="J210" s="4" t="s">
        <v>31</v>
      </c>
      <c r="K210" s="4" t="s">
        <v>31</v>
      </c>
      <c r="L210" s="4" t="s">
        <v>31</v>
      </c>
      <c r="M210" s="4" t="s">
        <v>31</v>
      </c>
      <c r="N210" s="4" t="s">
        <v>31</v>
      </c>
      <c r="O210" s="4" t="s">
        <v>31</v>
      </c>
      <c r="P210" s="4" t="s">
        <v>31</v>
      </c>
      <c r="Q210" s="4" t="s">
        <v>31</v>
      </c>
      <c r="R210" s="4" t="s">
        <v>31</v>
      </c>
      <c r="S210" s="4" t="s">
        <v>31</v>
      </c>
      <c r="T210" s="4">
        <v>190</v>
      </c>
      <c r="U210" s="4" t="s">
        <v>34</v>
      </c>
      <c r="V210" s="4">
        <v>65.8</v>
      </c>
      <c r="W210" s="4" t="s">
        <v>35</v>
      </c>
      <c r="X210" s="4"/>
      <c r="Y210" s="4"/>
      <c r="Z210" s="4">
        <v>18.23</v>
      </c>
      <c r="AA210" s="4">
        <f>VLOOKUP([1]!Merge1[[#This Row],[IDN2 (first column for PD risk score) ]], PDScore_Data, 33, FALSE)</f>
        <v>29.9</v>
      </c>
    </row>
    <row r="211" spans="1:27" x14ac:dyDescent="0.25">
      <c r="A211" s="4" t="s">
        <v>40</v>
      </c>
      <c r="B211" s="4" t="s">
        <v>28</v>
      </c>
      <c r="C211" s="4" t="s">
        <v>37</v>
      </c>
      <c r="D211" s="4" t="s">
        <v>30</v>
      </c>
      <c r="E211" s="4" t="s">
        <v>31</v>
      </c>
      <c r="F211" s="4" t="s">
        <v>38</v>
      </c>
      <c r="G211" s="4" t="s">
        <v>31</v>
      </c>
      <c r="H211" s="4" t="s">
        <v>31</v>
      </c>
      <c r="I211" s="4" t="s">
        <v>33</v>
      </c>
      <c r="J211" s="4" t="s">
        <v>31</v>
      </c>
      <c r="K211" s="4" t="s">
        <v>31</v>
      </c>
      <c r="L211" s="4" t="s">
        <v>43</v>
      </c>
      <c r="M211" s="4" t="s">
        <v>31</v>
      </c>
      <c r="N211" s="4" t="s">
        <v>31</v>
      </c>
      <c r="O211" s="4" t="s">
        <v>31</v>
      </c>
      <c r="P211" s="4" t="s">
        <v>31</v>
      </c>
      <c r="Q211" s="4" t="s">
        <v>31</v>
      </c>
      <c r="R211" s="4" t="s">
        <v>31</v>
      </c>
      <c r="S211" s="4" t="s">
        <v>31</v>
      </c>
      <c r="T211" s="4">
        <v>188</v>
      </c>
      <c r="U211" s="4" t="s">
        <v>34</v>
      </c>
      <c r="V211" s="4">
        <v>83.5</v>
      </c>
      <c r="W211" s="4" t="s">
        <v>35</v>
      </c>
      <c r="X211" s="4"/>
      <c r="Y211" s="4"/>
      <c r="Z211" s="4">
        <v>23.62</v>
      </c>
      <c r="AA211" s="4">
        <f>VLOOKUP([1]!Merge1[[#This Row],[IDN2 (first column for PD risk score) ]], PDScore_Data, 33, FALSE)</f>
        <v>28.7</v>
      </c>
    </row>
    <row r="212" spans="1:27" x14ac:dyDescent="0.25">
      <c r="A212" s="4" t="s">
        <v>40</v>
      </c>
      <c r="B212" s="4" t="s">
        <v>28</v>
      </c>
      <c r="C212" s="4" t="s">
        <v>37</v>
      </c>
      <c r="D212" s="4" t="s">
        <v>30</v>
      </c>
      <c r="E212" s="4" t="s">
        <v>31</v>
      </c>
      <c r="F212" s="4" t="s">
        <v>38</v>
      </c>
      <c r="G212" s="4" t="s">
        <v>31</v>
      </c>
      <c r="H212" s="4" t="s">
        <v>31</v>
      </c>
      <c r="I212" s="4" t="s">
        <v>33</v>
      </c>
      <c r="J212" s="4" t="s">
        <v>31</v>
      </c>
      <c r="K212" s="4" t="s">
        <v>31</v>
      </c>
      <c r="L212" s="4" t="s">
        <v>31</v>
      </c>
      <c r="M212" s="4" t="s">
        <v>39</v>
      </c>
      <c r="N212" s="4" t="s">
        <v>31</v>
      </c>
      <c r="O212" s="4" t="s">
        <v>31</v>
      </c>
      <c r="P212" s="4" t="s">
        <v>31</v>
      </c>
      <c r="Q212" s="4" t="s">
        <v>31</v>
      </c>
      <c r="R212" s="4" t="s">
        <v>31</v>
      </c>
      <c r="S212" s="4" t="s">
        <v>31</v>
      </c>
      <c r="T212" s="4">
        <v>188</v>
      </c>
      <c r="U212" s="4" t="s">
        <v>34</v>
      </c>
      <c r="V212" s="4">
        <v>90.6</v>
      </c>
      <c r="W212" s="4" t="s">
        <v>35</v>
      </c>
      <c r="X212" s="4"/>
      <c r="Y212" s="4"/>
      <c r="Z212" s="4">
        <v>25.63</v>
      </c>
      <c r="AA212" s="4">
        <f>VLOOKUP([1]!Merge1[[#This Row],[IDN2 (first column for PD risk score) ]], PDScore_Data, 33, FALSE)</f>
        <v>27.9</v>
      </c>
    </row>
    <row r="213" spans="1:27" x14ac:dyDescent="0.25">
      <c r="A213" s="4" t="s">
        <v>40</v>
      </c>
      <c r="B213" s="4" t="s">
        <v>28</v>
      </c>
      <c r="C213" s="4" t="s">
        <v>37</v>
      </c>
      <c r="D213" s="4" t="s">
        <v>30</v>
      </c>
      <c r="E213" s="4" t="s">
        <v>31</v>
      </c>
      <c r="F213" s="4" t="s">
        <v>38</v>
      </c>
      <c r="G213" s="4" t="s">
        <v>31</v>
      </c>
      <c r="H213" s="4" t="s">
        <v>31</v>
      </c>
      <c r="I213" s="4" t="s">
        <v>33</v>
      </c>
      <c r="J213" s="4" t="s">
        <v>31</v>
      </c>
      <c r="K213" s="4" t="s">
        <v>31</v>
      </c>
      <c r="L213" s="4" t="s">
        <v>31</v>
      </c>
      <c r="M213" s="4" t="s">
        <v>31</v>
      </c>
      <c r="N213" s="4" t="s">
        <v>31</v>
      </c>
      <c r="O213" s="4" t="s">
        <v>31</v>
      </c>
      <c r="P213" s="4" t="s">
        <v>39</v>
      </c>
      <c r="Q213" s="4" t="s">
        <v>31</v>
      </c>
      <c r="R213" s="4" t="s">
        <v>31</v>
      </c>
      <c r="S213" s="4" t="s">
        <v>31</v>
      </c>
      <c r="T213" s="4">
        <v>182.9</v>
      </c>
      <c r="U213" s="4" t="s">
        <v>34</v>
      </c>
      <c r="V213" s="4">
        <v>98.3</v>
      </c>
      <c r="W213" s="4" t="s">
        <v>35</v>
      </c>
      <c r="X213" s="4"/>
      <c r="Y213" s="4"/>
      <c r="Z213" s="4">
        <v>29.39</v>
      </c>
      <c r="AA213" s="4">
        <f>VLOOKUP([1]!Merge1[[#This Row],[IDN2 (first column for PD risk score) ]], PDScore_Data, 33, FALSE)</f>
        <v>26.7</v>
      </c>
    </row>
    <row r="214" spans="1:27" x14ac:dyDescent="0.25">
      <c r="A214" s="4" t="s">
        <v>27</v>
      </c>
      <c r="B214" s="4" t="s">
        <v>36</v>
      </c>
      <c r="C214" s="4" t="s">
        <v>37</v>
      </c>
      <c r="D214" s="4" t="s">
        <v>30</v>
      </c>
      <c r="E214" s="4" t="s">
        <v>31</v>
      </c>
      <c r="F214" s="4" t="s">
        <v>38</v>
      </c>
      <c r="G214" s="4" t="s">
        <v>31</v>
      </c>
      <c r="H214" s="4" t="s">
        <v>31</v>
      </c>
      <c r="I214" s="4" t="s">
        <v>33</v>
      </c>
      <c r="J214" s="4" t="s">
        <v>31</v>
      </c>
      <c r="K214" s="4" t="s">
        <v>31</v>
      </c>
      <c r="L214" s="4" t="s">
        <v>31</v>
      </c>
      <c r="M214" s="4" t="s">
        <v>31</v>
      </c>
      <c r="N214" s="4" t="s">
        <v>31</v>
      </c>
      <c r="O214" s="4" t="s">
        <v>31</v>
      </c>
      <c r="P214" s="4" t="s">
        <v>39</v>
      </c>
      <c r="Q214" s="4" t="s">
        <v>39</v>
      </c>
      <c r="R214" s="4" t="s">
        <v>31</v>
      </c>
      <c r="S214" s="4" t="s">
        <v>31</v>
      </c>
      <c r="T214" s="4">
        <v>68</v>
      </c>
      <c r="U214" s="4" t="s">
        <v>52</v>
      </c>
      <c r="V214" s="4">
        <v>60</v>
      </c>
      <c r="W214" s="4" t="s">
        <v>35</v>
      </c>
      <c r="X214" s="4"/>
      <c r="Y214" s="4"/>
      <c r="Z214" s="4">
        <v>20.11</v>
      </c>
      <c r="AA214" s="4">
        <f>VLOOKUP([1]!Merge1[[#This Row],[IDN2 (first column for PD risk score) ]], PDScore_Data, 33, FALSE)</f>
        <v>30.7</v>
      </c>
    </row>
    <row r="215" spans="1:27" x14ac:dyDescent="0.25">
      <c r="A215" s="4" t="s">
        <v>27</v>
      </c>
      <c r="B215" s="4" t="s">
        <v>36</v>
      </c>
      <c r="C215" s="4" t="s">
        <v>41</v>
      </c>
      <c r="D215" s="4" t="s">
        <v>30</v>
      </c>
      <c r="E215" s="4" t="s">
        <v>31</v>
      </c>
      <c r="F215" s="4" t="s">
        <v>38</v>
      </c>
      <c r="G215" s="4" t="s">
        <v>31</v>
      </c>
      <c r="H215" s="4" t="s">
        <v>31</v>
      </c>
      <c r="I215" s="4" t="s">
        <v>33</v>
      </c>
      <c r="J215" s="4" t="s">
        <v>31</v>
      </c>
      <c r="K215" s="4" t="s">
        <v>31</v>
      </c>
      <c r="L215" s="4" t="s">
        <v>31</v>
      </c>
      <c r="M215" s="4" t="s">
        <v>39</v>
      </c>
      <c r="N215" s="4" t="s">
        <v>31</v>
      </c>
      <c r="O215" s="4" t="s">
        <v>31</v>
      </c>
      <c r="P215" s="4" t="s">
        <v>31</v>
      </c>
      <c r="Q215" s="4" t="s">
        <v>31</v>
      </c>
      <c r="R215" s="4" t="s">
        <v>31</v>
      </c>
      <c r="S215" s="4" t="s">
        <v>31</v>
      </c>
      <c r="T215" s="4">
        <v>63</v>
      </c>
      <c r="U215" s="4" t="s">
        <v>52</v>
      </c>
      <c r="V215" s="4">
        <v>61.3</v>
      </c>
      <c r="W215" s="4" t="s">
        <v>35</v>
      </c>
      <c r="X215" s="4"/>
      <c r="Y215" s="4"/>
      <c r="Z215" s="4">
        <v>23.94</v>
      </c>
      <c r="AA215" s="4">
        <f>VLOOKUP([1]!Merge1[[#This Row],[IDN2 (first column for PD risk score) ]], PDScore_Data, 33, FALSE)</f>
        <v>30.4</v>
      </c>
    </row>
    <row r="216" spans="1:27" x14ac:dyDescent="0.25">
      <c r="A216" s="4" t="s">
        <v>27</v>
      </c>
      <c r="B216" s="4" t="s">
        <v>28</v>
      </c>
      <c r="C216" s="4" t="s">
        <v>41</v>
      </c>
      <c r="D216" s="4" t="s">
        <v>30</v>
      </c>
      <c r="E216" s="4" t="s">
        <v>31</v>
      </c>
      <c r="F216" s="4" t="s">
        <v>38</v>
      </c>
      <c r="G216" s="4" t="s">
        <v>31</v>
      </c>
      <c r="H216" s="4" t="s">
        <v>31</v>
      </c>
      <c r="I216" s="4" t="s">
        <v>33</v>
      </c>
      <c r="J216" s="4" t="s">
        <v>31</v>
      </c>
      <c r="K216" s="4" t="s">
        <v>31</v>
      </c>
      <c r="L216" s="4" t="s">
        <v>42</v>
      </c>
      <c r="M216" s="4" t="s">
        <v>39</v>
      </c>
      <c r="N216" s="4" t="s">
        <v>31</v>
      </c>
      <c r="O216" s="4" t="s">
        <v>31</v>
      </c>
      <c r="P216" s="4" t="s">
        <v>31</v>
      </c>
      <c r="Q216" s="4" t="s">
        <v>31</v>
      </c>
      <c r="R216" s="4" t="s">
        <v>31</v>
      </c>
      <c r="S216" s="4" t="s">
        <v>31</v>
      </c>
      <c r="T216" s="4">
        <v>185.4</v>
      </c>
      <c r="U216" s="4" t="s">
        <v>34</v>
      </c>
      <c r="V216" s="4">
        <v>97.5</v>
      </c>
      <c r="W216" s="4" t="s">
        <v>35</v>
      </c>
      <c r="X216" s="4"/>
      <c r="Y216" s="4"/>
      <c r="Z216" s="4">
        <v>28.37</v>
      </c>
      <c r="AA216" s="4">
        <f>VLOOKUP([1]!Merge1[[#This Row],[IDN2 (first column for PD risk score) ]], PDScore_Data, 33, FALSE)</f>
        <v>27.3</v>
      </c>
    </row>
    <row r="217" spans="1:27" x14ac:dyDescent="0.25">
      <c r="A217" s="4" t="s">
        <v>27</v>
      </c>
      <c r="B217" s="4" t="s">
        <v>36</v>
      </c>
      <c r="C217" s="4" t="s">
        <v>37</v>
      </c>
      <c r="D217" s="4" t="s">
        <v>30</v>
      </c>
      <c r="E217" s="4" t="s">
        <v>31</v>
      </c>
      <c r="F217" s="4" t="s">
        <v>38</v>
      </c>
      <c r="G217" s="4" t="s">
        <v>31</v>
      </c>
      <c r="H217" s="4" t="s">
        <v>31</v>
      </c>
      <c r="I217" s="4" t="s">
        <v>33</v>
      </c>
      <c r="J217" s="4" t="s">
        <v>31</v>
      </c>
      <c r="K217" s="4" t="s">
        <v>31</v>
      </c>
      <c r="L217" s="4" t="s">
        <v>43</v>
      </c>
      <c r="M217" s="4" t="s">
        <v>31</v>
      </c>
      <c r="N217" s="4" t="s">
        <v>31</v>
      </c>
      <c r="O217" s="4" t="s">
        <v>31</v>
      </c>
      <c r="P217" s="4" t="s">
        <v>39</v>
      </c>
      <c r="Q217" s="4" t="s">
        <v>31</v>
      </c>
      <c r="R217" s="4" t="s">
        <v>31</v>
      </c>
      <c r="S217" s="4" t="s">
        <v>31</v>
      </c>
      <c r="T217" s="4">
        <v>172.7</v>
      </c>
      <c r="U217" s="4" t="s">
        <v>34</v>
      </c>
      <c r="V217" s="4">
        <v>70.7</v>
      </c>
      <c r="W217" s="4" t="s">
        <v>35</v>
      </c>
      <c r="X217" s="4"/>
      <c r="Y217" s="4"/>
      <c r="Z217" s="4">
        <v>23.7</v>
      </c>
      <c r="AA217" s="4">
        <f>VLOOKUP([1]!Merge1[[#This Row],[IDN2 (first column for PD risk score) ]], PDScore_Data, 33, FALSE)</f>
        <v>28.3</v>
      </c>
    </row>
    <row r="218" spans="1:27" x14ac:dyDescent="0.25">
      <c r="A218" s="4" t="s">
        <v>27</v>
      </c>
      <c r="B218" s="4" t="s">
        <v>28</v>
      </c>
      <c r="C218" s="4" t="s">
        <v>37</v>
      </c>
      <c r="D218" s="4" t="s">
        <v>30</v>
      </c>
      <c r="E218" s="4" t="s">
        <v>31</v>
      </c>
      <c r="F218" s="4" t="s">
        <v>38</v>
      </c>
      <c r="G218" s="4" t="s">
        <v>31</v>
      </c>
      <c r="H218" s="4" t="s">
        <v>31</v>
      </c>
      <c r="I218" s="4" t="s">
        <v>33</v>
      </c>
      <c r="J218" s="4" t="s">
        <v>31</v>
      </c>
      <c r="K218" s="4" t="s">
        <v>31</v>
      </c>
      <c r="L218" s="4" t="s">
        <v>31</v>
      </c>
      <c r="M218" s="4" t="s">
        <v>31</v>
      </c>
      <c r="N218" s="4" t="s">
        <v>31</v>
      </c>
      <c r="O218" s="4" t="s">
        <v>31</v>
      </c>
      <c r="P218" s="4" t="s">
        <v>31</v>
      </c>
      <c r="Q218" s="4" t="s">
        <v>31</v>
      </c>
      <c r="R218" s="4" t="s">
        <v>31</v>
      </c>
      <c r="S218" s="4" t="s">
        <v>31</v>
      </c>
      <c r="T218" s="4">
        <v>73</v>
      </c>
      <c r="U218" s="4" t="s">
        <v>52</v>
      </c>
      <c r="V218" s="4">
        <v>73</v>
      </c>
      <c r="W218" s="4" t="s">
        <v>35</v>
      </c>
      <c r="X218" s="4"/>
      <c r="Y218" s="4"/>
      <c r="Z218" s="4">
        <v>21.23</v>
      </c>
      <c r="AA218" s="4">
        <f>VLOOKUP([1]!Merge1[[#This Row],[IDN2 (first column for PD risk score) ]], PDScore_Data, 33, FALSE)</f>
        <v>23.2</v>
      </c>
    </row>
    <row r="219" spans="1:27" x14ac:dyDescent="0.25">
      <c r="A219" s="4" t="s">
        <v>27</v>
      </c>
      <c r="B219" s="4" t="s">
        <v>28</v>
      </c>
      <c r="C219" s="4" t="s">
        <v>37</v>
      </c>
      <c r="D219" s="4" t="s">
        <v>49</v>
      </c>
      <c r="E219" s="4" t="s">
        <v>31</v>
      </c>
      <c r="F219" s="4" t="s">
        <v>38</v>
      </c>
      <c r="G219" s="4" t="s">
        <v>31</v>
      </c>
      <c r="H219" s="4" t="s">
        <v>39</v>
      </c>
      <c r="I219" s="4" t="s">
        <v>33</v>
      </c>
      <c r="J219" s="4" t="s">
        <v>31</v>
      </c>
      <c r="K219" s="4" t="s">
        <v>31</v>
      </c>
      <c r="L219" s="4" t="s">
        <v>42</v>
      </c>
      <c r="M219" s="4" t="s">
        <v>39</v>
      </c>
      <c r="N219" s="4" t="s">
        <v>31</v>
      </c>
      <c r="O219" s="4" t="s">
        <v>31</v>
      </c>
      <c r="P219" s="4" t="s">
        <v>31</v>
      </c>
      <c r="Q219" s="4" t="s">
        <v>31</v>
      </c>
      <c r="R219" s="4" t="s">
        <v>31</v>
      </c>
      <c r="S219" s="4" t="s">
        <v>31</v>
      </c>
      <c r="T219" s="4">
        <v>185.4</v>
      </c>
      <c r="U219" s="4" t="s">
        <v>34</v>
      </c>
      <c r="V219" s="4">
        <v>95.6</v>
      </c>
      <c r="W219" s="4" t="s">
        <v>35</v>
      </c>
      <c r="X219" s="4"/>
      <c r="Y219" s="4"/>
      <c r="Z219" s="4">
        <v>27.81</v>
      </c>
      <c r="AA219" s="4">
        <f>VLOOKUP([1]!Merge1[[#This Row],[IDN2 (first column for PD risk score) ]], PDScore_Data, 33, FALSE)</f>
        <v>43.6</v>
      </c>
    </row>
    <row r="220" spans="1:27" x14ac:dyDescent="0.25">
      <c r="A220" s="4" t="s">
        <v>27</v>
      </c>
      <c r="B220" s="4" t="s">
        <v>28</v>
      </c>
      <c r="C220" s="4" t="s">
        <v>41</v>
      </c>
      <c r="D220" s="4" t="s">
        <v>30</v>
      </c>
      <c r="E220" s="4" t="s">
        <v>31</v>
      </c>
      <c r="F220" s="4" t="s">
        <v>32</v>
      </c>
      <c r="G220" s="4" t="s">
        <v>31</v>
      </c>
      <c r="H220" s="4" t="s">
        <v>31</v>
      </c>
      <c r="I220" s="4" t="s">
        <v>33</v>
      </c>
      <c r="J220" s="4" t="s">
        <v>31</v>
      </c>
      <c r="K220" s="4" t="s">
        <v>31</v>
      </c>
      <c r="L220" s="4" t="s">
        <v>42</v>
      </c>
      <c r="M220" s="4" t="s">
        <v>39</v>
      </c>
      <c r="N220" s="4" t="s">
        <v>31</v>
      </c>
      <c r="O220" s="4" t="s">
        <v>31</v>
      </c>
      <c r="P220" s="4" t="s">
        <v>31</v>
      </c>
      <c r="Q220" s="4" t="s">
        <v>31</v>
      </c>
      <c r="R220" s="4" t="s">
        <v>31</v>
      </c>
      <c r="S220" s="4" t="s">
        <v>31</v>
      </c>
      <c r="T220" s="4">
        <v>170.2</v>
      </c>
      <c r="U220" s="4" t="s">
        <v>34</v>
      </c>
      <c r="V220" s="4">
        <v>113.7</v>
      </c>
      <c r="W220" s="4" t="s">
        <v>35</v>
      </c>
      <c r="X220" s="4"/>
      <c r="Y220" s="4"/>
      <c r="Z220" s="4">
        <v>39.25</v>
      </c>
      <c r="AA220" s="4">
        <f>VLOOKUP([1]!Merge1[[#This Row],[IDN2 (first column for PD risk score) ]], PDScore_Data, 33, FALSE)</f>
        <v>21</v>
      </c>
    </row>
    <row r="221" spans="1:27" x14ac:dyDescent="0.25">
      <c r="A221" s="4" t="s">
        <v>27</v>
      </c>
      <c r="B221" s="4" t="s">
        <v>36</v>
      </c>
      <c r="C221" s="4" t="s">
        <v>37</v>
      </c>
      <c r="D221" s="4" t="s">
        <v>30</v>
      </c>
      <c r="E221" s="4" t="s">
        <v>31</v>
      </c>
      <c r="F221" s="4" t="s">
        <v>32</v>
      </c>
      <c r="G221" s="4" t="s">
        <v>31</v>
      </c>
      <c r="H221" s="4" t="s">
        <v>31</v>
      </c>
      <c r="I221" s="4" t="s">
        <v>33</v>
      </c>
      <c r="J221" s="4" t="s">
        <v>31</v>
      </c>
      <c r="K221" s="4" t="s">
        <v>31</v>
      </c>
      <c r="L221" s="4" t="s">
        <v>31</v>
      </c>
      <c r="M221" s="4" t="s">
        <v>39</v>
      </c>
      <c r="N221" s="4" t="s">
        <v>31</v>
      </c>
      <c r="O221" s="4" t="s">
        <v>31</v>
      </c>
      <c r="P221" s="4" t="s">
        <v>39</v>
      </c>
      <c r="Q221" s="4" t="s">
        <v>31</v>
      </c>
      <c r="R221" s="4" t="s">
        <v>31</v>
      </c>
      <c r="S221" s="4" t="s">
        <v>31</v>
      </c>
      <c r="T221" s="4">
        <v>165.1</v>
      </c>
      <c r="U221" s="4" t="s">
        <v>34</v>
      </c>
      <c r="V221" s="4">
        <v>67.5</v>
      </c>
      <c r="W221" s="4" t="s">
        <v>35</v>
      </c>
      <c r="X221" s="4"/>
      <c r="Y221" s="4"/>
      <c r="Z221" s="4">
        <v>24.76</v>
      </c>
      <c r="AA221" s="4">
        <f>VLOOKUP([1]!Merge1[[#This Row],[IDN2 (first column for PD risk score) ]], PDScore_Data, 33, FALSE)</f>
        <v>20.9</v>
      </c>
    </row>
    <row r="222" spans="1:27" x14ac:dyDescent="0.25">
      <c r="A222" s="4" t="s">
        <v>27</v>
      </c>
      <c r="B222" s="4" t="s">
        <v>28</v>
      </c>
      <c r="C222" s="4" t="s">
        <v>37</v>
      </c>
      <c r="D222" s="4" t="s">
        <v>49</v>
      </c>
      <c r="E222" s="4" t="s">
        <v>31</v>
      </c>
      <c r="F222" s="4" t="s">
        <v>38</v>
      </c>
      <c r="G222" s="4" t="s">
        <v>31</v>
      </c>
      <c r="H222" s="4" t="s">
        <v>31</v>
      </c>
      <c r="I222" s="4" t="s">
        <v>33</v>
      </c>
      <c r="J222" s="4" t="s">
        <v>31</v>
      </c>
      <c r="K222" s="4" t="s">
        <v>31</v>
      </c>
      <c r="L222" s="4" t="s">
        <v>31</v>
      </c>
      <c r="M222" s="4" t="s">
        <v>39</v>
      </c>
      <c r="N222" s="4" t="s">
        <v>31</v>
      </c>
      <c r="O222" s="4" t="s">
        <v>31</v>
      </c>
      <c r="P222" s="4" t="s">
        <v>31</v>
      </c>
      <c r="Q222" s="4" t="s">
        <v>31</v>
      </c>
      <c r="R222" s="4" t="s">
        <v>31</v>
      </c>
      <c r="S222" s="4" t="s">
        <v>31</v>
      </c>
      <c r="T222" s="4">
        <v>69</v>
      </c>
      <c r="U222" s="4" t="s">
        <v>52</v>
      </c>
      <c r="V222" s="4">
        <v>82.6</v>
      </c>
      <c r="W222" s="4" t="s">
        <v>35</v>
      </c>
      <c r="X222" s="4"/>
      <c r="Y222" s="4"/>
      <c r="Z222" s="4">
        <v>26.89</v>
      </c>
      <c r="AA222" s="4">
        <f>VLOOKUP([1]!Merge1[[#This Row],[IDN2 (first column for PD risk score) ]], PDScore_Data, 33, FALSE)</f>
        <v>32.4</v>
      </c>
    </row>
    <row r="223" spans="1:27" x14ac:dyDescent="0.25">
      <c r="A223" s="4" t="s">
        <v>27</v>
      </c>
      <c r="B223" s="4" t="s">
        <v>36</v>
      </c>
      <c r="C223" s="4" t="s">
        <v>37</v>
      </c>
      <c r="D223" s="4" t="s">
        <v>49</v>
      </c>
      <c r="E223" s="4" t="s">
        <v>39</v>
      </c>
      <c r="F223" s="4" t="s">
        <v>44</v>
      </c>
      <c r="G223" s="4" t="s">
        <v>31</v>
      </c>
      <c r="H223" s="4" t="s">
        <v>31</v>
      </c>
      <c r="I223" s="4" t="s">
        <v>33</v>
      </c>
      <c r="J223" s="4" t="s">
        <v>31</v>
      </c>
      <c r="K223" s="4" t="s">
        <v>31</v>
      </c>
      <c r="L223" s="4" t="s">
        <v>31</v>
      </c>
      <c r="M223" s="4" t="s">
        <v>31</v>
      </c>
      <c r="N223" s="4" t="s">
        <v>31</v>
      </c>
      <c r="O223" s="4" t="s">
        <v>31</v>
      </c>
      <c r="P223" s="4" t="s">
        <v>31</v>
      </c>
      <c r="Q223" s="4" t="s">
        <v>31</v>
      </c>
      <c r="R223" s="4" t="s">
        <v>31</v>
      </c>
      <c r="S223" s="4" t="s">
        <v>31</v>
      </c>
      <c r="T223" s="4">
        <v>165.1</v>
      </c>
      <c r="U223" s="4" t="s">
        <v>34</v>
      </c>
      <c r="V223" s="4">
        <v>66</v>
      </c>
      <c r="W223" s="4" t="s">
        <v>35</v>
      </c>
      <c r="X223" s="4"/>
      <c r="Y223" s="4"/>
      <c r="Z223" s="4">
        <v>24.21</v>
      </c>
      <c r="AA223" s="4">
        <f>VLOOKUP([1]!Merge1[[#This Row],[IDN2 (first column for PD risk score) ]], PDScore_Data, 33, FALSE)</f>
        <v>38.299999999999997</v>
      </c>
    </row>
    <row r="224" spans="1:27" x14ac:dyDescent="0.25">
      <c r="A224" s="4" t="s">
        <v>40</v>
      </c>
      <c r="B224" s="4" t="s">
        <v>28</v>
      </c>
      <c r="C224" s="4" t="s">
        <v>37</v>
      </c>
      <c r="D224" s="4" t="s">
        <v>30</v>
      </c>
      <c r="E224" s="4" t="s">
        <v>31</v>
      </c>
      <c r="F224" s="4" t="s">
        <v>38</v>
      </c>
      <c r="G224" s="4" t="s">
        <v>31</v>
      </c>
      <c r="H224" s="4" t="s">
        <v>31</v>
      </c>
      <c r="I224" s="4" t="s">
        <v>33</v>
      </c>
      <c r="J224" s="4" t="s">
        <v>31</v>
      </c>
      <c r="K224" s="4" t="s">
        <v>31</v>
      </c>
      <c r="L224" s="4" t="s">
        <v>43</v>
      </c>
      <c r="M224" s="4" t="s">
        <v>39</v>
      </c>
      <c r="N224" s="4" t="s">
        <v>31</v>
      </c>
      <c r="O224" s="4" t="s">
        <v>31</v>
      </c>
      <c r="P224" s="4" t="s">
        <v>31</v>
      </c>
      <c r="Q224" s="4" t="s">
        <v>31</v>
      </c>
      <c r="R224" s="4" t="s">
        <v>31</v>
      </c>
      <c r="S224" s="4" t="s">
        <v>31</v>
      </c>
      <c r="T224" s="4">
        <v>65</v>
      </c>
      <c r="U224" s="4" t="s">
        <v>52</v>
      </c>
      <c r="V224" s="4">
        <v>71.400000000000006</v>
      </c>
      <c r="W224" s="4" t="s">
        <v>35</v>
      </c>
      <c r="X224" s="4"/>
      <c r="Y224" s="4"/>
      <c r="Z224" s="4">
        <v>26.19</v>
      </c>
      <c r="AA224" s="4">
        <f>VLOOKUP([1]!Merge1[[#This Row],[IDN2 (first column for PD risk score) ]], PDScore_Data, 33, FALSE)</f>
        <v>31.7</v>
      </c>
    </row>
    <row r="225" spans="1:27" x14ac:dyDescent="0.25">
      <c r="A225" s="4" t="s">
        <v>27</v>
      </c>
      <c r="B225" s="4" t="s">
        <v>28</v>
      </c>
      <c r="C225" s="4" t="s">
        <v>41</v>
      </c>
      <c r="D225" s="4" t="s">
        <v>30</v>
      </c>
      <c r="E225" s="4" t="s">
        <v>31</v>
      </c>
      <c r="F225" s="4" t="s">
        <v>38</v>
      </c>
      <c r="G225" s="4" t="s">
        <v>39</v>
      </c>
      <c r="H225" s="4" t="s">
        <v>31</v>
      </c>
      <c r="I225" s="4" t="s">
        <v>33</v>
      </c>
      <c r="J225" s="4" t="s">
        <v>31</v>
      </c>
      <c r="K225" s="4" t="s">
        <v>31</v>
      </c>
      <c r="L225" s="4" t="s">
        <v>31</v>
      </c>
      <c r="M225" s="4" t="s">
        <v>31</v>
      </c>
      <c r="N225" s="4" t="s">
        <v>31</v>
      </c>
      <c r="O225" s="4" t="s">
        <v>31</v>
      </c>
      <c r="P225" s="4" t="s">
        <v>31</v>
      </c>
      <c r="Q225" s="4" t="s">
        <v>31</v>
      </c>
      <c r="R225" s="4" t="s">
        <v>31</v>
      </c>
      <c r="S225" s="4" t="s">
        <v>31</v>
      </c>
      <c r="T225" s="4">
        <v>172.7</v>
      </c>
      <c r="U225" s="4" t="s">
        <v>34</v>
      </c>
      <c r="V225" s="4">
        <v>74.099999999999994</v>
      </c>
      <c r="W225" s="4" t="s">
        <v>35</v>
      </c>
      <c r="X225" s="4"/>
      <c r="Y225" s="4"/>
      <c r="Z225" s="4">
        <v>24.84</v>
      </c>
      <c r="AA225" s="4">
        <f>VLOOKUP([1]!Merge1[[#This Row],[IDN2 (first column for PD risk score) ]], PDScore_Data, 33, FALSE)</f>
        <v>27.1</v>
      </c>
    </row>
    <row r="226" spans="1:27" x14ac:dyDescent="0.25">
      <c r="A226" s="4" t="s">
        <v>27</v>
      </c>
      <c r="B226" s="4" t="s">
        <v>28</v>
      </c>
      <c r="C226" s="4" t="s">
        <v>41</v>
      </c>
      <c r="D226" s="4" t="s">
        <v>30</v>
      </c>
      <c r="E226" s="4" t="s">
        <v>31</v>
      </c>
      <c r="F226" s="4" t="s">
        <v>32</v>
      </c>
      <c r="G226" s="4" t="s">
        <v>31</v>
      </c>
      <c r="H226" s="4" t="s">
        <v>31</v>
      </c>
      <c r="I226" s="4" t="s">
        <v>33</v>
      </c>
      <c r="J226" s="4" t="s">
        <v>31</v>
      </c>
      <c r="K226" s="4" t="s">
        <v>31</v>
      </c>
      <c r="L226" s="4" t="s">
        <v>31</v>
      </c>
      <c r="M226" s="4" t="s">
        <v>39</v>
      </c>
      <c r="N226" s="4" t="s">
        <v>31</v>
      </c>
      <c r="O226" s="4" t="s">
        <v>31</v>
      </c>
      <c r="P226" s="4" t="s">
        <v>31</v>
      </c>
      <c r="Q226" s="4" t="s">
        <v>31</v>
      </c>
      <c r="R226" s="4" t="s">
        <v>31</v>
      </c>
      <c r="S226" s="4" t="s">
        <v>31</v>
      </c>
      <c r="T226" s="4">
        <v>71</v>
      </c>
      <c r="U226" s="4" t="s">
        <v>52</v>
      </c>
      <c r="V226" s="4">
        <v>69.75</v>
      </c>
      <c r="W226" s="4" t="s">
        <v>35</v>
      </c>
      <c r="X226" s="4"/>
      <c r="Y226" s="4"/>
      <c r="Z226" s="4">
        <v>21.45</v>
      </c>
      <c r="AA226" s="4">
        <f>VLOOKUP([1]!Merge1[[#This Row],[IDN2 (first column for PD risk score) ]], PDScore_Data, 33, FALSE)</f>
        <v>19.600000000000001</v>
      </c>
    </row>
    <row r="227" spans="1:27" x14ac:dyDescent="0.25">
      <c r="A227" s="4" t="s">
        <v>40</v>
      </c>
      <c r="B227" s="4" t="s">
        <v>28</v>
      </c>
      <c r="C227" s="4" t="s">
        <v>37</v>
      </c>
      <c r="D227" s="4" t="s">
        <v>30</v>
      </c>
      <c r="E227" s="4" t="s">
        <v>31</v>
      </c>
      <c r="F227" s="4" t="s">
        <v>38</v>
      </c>
      <c r="G227" s="4" t="s">
        <v>31</v>
      </c>
      <c r="H227" s="4" t="s">
        <v>31</v>
      </c>
      <c r="I227" s="4" t="s">
        <v>33</v>
      </c>
      <c r="J227" s="4" t="s">
        <v>31</v>
      </c>
      <c r="K227" s="4" t="s">
        <v>31</v>
      </c>
      <c r="L227" s="4" t="s">
        <v>31</v>
      </c>
      <c r="M227" s="4" t="s">
        <v>31</v>
      </c>
      <c r="N227" s="4" t="s">
        <v>31</v>
      </c>
      <c r="O227" s="4" t="s">
        <v>31</v>
      </c>
      <c r="P227" s="4" t="s">
        <v>39</v>
      </c>
      <c r="Q227" s="4" t="s">
        <v>31</v>
      </c>
      <c r="R227" s="4" t="s">
        <v>31</v>
      </c>
      <c r="S227" s="4" t="s">
        <v>31</v>
      </c>
      <c r="T227" s="4">
        <v>181</v>
      </c>
      <c r="U227" s="4" t="s">
        <v>34</v>
      </c>
      <c r="V227" s="4">
        <v>79.5</v>
      </c>
      <c r="W227" s="4" t="s">
        <v>35</v>
      </c>
      <c r="X227" s="4"/>
      <c r="Y227" s="4"/>
      <c r="Z227" s="4">
        <v>24.27</v>
      </c>
      <c r="AA227" s="4">
        <f>VLOOKUP([1]!Merge1[[#This Row],[IDN2 (first column for PD risk score) ]], PDScore_Data, 33, FALSE)</f>
        <v>31.8</v>
      </c>
    </row>
    <row r="228" spans="1:27" x14ac:dyDescent="0.25">
      <c r="A228" s="4" t="s">
        <v>40</v>
      </c>
      <c r="B228" s="4" t="s">
        <v>36</v>
      </c>
      <c r="C228" s="4" t="s">
        <v>37</v>
      </c>
      <c r="D228" s="4" t="s">
        <v>30</v>
      </c>
      <c r="E228" s="4" t="s">
        <v>31</v>
      </c>
      <c r="F228" s="4" t="s">
        <v>32</v>
      </c>
      <c r="G228" s="4" t="s">
        <v>31</v>
      </c>
      <c r="H228" s="4" t="s">
        <v>31</v>
      </c>
      <c r="I228" s="4" t="s">
        <v>33</v>
      </c>
      <c r="J228" s="4" t="s">
        <v>31</v>
      </c>
      <c r="K228" s="4" t="s">
        <v>31</v>
      </c>
      <c r="L228" s="4" t="s">
        <v>31</v>
      </c>
      <c r="M228" s="4" t="s">
        <v>39</v>
      </c>
      <c r="N228" s="4" t="s">
        <v>31</v>
      </c>
      <c r="O228" s="4" t="s">
        <v>31</v>
      </c>
      <c r="P228" s="4" t="s">
        <v>31</v>
      </c>
      <c r="Q228" s="4" t="s">
        <v>39</v>
      </c>
      <c r="R228" s="4" t="s">
        <v>31</v>
      </c>
      <c r="S228" s="4" t="s">
        <v>31</v>
      </c>
      <c r="T228" s="4">
        <v>157.5</v>
      </c>
      <c r="U228" s="4" t="s">
        <v>34</v>
      </c>
      <c r="V228" s="4">
        <v>73</v>
      </c>
      <c r="W228" s="4" t="s">
        <v>35</v>
      </c>
      <c r="X228" s="4"/>
      <c r="Y228" s="4"/>
      <c r="Z228" s="4">
        <v>29.43</v>
      </c>
      <c r="AA228" s="4">
        <f>VLOOKUP([1]!Merge1[[#This Row],[IDN2 (first column for PD risk score) ]], PDScore_Data, 33, FALSE)</f>
        <v>24.4</v>
      </c>
    </row>
    <row r="229" spans="1:27" x14ac:dyDescent="0.25">
      <c r="A229" s="4" t="s">
        <v>27</v>
      </c>
      <c r="B229" s="4" t="s">
        <v>28</v>
      </c>
      <c r="C229" s="4" t="s">
        <v>37</v>
      </c>
      <c r="D229" s="4" t="s">
        <v>30</v>
      </c>
      <c r="E229" s="4" t="s">
        <v>31</v>
      </c>
      <c r="F229" s="4" t="s">
        <v>38</v>
      </c>
      <c r="G229" s="4" t="s">
        <v>31</v>
      </c>
      <c r="H229" s="4" t="s">
        <v>31</v>
      </c>
      <c r="I229" s="4" t="s">
        <v>33</v>
      </c>
      <c r="J229" s="4" t="s">
        <v>31</v>
      </c>
      <c r="K229" s="4" t="s">
        <v>31</v>
      </c>
      <c r="L229" s="4" t="s">
        <v>31</v>
      </c>
      <c r="M229" s="4" t="s">
        <v>39</v>
      </c>
      <c r="N229" s="4" t="s">
        <v>31</v>
      </c>
      <c r="O229" s="4" t="s">
        <v>31</v>
      </c>
      <c r="P229" s="4" t="s">
        <v>31</v>
      </c>
      <c r="Q229" s="4" t="s">
        <v>31</v>
      </c>
      <c r="R229" s="4" t="s">
        <v>31</v>
      </c>
      <c r="S229" s="4" t="s">
        <v>31</v>
      </c>
      <c r="T229" s="4">
        <v>69.02</v>
      </c>
      <c r="U229" s="4" t="s">
        <v>52</v>
      </c>
      <c r="V229" s="4">
        <v>242.66</v>
      </c>
      <c r="W229" s="4" t="s">
        <v>53</v>
      </c>
      <c r="X229" s="4"/>
      <c r="Y229" s="4"/>
      <c r="Z229" s="4">
        <v>35.81</v>
      </c>
      <c r="AA229" s="4">
        <f>VLOOKUP([1]!Merge1[[#This Row],[IDN2 (first column for PD risk score) ]], PDScore_Data, 33, FALSE)</f>
        <v>29.3</v>
      </c>
    </row>
    <row r="230" spans="1:27" x14ac:dyDescent="0.25">
      <c r="A230" s="4" t="s">
        <v>27</v>
      </c>
      <c r="B230" s="4" t="s">
        <v>28</v>
      </c>
      <c r="C230" s="4" t="s">
        <v>37</v>
      </c>
      <c r="D230" s="4" t="s">
        <v>30</v>
      </c>
      <c r="E230" s="4" t="s">
        <v>31</v>
      </c>
      <c r="F230" s="4" t="s">
        <v>38</v>
      </c>
      <c r="G230" s="4" t="s">
        <v>31</v>
      </c>
      <c r="H230" s="4" t="s">
        <v>31</v>
      </c>
      <c r="I230" s="4" t="s">
        <v>33</v>
      </c>
      <c r="J230" s="4" t="s">
        <v>31</v>
      </c>
      <c r="K230" s="4" t="s">
        <v>31</v>
      </c>
      <c r="L230" s="4" t="s">
        <v>31</v>
      </c>
      <c r="M230" s="4" t="s">
        <v>39</v>
      </c>
      <c r="N230" s="4" t="s">
        <v>31</v>
      </c>
      <c r="O230" s="4" t="s">
        <v>31</v>
      </c>
      <c r="P230" s="4" t="s">
        <v>39</v>
      </c>
      <c r="Q230" s="4" t="s">
        <v>31</v>
      </c>
      <c r="R230" s="4" t="s">
        <v>31</v>
      </c>
      <c r="S230" s="4" t="s">
        <v>31</v>
      </c>
      <c r="T230" s="4">
        <v>188</v>
      </c>
      <c r="U230" s="4" t="s">
        <v>34</v>
      </c>
      <c r="V230" s="4">
        <v>85.9</v>
      </c>
      <c r="W230" s="4" t="s">
        <v>35</v>
      </c>
      <c r="X230" s="4"/>
      <c r="Y230" s="4"/>
      <c r="Z230" s="4">
        <v>24.3</v>
      </c>
      <c r="AA230" s="4">
        <f>VLOOKUP([1]!Merge1[[#This Row],[IDN2 (first column for PD risk score) ]], PDScore_Data, 33, FALSE)</f>
        <v>29.8</v>
      </c>
    </row>
    <row r="231" spans="1:27" x14ac:dyDescent="0.25">
      <c r="A231" s="4" t="s">
        <v>27</v>
      </c>
      <c r="B231" s="4" t="s">
        <v>36</v>
      </c>
      <c r="C231" s="4" t="s">
        <v>41</v>
      </c>
      <c r="D231" s="4" t="s">
        <v>30</v>
      </c>
      <c r="E231" s="4" t="s">
        <v>31</v>
      </c>
      <c r="F231" s="4" t="s">
        <v>38</v>
      </c>
      <c r="G231" s="4" t="s">
        <v>31</v>
      </c>
      <c r="H231" s="4" t="s">
        <v>31</v>
      </c>
      <c r="I231" s="4" t="s">
        <v>33</v>
      </c>
      <c r="J231" s="4" t="s">
        <v>31</v>
      </c>
      <c r="K231" s="4" t="s">
        <v>31</v>
      </c>
      <c r="L231" s="4" t="s">
        <v>42</v>
      </c>
      <c r="M231" s="4" t="s">
        <v>39</v>
      </c>
      <c r="N231" s="4" t="s">
        <v>31</v>
      </c>
      <c r="O231" s="4" t="s">
        <v>31</v>
      </c>
      <c r="P231" s="4" t="s">
        <v>31</v>
      </c>
      <c r="Q231" s="4" t="s">
        <v>31</v>
      </c>
      <c r="R231" s="4" t="s">
        <v>31</v>
      </c>
      <c r="S231" s="4" t="s">
        <v>31</v>
      </c>
      <c r="T231" s="4">
        <v>165</v>
      </c>
      <c r="U231" s="4" t="s">
        <v>34</v>
      </c>
      <c r="V231" s="4">
        <v>119.05</v>
      </c>
      <c r="W231" s="4" t="s">
        <v>35</v>
      </c>
      <c r="X231" s="4"/>
      <c r="Y231" s="4"/>
      <c r="Z231" s="4">
        <v>43.73</v>
      </c>
      <c r="AA231" s="4">
        <f>VLOOKUP([1]!Merge1[[#This Row],[IDN2 (first column for PD risk score) ]], PDScore_Data, 33, FALSE)</f>
        <v>26.4</v>
      </c>
    </row>
    <row r="232" spans="1:27" x14ac:dyDescent="0.25">
      <c r="A232" s="4" t="s">
        <v>40</v>
      </c>
      <c r="B232" s="4" t="s">
        <v>28</v>
      </c>
      <c r="C232" s="4" t="s">
        <v>37</v>
      </c>
      <c r="D232" s="4" t="s">
        <v>30</v>
      </c>
      <c r="E232" s="4" t="s">
        <v>31</v>
      </c>
      <c r="F232" s="4" t="s">
        <v>38</v>
      </c>
      <c r="G232" s="4" t="s">
        <v>31</v>
      </c>
      <c r="H232" s="4" t="s">
        <v>31</v>
      </c>
      <c r="I232" s="4" t="s">
        <v>33</v>
      </c>
      <c r="J232" s="4" t="s">
        <v>31</v>
      </c>
      <c r="K232" s="4" t="s">
        <v>31</v>
      </c>
      <c r="L232" s="4" t="s">
        <v>31</v>
      </c>
      <c r="M232" s="4" t="s">
        <v>31</v>
      </c>
      <c r="N232" s="4" t="s">
        <v>31</v>
      </c>
      <c r="O232" s="4" t="s">
        <v>31</v>
      </c>
      <c r="P232" s="4" t="s">
        <v>31</v>
      </c>
      <c r="Q232" s="4" t="s">
        <v>31</v>
      </c>
      <c r="R232" s="4" t="s">
        <v>31</v>
      </c>
      <c r="S232" s="4" t="s">
        <v>31</v>
      </c>
      <c r="T232" s="4">
        <v>180.3</v>
      </c>
      <c r="U232" s="4" t="s">
        <v>34</v>
      </c>
      <c r="V232" s="4">
        <v>70.849999999999994</v>
      </c>
      <c r="W232" s="4" t="s">
        <v>35</v>
      </c>
      <c r="X232" s="4"/>
      <c r="Y232" s="4"/>
      <c r="Z232" s="4">
        <v>21.79</v>
      </c>
      <c r="AA232" s="4">
        <f>VLOOKUP([1]!Merge1[[#This Row],[IDN2 (first column for PD risk score) ]], PDScore_Data, 33, FALSE)</f>
        <v>24.3</v>
      </c>
    </row>
    <row r="233" spans="1:27" x14ac:dyDescent="0.25">
      <c r="A233" s="4" t="s">
        <v>27</v>
      </c>
      <c r="B233" s="4" t="s">
        <v>36</v>
      </c>
      <c r="C233" s="4" t="s">
        <v>37</v>
      </c>
      <c r="D233" s="4" t="s">
        <v>30</v>
      </c>
      <c r="E233" s="4" t="s">
        <v>31</v>
      </c>
      <c r="F233" s="4" t="s">
        <v>38</v>
      </c>
      <c r="G233" s="4" t="s">
        <v>31</v>
      </c>
      <c r="H233" s="4" t="s">
        <v>31</v>
      </c>
      <c r="I233" s="4" t="s">
        <v>33</v>
      </c>
      <c r="J233" s="4" t="s">
        <v>31</v>
      </c>
      <c r="K233" s="4" t="s">
        <v>31</v>
      </c>
      <c r="L233" s="4" t="s">
        <v>31</v>
      </c>
      <c r="M233" s="4" t="s">
        <v>31</v>
      </c>
      <c r="N233" s="4" t="s">
        <v>31</v>
      </c>
      <c r="O233" s="4" t="s">
        <v>31</v>
      </c>
      <c r="P233" s="4" t="s">
        <v>31</v>
      </c>
      <c r="Q233" s="4" t="s">
        <v>31</v>
      </c>
      <c r="R233" s="4" t="s">
        <v>31</v>
      </c>
      <c r="S233" s="4" t="s">
        <v>31</v>
      </c>
      <c r="T233" s="4">
        <v>162.6</v>
      </c>
      <c r="U233" s="4" t="s">
        <v>34</v>
      </c>
      <c r="V233" s="4">
        <v>78.5</v>
      </c>
      <c r="W233" s="4" t="s">
        <v>35</v>
      </c>
      <c r="X233" s="4"/>
      <c r="Y233" s="4"/>
      <c r="Z233" s="4">
        <v>29.69</v>
      </c>
      <c r="AA233" s="4">
        <f>VLOOKUP([1]!Merge1[[#This Row],[IDN2 (first column for PD risk score) ]], PDScore_Data, 33, FALSE)</f>
        <v>23.8</v>
      </c>
    </row>
    <row r="234" spans="1:27" x14ac:dyDescent="0.25">
      <c r="A234" s="4" t="s">
        <v>40</v>
      </c>
      <c r="B234" s="4" t="s">
        <v>36</v>
      </c>
      <c r="C234" s="4" t="s">
        <v>37</v>
      </c>
      <c r="D234" s="4" t="s">
        <v>30</v>
      </c>
      <c r="E234" s="4" t="s">
        <v>31</v>
      </c>
      <c r="F234" s="4" t="s">
        <v>38</v>
      </c>
      <c r="G234" s="4" t="s">
        <v>31</v>
      </c>
      <c r="H234" s="4" t="s">
        <v>31</v>
      </c>
      <c r="I234" s="4" t="s">
        <v>33</v>
      </c>
      <c r="J234" s="4" t="s">
        <v>31</v>
      </c>
      <c r="K234" s="4" t="s">
        <v>31</v>
      </c>
      <c r="L234" s="4" t="s">
        <v>31</v>
      </c>
      <c r="M234" s="4" t="s">
        <v>39</v>
      </c>
      <c r="N234" s="4" t="s">
        <v>31</v>
      </c>
      <c r="O234" s="4" t="s">
        <v>31</v>
      </c>
      <c r="P234" s="4" t="s">
        <v>39</v>
      </c>
      <c r="Q234" s="4" t="s">
        <v>31</v>
      </c>
      <c r="R234" s="4" t="s">
        <v>31</v>
      </c>
      <c r="S234" s="4" t="s">
        <v>31</v>
      </c>
      <c r="T234" s="4">
        <v>162.6</v>
      </c>
      <c r="U234" s="4" t="s">
        <v>34</v>
      </c>
      <c r="V234" s="4">
        <v>56.9</v>
      </c>
      <c r="W234" s="4" t="s">
        <v>35</v>
      </c>
      <c r="X234" s="4"/>
      <c r="Y234" s="4"/>
      <c r="Z234" s="4">
        <v>21.52</v>
      </c>
      <c r="AA234" s="4">
        <f>VLOOKUP([1]!Merge1[[#This Row],[IDN2 (first column for PD risk score) ]], PDScore_Data, 33, FALSE)</f>
        <v>25</v>
      </c>
    </row>
    <row r="235" spans="1:27" x14ac:dyDescent="0.25">
      <c r="A235" s="4" t="s">
        <v>40</v>
      </c>
      <c r="B235" s="4" t="s">
        <v>28</v>
      </c>
      <c r="C235" s="4" t="s">
        <v>37</v>
      </c>
      <c r="D235" s="4" t="s">
        <v>30</v>
      </c>
      <c r="E235" s="4" t="s">
        <v>31</v>
      </c>
      <c r="F235" s="4" t="s">
        <v>38</v>
      </c>
      <c r="G235" s="4" t="s">
        <v>31</v>
      </c>
      <c r="H235" s="4" t="s">
        <v>31</v>
      </c>
      <c r="I235" s="4" t="s">
        <v>33</v>
      </c>
      <c r="J235" s="4" t="s">
        <v>31</v>
      </c>
      <c r="K235" s="4" t="s">
        <v>31</v>
      </c>
      <c r="L235" s="4" t="s">
        <v>42</v>
      </c>
      <c r="M235" s="4" t="s">
        <v>39</v>
      </c>
      <c r="N235" s="4" t="s">
        <v>31</v>
      </c>
      <c r="O235" s="4" t="s">
        <v>31</v>
      </c>
      <c r="P235" s="4" t="s">
        <v>31</v>
      </c>
      <c r="Q235" s="4" t="s">
        <v>31</v>
      </c>
      <c r="R235" s="4" t="s">
        <v>31</v>
      </c>
      <c r="S235" s="4" t="s">
        <v>31</v>
      </c>
      <c r="T235" s="4">
        <v>175.3</v>
      </c>
      <c r="U235" s="4" t="s">
        <v>34</v>
      </c>
      <c r="V235" s="4">
        <v>83</v>
      </c>
      <c r="W235" s="4" t="s">
        <v>35</v>
      </c>
      <c r="X235" s="4"/>
      <c r="Y235" s="4"/>
      <c r="Z235" s="4">
        <v>27.01</v>
      </c>
      <c r="AA235" s="4">
        <f>VLOOKUP([1]!Merge1[[#This Row],[IDN2 (first column for PD risk score) ]], PDScore_Data, 33, FALSE)</f>
        <v>28.4</v>
      </c>
    </row>
    <row r="236" spans="1:27" x14ac:dyDescent="0.25">
      <c r="A236" s="4" t="s">
        <v>27</v>
      </c>
      <c r="B236" s="4" t="s">
        <v>36</v>
      </c>
      <c r="C236" s="4" t="s">
        <v>37</v>
      </c>
      <c r="D236" s="4" t="s">
        <v>30</v>
      </c>
      <c r="E236" s="4" t="s">
        <v>31</v>
      </c>
      <c r="F236" s="4" t="s">
        <v>38</v>
      </c>
      <c r="G236" s="4" t="s">
        <v>39</v>
      </c>
      <c r="H236" s="4" t="s">
        <v>31</v>
      </c>
      <c r="I236" s="4" t="s">
        <v>33</v>
      </c>
      <c r="J236" s="4" t="s">
        <v>31</v>
      </c>
      <c r="K236" s="4" t="s">
        <v>31</v>
      </c>
      <c r="L236" s="4" t="s">
        <v>42</v>
      </c>
      <c r="M236" s="4" t="s">
        <v>31</v>
      </c>
      <c r="N236" s="4" t="s">
        <v>31</v>
      </c>
      <c r="O236" s="4" t="s">
        <v>31</v>
      </c>
      <c r="P236" s="4" t="s">
        <v>31</v>
      </c>
      <c r="Q236" s="4" t="s">
        <v>31</v>
      </c>
      <c r="R236" s="4" t="s">
        <v>31</v>
      </c>
      <c r="S236" s="4" t="s">
        <v>31</v>
      </c>
      <c r="T236" s="4">
        <v>162.6</v>
      </c>
      <c r="U236" s="4" t="s">
        <v>34</v>
      </c>
      <c r="V236" s="4">
        <v>61.6</v>
      </c>
      <c r="W236" s="4" t="s">
        <v>35</v>
      </c>
      <c r="X236" s="4"/>
      <c r="Y236" s="4"/>
      <c r="Z236" s="4">
        <v>23.3</v>
      </c>
      <c r="AA236" s="4">
        <f>VLOOKUP([1]!Merge1[[#This Row],[IDN2 (first column for PD risk score) ]], PDScore_Data, 33, FALSE)</f>
        <v>31.3</v>
      </c>
    </row>
    <row r="237" spans="1:27" x14ac:dyDescent="0.25">
      <c r="A237" s="4" t="s">
        <v>27</v>
      </c>
      <c r="B237" s="4" t="s">
        <v>36</v>
      </c>
      <c r="C237" s="4" t="s">
        <v>37</v>
      </c>
      <c r="D237" s="4" t="s">
        <v>30</v>
      </c>
      <c r="E237" s="4" t="s">
        <v>31</v>
      </c>
      <c r="F237" s="4" t="s">
        <v>38</v>
      </c>
      <c r="G237" s="4" t="s">
        <v>31</v>
      </c>
      <c r="H237" s="4" t="s">
        <v>31</v>
      </c>
      <c r="I237" s="4" t="s">
        <v>33</v>
      </c>
      <c r="J237" s="4" t="s">
        <v>31</v>
      </c>
      <c r="K237" s="4" t="s">
        <v>31</v>
      </c>
      <c r="L237" s="4" t="s">
        <v>31</v>
      </c>
      <c r="M237" s="4" t="s">
        <v>39</v>
      </c>
      <c r="N237" s="4" t="s">
        <v>31</v>
      </c>
      <c r="O237" s="4" t="s">
        <v>31</v>
      </c>
      <c r="P237" s="4" t="s">
        <v>31</v>
      </c>
      <c r="Q237" s="4" t="s">
        <v>31</v>
      </c>
      <c r="R237" s="4" t="s">
        <v>31</v>
      </c>
      <c r="S237" s="4" t="s">
        <v>31</v>
      </c>
      <c r="T237" s="4">
        <v>152.4</v>
      </c>
      <c r="U237" s="4" t="s">
        <v>34</v>
      </c>
      <c r="V237" s="4">
        <v>49.3</v>
      </c>
      <c r="W237" s="4" t="s">
        <v>35</v>
      </c>
      <c r="X237" s="4"/>
      <c r="Y237" s="4"/>
      <c r="Z237" s="4">
        <v>21.23</v>
      </c>
      <c r="AA237" s="4">
        <f>VLOOKUP([1]!Merge1[[#This Row],[IDN2 (first column for PD risk score) ]], PDScore_Data, 33, FALSE)</f>
        <v>25.8</v>
      </c>
    </row>
    <row r="238" spans="1:27" x14ac:dyDescent="0.25">
      <c r="A238" s="4" t="s">
        <v>27</v>
      </c>
      <c r="B238" s="4" t="s">
        <v>28</v>
      </c>
      <c r="C238" s="4" t="s">
        <v>45</v>
      </c>
      <c r="D238" s="4" t="s">
        <v>30</v>
      </c>
      <c r="E238" s="4" t="s">
        <v>31</v>
      </c>
      <c r="F238" s="4" t="s">
        <v>38</v>
      </c>
      <c r="G238" s="4" t="s">
        <v>31</v>
      </c>
      <c r="H238" s="4" t="s">
        <v>31</v>
      </c>
      <c r="I238" s="4" t="s">
        <v>33</v>
      </c>
      <c r="J238" s="4" t="s">
        <v>31</v>
      </c>
      <c r="K238" s="4" t="s">
        <v>31</v>
      </c>
      <c r="L238" s="4" t="s">
        <v>43</v>
      </c>
      <c r="M238" s="4" t="s">
        <v>31</v>
      </c>
      <c r="N238" s="4" t="s">
        <v>31</v>
      </c>
      <c r="O238" s="4" t="s">
        <v>31</v>
      </c>
      <c r="P238" s="4" t="s">
        <v>31</v>
      </c>
      <c r="Q238" s="4" t="s">
        <v>31</v>
      </c>
      <c r="R238" s="4" t="s">
        <v>31</v>
      </c>
      <c r="S238" s="4" t="s">
        <v>31</v>
      </c>
      <c r="T238" s="4">
        <v>182.9</v>
      </c>
      <c r="U238" s="4" t="s">
        <v>34</v>
      </c>
      <c r="V238" s="4">
        <v>80.900000000000006</v>
      </c>
      <c r="W238" s="4" t="s">
        <v>35</v>
      </c>
      <c r="X238" s="4"/>
      <c r="Y238" s="4"/>
      <c r="Z238" s="4">
        <v>24.18</v>
      </c>
      <c r="AA238" s="4">
        <f>VLOOKUP([1]!Merge1[[#This Row],[IDN2 (first column for PD risk score) ]], PDScore_Data, 33, FALSE)</f>
        <v>26.6</v>
      </c>
    </row>
    <row r="239" spans="1:27" x14ac:dyDescent="0.25">
      <c r="A239" s="4" t="s">
        <v>27</v>
      </c>
      <c r="B239" s="4" t="s">
        <v>36</v>
      </c>
      <c r="C239" s="4" t="s">
        <v>41</v>
      </c>
      <c r="D239" s="4" t="s">
        <v>30</v>
      </c>
      <c r="E239" s="4" t="s">
        <v>31</v>
      </c>
      <c r="F239" s="4" t="s">
        <v>38</v>
      </c>
      <c r="G239" s="4" t="s">
        <v>31</v>
      </c>
      <c r="H239" s="4" t="s">
        <v>31</v>
      </c>
      <c r="I239" s="4" t="s">
        <v>33</v>
      </c>
      <c r="J239" s="4" t="s">
        <v>31</v>
      </c>
      <c r="K239" s="4" t="s">
        <v>31</v>
      </c>
      <c r="L239" s="4" t="s">
        <v>31</v>
      </c>
      <c r="M239" s="4" t="s">
        <v>39</v>
      </c>
      <c r="N239" s="4" t="s">
        <v>31</v>
      </c>
      <c r="O239" s="4" t="s">
        <v>31</v>
      </c>
      <c r="P239" s="4" t="s">
        <v>31</v>
      </c>
      <c r="Q239" s="4" t="s">
        <v>31</v>
      </c>
      <c r="R239" s="4" t="s">
        <v>31</v>
      </c>
      <c r="S239" s="4" t="s">
        <v>31</v>
      </c>
      <c r="T239" s="4">
        <v>162.6</v>
      </c>
      <c r="U239" s="4" t="s">
        <v>34</v>
      </c>
      <c r="V239" s="4">
        <v>105</v>
      </c>
      <c r="W239" s="4" t="s">
        <v>35</v>
      </c>
      <c r="X239" s="4"/>
      <c r="Y239" s="4"/>
      <c r="Z239" s="4">
        <v>39.71</v>
      </c>
      <c r="AA239" s="4">
        <f>VLOOKUP([1]!Merge1[[#This Row],[IDN2 (first column for PD risk score) ]], PDScore_Data, 33, FALSE)</f>
        <v>27</v>
      </c>
    </row>
    <row r="240" spans="1:27" x14ac:dyDescent="0.25">
      <c r="A240" s="4" t="s">
        <v>27</v>
      </c>
      <c r="B240" s="4" t="s">
        <v>36</v>
      </c>
      <c r="C240" s="4" t="s">
        <v>37</v>
      </c>
      <c r="D240" s="4" t="s">
        <v>30</v>
      </c>
      <c r="E240" s="4" t="s">
        <v>31</v>
      </c>
      <c r="F240" s="4" t="s">
        <v>38</v>
      </c>
      <c r="G240" s="4" t="s">
        <v>31</v>
      </c>
      <c r="H240" s="4" t="s">
        <v>31</v>
      </c>
      <c r="I240" s="4" t="s">
        <v>33</v>
      </c>
      <c r="J240" s="4" t="s">
        <v>31</v>
      </c>
      <c r="K240" s="4" t="s">
        <v>31</v>
      </c>
      <c r="L240" s="4" t="s">
        <v>42</v>
      </c>
      <c r="M240" s="4" t="s">
        <v>39</v>
      </c>
      <c r="N240" s="4" t="s">
        <v>31</v>
      </c>
      <c r="O240" s="4" t="s">
        <v>31</v>
      </c>
      <c r="P240" s="4" t="s">
        <v>39</v>
      </c>
      <c r="Q240" s="4" t="s">
        <v>31</v>
      </c>
      <c r="R240" s="4" t="s">
        <v>31</v>
      </c>
      <c r="S240" s="4" t="s">
        <v>31</v>
      </c>
      <c r="T240" s="4">
        <v>162.6</v>
      </c>
      <c r="U240" s="4" t="s">
        <v>34</v>
      </c>
      <c r="V240" s="4">
        <v>66</v>
      </c>
      <c r="W240" s="4" t="s">
        <v>35</v>
      </c>
      <c r="X240" s="4"/>
      <c r="Y240" s="4"/>
      <c r="Z240" s="4">
        <v>24.96</v>
      </c>
      <c r="AA240" s="4">
        <f>VLOOKUP([1]!Merge1[[#This Row],[IDN2 (first column for PD risk score) ]], PDScore_Data, 33, FALSE)</f>
        <v>31.3</v>
      </c>
    </row>
    <row r="241" spans="1:27" x14ac:dyDescent="0.25">
      <c r="A241" s="4" t="s">
        <v>27</v>
      </c>
      <c r="B241" s="4" t="s">
        <v>36</v>
      </c>
      <c r="C241" s="4" t="s">
        <v>41</v>
      </c>
      <c r="D241" s="4" t="s">
        <v>30</v>
      </c>
      <c r="E241" s="4" t="s">
        <v>31</v>
      </c>
      <c r="F241" s="4" t="s">
        <v>38</v>
      </c>
      <c r="G241" s="4" t="s">
        <v>31</v>
      </c>
      <c r="H241" s="4" t="s">
        <v>31</v>
      </c>
      <c r="I241" s="4" t="s">
        <v>33</v>
      </c>
      <c r="J241" s="4" t="s">
        <v>31</v>
      </c>
      <c r="K241" s="4" t="s">
        <v>31</v>
      </c>
      <c r="L241" s="4" t="s">
        <v>31</v>
      </c>
      <c r="M241" s="4" t="s">
        <v>31</v>
      </c>
      <c r="N241" s="4" t="s">
        <v>31</v>
      </c>
      <c r="O241" s="4" t="s">
        <v>31</v>
      </c>
      <c r="P241" s="4" t="s">
        <v>39</v>
      </c>
      <c r="Q241" s="4" t="s">
        <v>31</v>
      </c>
      <c r="R241" s="4" t="s">
        <v>31</v>
      </c>
      <c r="S241" s="4" t="s">
        <v>31</v>
      </c>
      <c r="T241" s="4">
        <v>154.9</v>
      </c>
      <c r="U241" s="4" t="s">
        <v>34</v>
      </c>
      <c r="V241" s="4">
        <v>58</v>
      </c>
      <c r="W241" s="4" t="s">
        <v>35</v>
      </c>
      <c r="X241" s="4"/>
      <c r="Y241" s="4"/>
      <c r="Z241" s="4">
        <v>24.17</v>
      </c>
      <c r="AA241" s="4">
        <f>VLOOKUP([1]!Merge1[[#This Row],[IDN2 (first column for PD risk score) ]], PDScore_Data, 33, FALSE)</f>
        <v>26.7</v>
      </c>
    </row>
    <row r="242" spans="1:27" x14ac:dyDescent="0.25">
      <c r="A242" s="4" t="s">
        <v>27</v>
      </c>
      <c r="B242" s="4" t="s">
        <v>36</v>
      </c>
      <c r="C242" s="4" t="s">
        <v>37</v>
      </c>
      <c r="D242" s="4" t="s">
        <v>30</v>
      </c>
      <c r="E242" s="4" t="s">
        <v>31</v>
      </c>
      <c r="F242" s="4" t="s">
        <v>38</v>
      </c>
      <c r="G242" s="4" t="s">
        <v>31</v>
      </c>
      <c r="H242" s="4" t="s">
        <v>31</v>
      </c>
      <c r="I242" s="4" t="s">
        <v>33</v>
      </c>
      <c r="J242" s="4" t="s">
        <v>31</v>
      </c>
      <c r="K242" s="4" t="s">
        <v>31</v>
      </c>
      <c r="L242" s="4" t="s">
        <v>31</v>
      </c>
      <c r="M242" s="4" t="s">
        <v>31</v>
      </c>
      <c r="N242" s="4" t="s">
        <v>31</v>
      </c>
      <c r="O242" s="4" t="s">
        <v>31</v>
      </c>
      <c r="P242" s="4" t="s">
        <v>31</v>
      </c>
      <c r="Q242" s="4" t="s">
        <v>31</v>
      </c>
      <c r="R242" s="4" t="s">
        <v>31</v>
      </c>
      <c r="S242" s="4" t="s">
        <v>31</v>
      </c>
      <c r="T242" s="4">
        <v>154.9</v>
      </c>
      <c r="U242" s="4" t="s">
        <v>34</v>
      </c>
      <c r="V242" s="4">
        <v>62</v>
      </c>
      <c r="W242" s="4" t="s">
        <v>35</v>
      </c>
      <c r="X242" s="4"/>
      <c r="Y242" s="4"/>
      <c r="Z242" s="4">
        <v>25.84</v>
      </c>
      <c r="AA242" s="4">
        <f>VLOOKUP([1]!Merge1[[#This Row],[IDN2 (first column for PD risk score) ]], PDScore_Data, 33, FALSE)</f>
        <v>23.8</v>
      </c>
    </row>
    <row r="243" spans="1:27" x14ac:dyDescent="0.25">
      <c r="A243" s="4" t="s">
        <v>27</v>
      </c>
      <c r="B243" s="4" t="s">
        <v>36</v>
      </c>
      <c r="C243" s="4" t="s">
        <v>37</v>
      </c>
      <c r="D243" s="4" t="s">
        <v>30</v>
      </c>
      <c r="E243" s="4" t="s">
        <v>31</v>
      </c>
      <c r="F243" s="4" t="s">
        <v>38</v>
      </c>
      <c r="G243" s="4" t="s">
        <v>31</v>
      </c>
      <c r="H243" s="4" t="s">
        <v>31</v>
      </c>
      <c r="I243" s="4" t="s">
        <v>33</v>
      </c>
      <c r="J243" s="4" t="s">
        <v>31</v>
      </c>
      <c r="K243" s="4" t="s">
        <v>31</v>
      </c>
      <c r="L243" s="4" t="s">
        <v>31</v>
      </c>
      <c r="M243" s="4" t="s">
        <v>39</v>
      </c>
      <c r="N243" s="4" t="s">
        <v>31</v>
      </c>
      <c r="O243" s="4" t="s">
        <v>31</v>
      </c>
      <c r="P243" s="4" t="s">
        <v>31</v>
      </c>
      <c r="Q243" s="4" t="s">
        <v>31</v>
      </c>
      <c r="R243" s="4" t="s">
        <v>31</v>
      </c>
      <c r="S243" s="4" t="s">
        <v>31</v>
      </c>
      <c r="T243" s="4">
        <v>157.5</v>
      </c>
      <c r="U243" s="4" t="s">
        <v>34</v>
      </c>
      <c r="V243" s="4">
        <v>55.5</v>
      </c>
      <c r="W243" s="4" t="s">
        <v>35</v>
      </c>
      <c r="X243" s="4"/>
      <c r="Y243" s="4"/>
      <c r="Z243" s="4">
        <v>22.37</v>
      </c>
      <c r="AA243" s="4">
        <f>VLOOKUP([1]!Merge1[[#This Row],[IDN2 (first column for PD risk score) ]], PDScore_Data, 33, FALSE)</f>
        <v>23.9</v>
      </c>
    </row>
    <row r="244" spans="1:27" x14ac:dyDescent="0.25">
      <c r="A244" s="4" t="s">
        <v>40</v>
      </c>
      <c r="B244" s="4" t="s">
        <v>36</v>
      </c>
      <c r="C244" s="4" t="s">
        <v>37</v>
      </c>
      <c r="D244" s="4" t="s">
        <v>30</v>
      </c>
      <c r="E244" s="4" t="s">
        <v>31</v>
      </c>
      <c r="F244" s="4" t="s">
        <v>38</v>
      </c>
      <c r="G244" s="4" t="s">
        <v>31</v>
      </c>
      <c r="H244" s="4" t="s">
        <v>31</v>
      </c>
      <c r="I244" s="4" t="s">
        <v>33</v>
      </c>
      <c r="J244" s="4" t="s">
        <v>31</v>
      </c>
      <c r="K244" s="4" t="s">
        <v>31</v>
      </c>
      <c r="L244" s="4" t="s">
        <v>31</v>
      </c>
      <c r="M244" s="4" t="s">
        <v>31</v>
      </c>
      <c r="N244" s="4" t="s">
        <v>31</v>
      </c>
      <c r="O244" s="4" t="s">
        <v>31</v>
      </c>
      <c r="P244" s="4" t="s">
        <v>31</v>
      </c>
      <c r="Q244" s="4" t="s">
        <v>31</v>
      </c>
      <c r="R244" s="4" t="s">
        <v>31</v>
      </c>
      <c r="S244" s="4" t="s">
        <v>31</v>
      </c>
      <c r="T244" s="4">
        <v>157.5</v>
      </c>
      <c r="U244" s="4" t="s">
        <v>34</v>
      </c>
      <c r="V244" s="4">
        <v>51</v>
      </c>
      <c r="W244" s="4" t="s">
        <v>35</v>
      </c>
      <c r="X244" s="4"/>
      <c r="Y244" s="4"/>
      <c r="Z244" s="4">
        <v>20.56</v>
      </c>
      <c r="AA244" s="4">
        <f>VLOOKUP([1]!Merge1[[#This Row],[IDN2 (first column for PD risk score) ]], PDScore_Data, 33, FALSE)</f>
        <v>25.1</v>
      </c>
    </row>
    <row r="245" spans="1:27" x14ac:dyDescent="0.25">
      <c r="A245" s="4" t="s">
        <v>27</v>
      </c>
      <c r="B245" s="4" t="s">
        <v>36</v>
      </c>
      <c r="C245" s="4" t="s">
        <v>29</v>
      </c>
      <c r="D245" s="4" t="s">
        <v>30</v>
      </c>
      <c r="E245" s="4" t="s">
        <v>31</v>
      </c>
      <c r="F245" s="4" t="s">
        <v>32</v>
      </c>
      <c r="G245" s="4" t="s">
        <v>31</v>
      </c>
      <c r="H245" s="4" t="s">
        <v>31</v>
      </c>
      <c r="I245" s="4" t="s">
        <v>33</v>
      </c>
      <c r="J245" s="4" t="s">
        <v>31</v>
      </c>
      <c r="K245" s="4" t="s">
        <v>31</v>
      </c>
      <c r="L245" s="4" t="s">
        <v>31</v>
      </c>
      <c r="M245" s="4" t="s">
        <v>31</v>
      </c>
      <c r="N245" s="4" t="s">
        <v>31</v>
      </c>
      <c r="O245" s="4" t="s">
        <v>31</v>
      </c>
      <c r="P245" s="4" t="s">
        <v>31</v>
      </c>
      <c r="Q245" s="4" t="s">
        <v>31</v>
      </c>
      <c r="R245" s="4" t="s">
        <v>31</v>
      </c>
      <c r="S245" s="4" t="s">
        <v>31</v>
      </c>
      <c r="T245" s="4">
        <v>152.4</v>
      </c>
      <c r="U245" s="4" t="s">
        <v>34</v>
      </c>
      <c r="V245" s="4">
        <v>58.6</v>
      </c>
      <c r="W245" s="4" t="s">
        <v>35</v>
      </c>
      <c r="X245" s="4"/>
      <c r="Y245" s="4"/>
      <c r="Z245" s="4">
        <v>25.23</v>
      </c>
      <c r="AA245" s="4">
        <f>VLOOKUP([1]!Merge1[[#This Row],[IDN2 (first column for PD risk score) ]], PDScore_Data, 33, FALSE)</f>
        <v>16.899999999999999</v>
      </c>
    </row>
    <row r="246" spans="1:27" x14ac:dyDescent="0.25">
      <c r="A246" s="4" t="s">
        <v>27</v>
      </c>
      <c r="B246" s="4" t="s">
        <v>28</v>
      </c>
      <c r="C246" s="4" t="s">
        <v>37</v>
      </c>
      <c r="D246" s="4" t="s">
        <v>30</v>
      </c>
      <c r="E246" s="4" t="s">
        <v>31</v>
      </c>
      <c r="F246" s="4" t="s">
        <v>32</v>
      </c>
      <c r="G246" s="4" t="s">
        <v>31</v>
      </c>
      <c r="H246" s="4" t="s">
        <v>31</v>
      </c>
      <c r="I246" s="4" t="s">
        <v>33</v>
      </c>
      <c r="J246" s="4" t="s">
        <v>31</v>
      </c>
      <c r="K246" s="4" t="s">
        <v>31</v>
      </c>
      <c r="L246" s="4" t="s">
        <v>31</v>
      </c>
      <c r="M246" s="4" t="s">
        <v>31</v>
      </c>
      <c r="N246" s="4" t="s">
        <v>31</v>
      </c>
      <c r="O246" s="4" t="s">
        <v>31</v>
      </c>
      <c r="P246" s="4" t="s">
        <v>31</v>
      </c>
      <c r="Q246" s="4" t="s">
        <v>31</v>
      </c>
      <c r="R246" s="4" t="s">
        <v>31</v>
      </c>
      <c r="S246" s="4" t="s">
        <v>31</v>
      </c>
      <c r="T246" s="4">
        <v>190.5</v>
      </c>
      <c r="U246" s="4" t="s">
        <v>34</v>
      </c>
      <c r="V246" s="4">
        <v>79.8</v>
      </c>
      <c r="W246" s="4" t="s">
        <v>35</v>
      </c>
      <c r="X246" s="4"/>
      <c r="Y246" s="4"/>
      <c r="Z246" s="4">
        <v>21.99</v>
      </c>
      <c r="AA246" s="4">
        <f>VLOOKUP([1]!Merge1[[#This Row],[IDN2 (first column for PD risk score) ]], PDScore_Data, 33, FALSE)</f>
        <v>19.7</v>
      </c>
    </row>
    <row r="247" spans="1:27" x14ac:dyDescent="0.25">
      <c r="A247" s="4" t="s">
        <v>40</v>
      </c>
      <c r="B247" s="4" t="s">
        <v>28</v>
      </c>
      <c r="C247" s="4" t="s">
        <v>37</v>
      </c>
      <c r="D247" s="4" t="s">
        <v>49</v>
      </c>
      <c r="E247" s="4" t="s">
        <v>31</v>
      </c>
      <c r="F247" s="4" t="s">
        <v>38</v>
      </c>
      <c r="G247" s="4" t="s">
        <v>31</v>
      </c>
      <c r="H247" s="4" t="s">
        <v>31</v>
      </c>
      <c r="I247" s="4" t="s">
        <v>33</v>
      </c>
      <c r="J247" s="4" t="s">
        <v>31</v>
      </c>
      <c r="K247" s="4" t="s">
        <v>39</v>
      </c>
      <c r="L247" s="4" t="s">
        <v>31</v>
      </c>
      <c r="M247" s="4" t="s">
        <v>39</v>
      </c>
      <c r="N247" s="4" t="s">
        <v>31</v>
      </c>
      <c r="O247" s="4" t="s">
        <v>48</v>
      </c>
      <c r="P247" s="4" t="s">
        <v>39</v>
      </c>
      <c r="Q247" s="4" t="s">
        <v>31</v>
      </c>
      <c r="R247" s="4" t="s">
        <v>31</v>
      </c>
      <c r="S247" s="4" t="s">
        <v>31</v>
      </c>
      <c r="T247" s="4">
        <v>180.3</v>
      </c>
      <c r="U247" s="4" t="s">
        <v>34</v>
      </c>
      <c r="V247" s="4">
        <v>64</v>
      </c>
      <c r="W247" s="4" t="s">
        <v>35</v>
      </c>
      <c r="X247" s="4"/>
      <c r="Y247" s="4"/>
      <c r="Z247" s="4">
        <v>19.690000000000001</v>
      </c>
      <c r="AA247" s="4">
        <f>VLOOKUP([1]!Merge1[[#This Row],[IDN2 (first column for PD risk score) ]], PDScore_Data, 33, FALSE)</f>
        <v>38</v>
      </c>
    </row>
    <row r="248" spans="1:27" x14ac:dyDescent="0.25">
      <c r="A248" s="4" t="s">
        <v>40</v>
      </c>
      <c r="B248" s="4" t="s">
        <v>36</v>
      </c>
      <c r="C248" s="4" t="s">
        <v>37</v>
      </c>
      <c r="D248" s="4" t="s">
        <v>30</v>
      </c>
      <c r="E248" s="4" t="s">
        <v>31</v>
      </c>
      <c r="F248" s="4" t="s">
        <v>38</v>
      </c>
      <c r="G248" s="4" t="s">
        <v>31</v>
      </c>
      <c r="H248" s="4" t="s">
        <v>31</v>
      </c>
      <c r="I248" s="4" t="s">
        <v>33</v>
      </c>
      <c r="J248" s="4" t="s">
        <v>31</v>
      </c>
      <c r="K248" s="4" t="s">
        <v>31</v>
      </c>
      <c r="L248" s="4" t="s">
        <v>31</v>
      </c>
      <c r="M248" s="4" t="s">
        <v>31</v>
      </c>
      <c r="N248" s="4" t="s">
        <v>31</v>
      </c>
      <c r="O248" s="4" t="s">
        <v>31</v>
      </c>
      <c r="P248" s="4" t="s">
        <v>39</v>
      </c>
      <c r="Q248" s="4" t="s">
        <v>31</v>
      </c>
      <c r="R248" s="4" t="s">
        <v>31</v>
      </c>
      <c r="S248" s="4" t="s">
        <v>31</v>
      </c>
      <c r="T248" s="4">
        <v>157.5</v>
      </c>
      <c r="U248" s="4" t="s">
        <v>34</v>
      </c>
      <c r="V248" s="4">
        <v>57.27</v>
      </c>
      <c r="W248" s="4" t="s">
        <v>35</v>
      </c>
      <c r="X248" s="4"/>
      <c r="Y248" s="4"/>
      <c r="Z248" s="4">
        <v>23.09</v>
      </c>
      <c r="AA248" s="4">
        <f>VLOOKUP([1]!Merge1[[#This Row],[IDN2 (first column for PD risk score) ]], PDScore_Data, 33, FALSE)</f>
        <v>25.8</v>
      </c>
    </row>
    <row r="249" spans="1:27" x14ac:dyDescent="0.25">
      <c r="A249" s="4" t="s">
        <v>27</v>
      </c>
      <c r="B249" s="4" t="s">
        <v>36</v>
      </c>
      <c r="C249" s="4" t="s">
        <v>37</v>
      </c>
      <c r="D249" s="4" t="s">
        <v>30</v>
      </c>
      <c r="E249" s="4" t="s">
        <v>31</v>
      </c>
      <c r="F249" s="4" t="s">
        <v>38</v>
      </c>
      <c r="G249" s="4" t="s">
        <v>39</v>
      </c>
      <c r="H249" s="4" t="s">
        <v>31</v>
      </c>
      <c r="I249" s="4" t="s">
        <v>33</v>
      </c>
      <c r="J249" s="4" t="s">
        <v>31</v>
      </c>
      <c r="K249" s="4" t="s">
        <v>31</v>
      </c>
      <c r="L249" s="4" t="s">
        <v>42</v>
      </c>
      <c r="M249" s="4" t="s">
        <v>31</v>
      </c>
      <c r="N249" s="4" t="s">
        <v>31</v>
      </c>
      <c r="O249" s="4" t="s">
        <v>31</v>
      </c>
      <c r="P249" s="4" t="s">
        <v>31</v>
      </c>
      <c r="Q249" s="4" t="s">
        <v>31</v>
      </c>
      <c r="R249" s="4" t="s">
        <v>31</v>
      </c>
      <c r="S249" s="4" t="s">
        <v>31</v>
      </c>
      <c r="T249" s="4">
        <v>152.4</v>
      </c>
      <c r="U249" s="4" t="s">
        <v>34</v>
      </c>
      <c r="V249" s="4">
        <v>45</v>
      </c>
      <c r="W249" s="4" t="s">
        <v>35</v>
      </c>
      <c r="X249" s="4"/>
      <c r="Y249" s="4"/>
      <c r="Z249" s="4">
        <v>19.38</v>
      </c>
      <c r="AA249" s="4">
        <f>VLOOKUP([1]!Merge1[[#This Row],[IDN2 (first column for PD risk score) ]], PDScore_Data, 33, FALSE)</f>
        <v>26.5</v>
      </c>
    </row>
    <row r="250" spans="1:27" x14ac:dyDescent="0.25">
      <c r="A250" s="4" t="s">
        <v>27</v>
      </c>
      <c r="B250" s="4" t="s">
        <v>36</v>
      </c>
      <c r="C250" s="4" t="s">
        <v>37</v>
      </c>
      <c r="D250" s="4" t="s">
        <v>30</v>
      </c>
      <c r="E250" s="4" t="s">
        <v>31</v>
      </c>
      <c r="F250" s="4" t="s">
        <v>32</v>
      </c>
      <c r="G250" s="4" t="s">
        <v>31</v>
      </c>
      <c r="H250" s="4" t="s">
        <v>31</v>
      </c>
      <c r="I250" s="4" t="s">
        <v>33</v>
      </c>
      <c r="J250" s="4" t="s">
        <v>31</v>
      </c>
      <c r="K250" s="4" t="s">
        <v>31</v>
      </c>
      <c r="L250" s="4" t="s">
        <v>31</v>
      </c>
      <c r="M250" s="4" t="s">
        <v>31</v>
      </c>
      <c r="N250" s="4" t="s">
        <v>31</v>
      </c>
      <c r="O250" s="4" t="s">
        <v>31</v>
      </c>
      <c r="P250" s="4" t="s">
        <v>31</v>
      </c>
      <c r="Q250" s="4" t="s">
        <v>31</v>
      </c>
      <c r="R250" s="4" t="s">
        <v>31</v>
      </c>
      <c r="S250" s="4" t="s">
        <v>31</v>
      </c>
      <c r="T250" s="4">
        <v>154.9</v>
      </c>
      <c r="U250" s="4" t="s">
        <v>34</v>
      </c>
      <c r="V250" s="4">
        <v>48</v>
      </c>
      <c r="W250" s="4" t="s">
        <v>35</v>
      </c>
      <c r="X250" s="4"/>
      <c r="Y250" s="4"/>
      <c r="Z250" s="4">
        <v>20</v>
      </c>
      <c r="AA250" s="4">
        <f>VLOOKUP([1]!Merge1[[#This Row],[IDN2 (first column for PD risk score) ]], PDScore_Data, 33, FALSE)</f>
        <v>17.2</v>
      </c>
    </row>
    <row r="251" spans="1:27" x14ac:dyDescent="0.25">
      <c r="A251" s="4" t="s">
        <v>40</v>
      </c>
      <c r="B251" s="4" t="s">
        <v>36</v>
      </c>
      <c r="C251" s="4" t="s">
        <v>37</v>
      </c>
      <c r="D251" s="4" t="s">
        <v>30</v>
      </c>
      <c r="E251" s="4" t="s">
        <v>31</v>
      </c>
      <c r="F251" s="4" t="s">
        <v>32</v>
      </c>
      <c r="G251" s="4" t="s">
        <v>31</v>
      </c>
      <c r="H251" s="4" t="s">
        <v>31</v>
      </c>
      <c r="I251" s="4" t="s">
        <v>33</v>
      </c>
      <c r="J251" s="4" t="s">
        <v>31</v>
      </c>
      <c r="K251" s="4" t="s">
        <v>31</v>
      </c>
      <c r="L251" s="4" t="s">
        <v>31</v>
      </c>
      <c r="M251" s="4" t="s">
        <v>31</v>
      </c>
      <c r="N251" s="4" t="s">
        <v>31</v>
      </c>
      <c r="O251" s="4" t="s">
        <v>31</v>
      </c>
      <c r="P251" s="4" t="s">
        <v>31</v>
      </c>
      <c r="Q251" s="4" t="s">
        <v>31</v>
      </c>
      <c r="R251" s="4" t="s">
        <v>31</v>
      </c>
      <c r="S251" s="4" t="s">
        <v>31</v>
      </c>
      <c r="T251" s="4">
        <v>162.6</v>
      </c>
      <c r="U251" s="4" t="s">
        <v>34</v>
      </c>
      <c r="V251" s="4">
        <v>60</v>
      </c>
      <c r="W251" s="4" t="s">
        <v>35</v>
      </c>
      <c r="X251" s="4"/>
      <c r="Y251" s="4"/>
      <c r="Z251" s="4">
        <v>22.69</v>
      </c>
      <c r="AA251" s="4">
        <f>VLOOKUP([1]!Merge1[[#This Row],[IDN2 (first column for PD risk score) ]], PDScore_Data, 33, FALSE)</f>
        <v>21.9</v>
      </c>
    </row>
    <row r="252" spans="1:27" x14ac:dyDescent="0.25">
      <c r="A252" s="4" t="s">
        <v>27</v>
      </c>
      <c r="B252" s="4" t="s">
        <v>28</v>
      </c>
      <c r="C252" s="4" t="s">
        <v>41</v>
      </c>
      <c r="D252" s="4" t="s">
        <v>30</v>
      </c>
      <c r="E252" s="4" t="s">
        <v>31</v>
      </c>
      <c r="F252" s="4" t="s">
        <v>38</v>
      </c>
      <c r="G252" s="4" t="s">
        <v>31</v>
      </c>
      <c r="H252" s="4" t="s">
        <v>31</v>
      </c>
      <c r="I252" s="4" t="s">
        <v>33</v>
      </c>
      <c r="J252" s="4" t="s">
        <v>31</v>
      </c>
      <c r="K252" s="4" t="s">
        <v>31</v>
      </c>
      <c r="L252" s="4" t="s">
        <v>31</v>
      </c>
      <c r="M252" s="4" t="s">
        <v>39</v>
      </c>
      <c r="N252" s="4" t="s">
        <v>31</v>
      </c>
      <c r="O252" s="4" t="s">
        <v>31</v>
      </c>
      <c r="P252" s="4" t="s">
        <v>31</v>
      </c>
      <c r="Q252" s="4" t="s">
        <v>31</v>
      </c>
      <c r="R252" s="4" t="s">
        <v>31</v>
      </c>
      <c r="S252" s="4" t="s">
        <v>31</v>
      </c>
      <c r="T252" s="4">
        <v>177.8</v>
      </c>
      <c r="U252" s="4" t="s">
        <v>34</v>
      </c>
      <c r="V252" s="4">
        <v>81.36</v>
      </c>
      <c r="W252" s="4" t="s">
        <v>35</v>
      </c>
      <c r="X252" s="4"/>
      <c r="Y252" s="4"/>
      <c r="Z252" s="4">
        <v>25.74</v>
      </c>
      <c r="AA252" s="4">
        <f>VLOOKUP([1]!Merge1[[#This Row],[IDN2 (first column for PD risk score) ]], PDScore_Data, 33, FALSE)</f>
        <v>26.7</v>
      </c>
    </row>
    <row r="253" spans="1:27" x14ac:dyDescent="0.25">
      <c r="A253" s="4" t="s">
        <v>27</v>
      </c>
      <c r="B253" s="4" t="s">
        <v>36</v>
      </c>
      <c r="C253" s="4" t="s">
        <v>37</v>
      </c>
      <c r="D253" s="4" t="s">
        <v>30</v>
      </c>
      <c r="E253" s="4" t="s">
        <v>31</v>
      </c>
      <c r="F253" s="4" t="s">
        <v>38</v>
      </c>
      <c r="G253" s="4" t="s">
        <v>31</v>
      </c>
      <c r="H253" s="4" t="s">
        <v>31</v>
      </c>
      <c r="I253" s="4" t="s">
        <v>33</v>
      </c>
      <c r="J253" s="4" t="s">
        <v>31</v>
      </c>
      <c r="K253" s="4" t="s">
        <v>31</v>
      </c>
      <c r="L253" s="4" t="s">
        <v>31</v>
      </c>
      <c r="M253" s="4" t="s">
        <v>39</v>
      </c>
      <c r="N253" s="4" t="s">
        <v>31</v>
      </c>
      <c r="O253" s="4" t="s">
        <v>31</v>
      </c>
      <c r="P253" s="4" t="s">
        <v>31</v>
      </c>
      <c r="Q253" s="4" t="s">
        <v>31</v>
      </c>
      <c r="R253" s="4" t="s">
        <v>31</v>
      </c>
      <c r="S253" s="4" t="s">
        <v>31</v>
      </c>
      <c r="T253" s="4">
        <v>160</v>
      </c>
      <c r="U253" s="4" t="s">
        <v>34</v>
      </c>
      <c r="V253" s="4">
        <v>68.2</v>
      </c>
      <c r="W253" s="4" t="s">
        <v>35</v>
      </c>
      <c r="X253" s="4"/>
      <c r="Y253" s="4"/>
      <c r="Z253" s="4">
        <v>26.64</v>
      </c>
      <c r="AA253" s="4">
        <f>VLOOKUP([1]!Merge1[[#This Row],[IDN2 (first column for PD risk score) ]], PDScore_Data, 33, FALSE)</f>
        <v>28.1</v>
      </c>
    </row>
    <row r="254" spans="1:27" x14ac:dyDescent="0.25">
      <c r="A254" s="4" t="s">
        <v>27</v>
      </c>
      <c r="B254" s="4" t="s">
        <v>28</v>
      </c>
      <c r="C254" s="4" t="s">
        <v>37</v>
      </c>
      <c r="D254" s="4" t="s">
        <v>30</v>
      </c>
      <c r="E254" s="4" t="s">
        <v>31</v>
      </c>
      <c r="F254" s="4" t="s">
        <v>32</v>
      </c>
      <c r="G254" s="4" t="s">
        <v>31</v>
      </c>
      <c r="H254" s="4" t="s">
        <v>31</v>
      </c>
      <c r="I254" s="4" t="s">
        <v>33</v>
      </c>
      <c r="J254" s="4" t="s">
        <v>31</v>
      </c>
      <c r="K254" s="4" t="s">
        <v>31</v>
      </c>
      <c r="L254" s="4" t="s">
        <v>31</v>
      </c>
      <c r="M254" s="4" t="s">
        <v>31</v>
      </c>
      <c r="N254" s="4" t="s">
        <v>31</v>
      </c>
      <c r="O254" s="4" t="s">
        <v>31</v>
      </c>
      <c r="P254" s="4" t="s">
        <v>31</v>
      </c>
      <c r="Q254" s="4" t="s">
        <v>31</v>
      </c>
      <c r="R254" s="4" t="s">
        <v>31</v>
      </c>
      <c r="S254" s="4" t="s">
        <v>31</v>
      </c>
      <c r="T254" s="4">
        <v>190.5</v>
      </c>
      <c r="U254" s="4" t="s">
        <v>34</v>
      </c>
      <c r="V254" s="4">
        <v>83.8</v>
      </c>
      <c r="W254" s="4" t="s">
        <v>35</v>
      </c>
      <c r="X254" s="4"/>
      <c r="Y254" s="4"/>
      <c r="Z254" s="4">
        <v>23.09</v>
      </c>
      <c r="AA254" s="4">
        <f>VLOOKUP([1]!Merge1[[#This Row],[IDN2 (first column for PD risk score) ]], PDScore_Data, 33, FALSE)</f>
        <v>18.100000000000001</v>
      </c>
    </row>
    <row r="255" spans="1:27" x14ac:dyDescent="0.25">
      <c r="A255" s="4" t="s">
        <v>27</v>
      </c>
      <c r="B255" s="4" t="s">
        <v>36</v>
      </c>
      <c r="C255" s="4" t="s">
        <v>37</v>
      </c>
      <c r="D255" s="4" t="s">
        <v>30</v>
      </c>
      <c r="E255" s="4" t="s">
        <v>31</v>
      </c>
      <c r="F255" s="4" t="s">
        <v>38</v>
      </c>
      <c r="G255" s="4" t="s">
        <v>31</v>
      </c>
      <c r="H255" s="4" t="s">
        <v>31</v>
      </c>
      <c r="I255" s="4" t="s">
        <v>33</v>
      </c>
      <c r="J255" s="4" t="s">
        <v>31</v>
      </c>
      <c r="K255" s="4" t="s">
        <v>31</v>
      </c>
      <c r="L255" s="4" t="s">
        <v>31</v>
      </c>
      <c r="M255" s="4" t="s">
        <v>39</v>
      </c>
      <c r="N255" s="4" t="s">
        <v>31</v>
      </c>
      <c r="O255" s="4" t="s">
        <v>31</v>
      </c>
      <c r="P255" s="4" t="s">
        <v>39</v>
      </c>
      <c r="Q255" s="4" t="s">
        <v>31</v>
      </c>
      <c r="R255" s="4" t="s">
        <v>31</v>
      </c>
      <c r="S255" s="4" t="s">
        <v>31</v>
      </c>
      <c r="T255" s="4">
        <v>160</v>
      </c>
      <c r="U255" s="4" t="s">
        <v>34</v>
      </c>
      <c r="V255" s="4">
        <v>93.6</v>
      </c>
      <c r="W255" s="4" t="s">
        <v>35</v>
      </c>
      <c r="X255" s="4"/>
      <c r="Y255" s="4"/>
      <c r="Z255" s="4">
        <v>36.56</v>
      </c>
      <c r="AA255" s="4">
        <f>VLOOKUP([1]!Merge1[[#This Row],[IDN2 (first column for PD risk score) ]], PDScore_Data, 33, FALSE)</f>
        <v>27.7</v>
      </c>
    </row>
    <row r="256" spans="1:27" x14ac:dyDescent="0.25">
      <c r="A256" s="4" t="s">
        <v>27</v>
      </c>
      <c r="B256" s="4" t="s">
        <v>36</v>
      </c>
      <c r="C256" s="4" t="s">
        <v>41</v>
      </c>
      <c r="D256" s="4" t="s">
        <v>30</v>
      </c>
      <c r="E256" s="4" t="s">
        <v>31</v>
      </c>
      <c r="F256" s="4" t="s">
        <v>38</v>
      </c>
      <c r="G256" s="4" t="s">
        <v>31</v>
      </c>
      <c r="H256" s="4" t="s">
        <v>31</v>
      </c>
      <c r="I256" s="4" t="s">
        <v>33</v>
      </c>
      <c r="J256" s="4" t="s">
        <v>31</v>
      </c>
      <c r="K256" s="4" t="s">
        <v>31</v>
      </c>
      <c r="L256" s="4" t="s">
        <v>31</v>
      </c>
      <c r="M256" s="4" t="s">
        <v>39</v>
      </c>
      <c r="N256" s="4" t="s">
        <v>31</v>
      </c>
      <c r="O256" s="4" t="s">
        <v>31</v>
      </c>
      <c r="P256" s="4" t="s">
        <v>31</v>
      </c>
      <c r="Q256" s="4" t="s">
        <v>31</v>
      </c>
      <c r="R256" s="4" t="s">
        <v>31</v>
      </c>
      <c r="S256" s="4" t="s">
        <v>31</v>
      </c>
      <c r="T256" s="4">
        <v>175.3</v>
      </c>
      <c r="U256" s="4" t="s">
        <v>34</v>
      </c>
      <c r="V256" s="4">
        <v>71.7</v>
      </c>
      <c r="W256" s="4" t="s">
        <v>35</v>
      </c>
      <c r="X256" s="4"/>
      <c r="Y256" s="4"/>
      <c r="Z256" s="4">
        <v>23.33</v>
      </c>
      <c r="AA256" s="4">
        <f>VLOOKUP([1]!Merge1[[#This Row],[IDN2 (first column for PD risk score) ]], PDScore_Data, 33, FALSE)</f>
        <v>23.9</v>
      </c>
    </row>
    <row r="257" spans="1:27" x14ac:dyDescent="0.25">
      <c r="A257" s="4" t="s">
        <v>27</v>
      </c>
      <c r="B257" s="4" t="s">
        <v>28</v>
      </c>
      <c r="C257" s="4" t="s">
        <v>37</v>
      </c>
      <c r="D257" s="4" t="s">
        <v>30</v>
      </c>
      <c r="E257" s="4" t="s">
        <v>31</v>
      </c>
      <c r="F257" s="4" t="s">
        <v>32</v>
      </c>
      <c r="G257" s="4" t="s">
        <v>31</v>
      </c>
      <c r="H257" s="4" t="s">
        <v>31</v>
      </c>
      <c r="I257" s="4" t="s">
        <v>33</v>
      </c>
      <c r="J257" s="4" t="s">
        <v>31</v>
      </c>
      <c r="K257" s="4" t="s">
        <v>31</v>
      </c>
      <c r="L257" s="4" t="s">
        <v>31</v>
      </c>
      <c r="M257" s="4" t="s">
        <v>39</v>
      </c>
      <c r="N257" s="4" t="s">
        <v>31</v>
      </c>
      <c r="O257" s="4" t="s">
        <v>31</v>
      </c>
      <c r="P257" s="4" t="s">
        <v>31</v>
      </c>
      <c r="Q257" s="4" t="s">
        <v>31</v>
      </c>
      <c r="R257" s="4" t="s">
        <v>31</v>
      </c>
      <c r="S257" s="4" t="s">
        <v>31</v>
      </c>
      <c r="T257" s="4">
        <v>177.8</v>
      </c>
      <c r="U257" s="4" t="s">
        <v>34</v>
      </c>
      <c r="V257" s="4">
        <v>86.1</v>
      </c>
      <c r="W257" s="4" t="s">
        <v>35</v>
      </c>
      <c r="X257" s="4"/>
      <c r="Y257" s="4"/>
      <c r="Z257" s="4">
        <v>27.24</v>
      </c>
      <c r="AA257" s="4">
        <f>VLOOKUP([1]!Merge1[[#This Row],[IDN2 (first column for PD risk score) ]], PDScore_Data, 33, FALSE)</f>
        <v>19.399999999999999</v>
      </c>
    </row>
    <row r="258" spans="1:27" x14ac:dyDescent="0.25">
      <c r="A258" s="4" t="s">
        <v>27</v>
      </c>
      <c r="B258" s="4" t="s">
        <v>36</v>
      </c>
      <c r="C258" s="4" t="s">
        <v>37</v>
      </c>
      <c r="D258" s="4" t="s">
        <v>30</v>
      </c>
      <c r="E258" s="4" t="s">
        <v>31</v>
      </c>
      <c r="F258" s="4" t="s">
        <v>38</v>
      </c>
      <c r="G258" s="4" t="s">
        <v>31</v>
      </c>
      <c r="H258" s="4" t="s">
        <v>31</v>
      </c>
      <c r="I258" s="4" t="s">
        <v>33</v>
      </c>
      <c r="J258" s="4" t="s">
        <v>31</v>
      </c>
      <c r="K258" s="4" t="s">
        <v>31</v>
      </c>
      <c r="L258" s="4" t="s">
        <v>31</v>
      </c>
      <c r="M258" s="4" t="s">
        <v>39</v>
      </c>
      <c r="N258" s="4" t="s">
        <v>31</v>
      </c>
      <c r="O258" s="4" t="s">
        <v>31</v>
      </c>
      <c r="P258" s="4" t="s">
        <v>31</v>
      </c>
      <c r="Q258" s="4" t="s">
        <v>31</v>
      </c>
      <c r="R258" s="4" t="s">
        <v>31</v>
      </c>
      <c r="S258" s="4" t="s">
        <v>31</v>
      </c>
      <c r="T258" s="4">
        <v>155</v>
      </c>
      <c r="U258" s="4" t="s">
        <v>34</v>
      </c>
      <c r="V258" s="4">
        <v>71.400000000000006</v>
      </c>
      <c r="W258" s="4" t="s">
        <v>35</v>
      </c>
      <c r="X258" s="4"/>
      <c r="Y258" s="4"/>
      <c r="Z258" s="4">
        <v>29.72</v>
      </c>
      <c r="AA258" s="4">
        <f>VLOOKUP([1]!Merge1[[#This Row],[IDN2 (first column for PD risk score) ]], PDScore_Data, 33, FALSE)</f>
        <v>25.5</v>
      </c>
    </row>
    <row r="259" spans="1:27" x14ac:dyDescent="0.25">
      <c r="A259" s="4" t="s">
        <v>27</v>
      </c>
      <c r="B259" s="4" t="s">
        <v>28</v>
      </c>
      <c r="C259" s="4" t="s">
        <v>29</v>
      </c>
      <c r="D259" s="4" t="s">
        <v>30</v>
      </c>
      <c r="E259" s="4" t="s">
        <v>31</v>
      </c>
      <c r="F259" s="4" t="s">
        <v>32</v>
      </c>
      <c r="G259" s="4" t="s">
        <v>31</v>
      </c>
      <c r="H259" s="4" t="s">
        <v>31</v>
      </c>
      <c r="I259" s="4" t="s">
        <v>33</v>
      </c>
      <c r="J259" s="4" t="s">
        <v>31</v>
      </c>
      <c r="K259" s="4" t="s">
        <v>31</v>
      </c>
      <c r="L259" s="4" t="s">
        <v>31</v>
      </c>
      <c r="M259" s="4" t="s">
        <v>31</v>
      </c>
      <c r="N259" s="4" t="s">
        <v>31</v>
      </c>
      <c r="O259" s="4" t="s">
        <v>31</v>
      </c>
      <c r="P259" s="4" t="s">
        <v>39</v>
      </c>
      <c r="Q259" s="4" t="s">
        <v>31</v>
      </c>
      <c r="R259" s="4" t="s">
        <v>31</v>
      </c>
      <c r="S259" s="4" t="s">
        <v>31</v>
      </c>
      <c r="T259" s="4">
        <v>177.8</v>
      </c>
      <c r="U259" s="4" t="s">
        <v>34</v>
      </c>
      <c r="V259" s="4">
        <v>84</v>
      </c>
      <c r="W259" s="4" t="s">
        <v>35</v>
      </c>
      <c r="X259" s="4"/>
      <c r="Y259" s="4"/>
      <c r="Z259" s="4">
        <v>26.57</v>
      </c>
      <c r="AA259" s="4">
        <f>VLOOKUP([1]!Merge1[[#This Row],[IDN2 (first column for PD risk score) ]], PDScore_Data, 33, FALSE)</f>
        <v>24.1</v>
      </c>
    </row>
    <row r="260" spans="1:27" x14ac:dyDescent="0.25">
      <c r="A260" s="4" t="s">
        <v>27</v>
      </c>
      <c r="B260" s="4" t="s">
        <v>36</v>
      </c>
      <c r="C260" s="4" t="s">
        <v>37</v>
      </c>
      <c r="D260" s="4" t="s">
        <v>30</v>
      </c>
      <c r="E260" s="4" t="s">
        <v>31</v>
      </c>
      <c r="F260" s="4" t="s">
        <v>38</v>
      </c>
      <c r="G260" s="4" t="s">
        <v>31</v>
      </c>
      <c r="H260" s="4" t="s">
        <v>31</v>
      </c>
      <c r="I260" s="4" t="s">
        <v>33</v>
      </c>
      <c r="J260" s="4" t="s">
        <v>31</v>
      </c>
      <c r="K260" s="4" t="s">
        <v>31</v>
      </c>
      <c r="L260" s="4" t="s">
        <v>42</v>
      </c>
      <c r="M260" s="4" t="s">
        <v>31</v>
      </c>
      <c r="N260" s="4" t="s">
        <v>31</v>
      </c>
      <c r="O260" s="4" t="s">
        <v>31</v>
      </c>
      <c r="P260" s="4" t="s">
        <v>31</v>
      </c>
      <c r="Q260" s="4" t="s">
        <v>31</v>
      </c>
      <c r="R260" s="4" t="s">
        <v>31</v>
      </c>
      <c r="S260" s="4" t="s">
        <v>31</v>
      </c>
      <c r="T260" s="4">
        <v>157.5</v>
      </c>
      <c r="U260" s="4" t="s">
        <v>34</v>
      </c>
      <c r="V260" s="4">
        <v>55.75</v>
      </c>
      <c r="W260" s="4" t="s">
        <v>35</v>
      </c>
      <c r="X260" s="4"/>
      <c r="Y260" s="4"/>
      <c r="Z260" s="4">
        <v>22.47</v>
      </c>
      <c r="AA260" s="4">
        <f>VLOOKUP([1]!Merge1[[#This Row],[IDN2 (first column for PD risk score) ]], PDScore_Data, 33, FALSE)</f>
        <v>24.6</v>
      </c>
    </row>
    <row r="261" spans="1:27" x14ac:dyDescent="0.25">
      <c r="A261" s="4" t="s">
        <v>27</v>
      </c>
      <c r="B261" s="4" t="s">
        <v>36</v>
      </c>
      <c r="C261" s="4" t="s">
        <v>37</v>
      </c>
      <c r="D261" s="4" t="s">
        <v>30</v>
      </c>
      <c r="E261" s="4" t="s">
        <v>31</v>
      </c>
      <c r="F261" s="4" t="s">
        <v>38</v>
      </c>
      <c r="G261" s="4" t="s">
        <v>31</v>
      </c>
      <c r="H261" s="4" t="s">
        <v>31</v>
      </c>
      <c r="I261" s="4" t="s">
        <v>33</v>
      </c>
      <c r="J261" s="4" t="s">
        <v>31</v>
      </c>
      <c r="K261" s="4" t="s">
        <v>31</v>
      </c>
      <c r="L261" s="4" t="s">
        <v>31</v>
      </c>
      <c r="M261" s="4" t="s">
        <v>39</v>
      </c>
      <c r="N261" s="4" t="s">
        <v>31</v>
      </c>
      <c r="O261" s="4" t="s">
        <v>31</v>
      </c>
      <c r="P261" s="4" t="s">
        <v>31</v>
      </c>
      <c r="Q261" s="4" t="s">
        <v>31</v>
      </c>
      <c r="R261" s="4" t="s">
        <v>31</v>
      </c>
      <c r="S261" s="4" t="s">
        <v>31</v>
      </c>
      <c r="T261" s="4">
        <v>152.4</v>
      </c>
      <c r="U261" s="4" t="s">
        <v>34</v>
      </c>
      <c r="V261" s="4">
        <v>65</v>
      </c>
      <c r="W261" s="4" t="s">
        <v>35</v>
      </c>
      <c r="X261" s="4"/>
      <c r="Y261" s="4"/>
      <c r="Z261" s="4">
        <v>27.99</v>
      </c>
      <c r="AA261" s="4">
        <f>VLOOKUP([1]!Merge1[[#This Row],[IDN2 (first column for PD risk score) ]], PDScore_Data, 33, FALSE)</f>
        <v>30</v>
      </c>
    </row>
    <row r="262" spans="1:27" x14ac:dyDescent="0.25">
      <c r="A262" s="4" t="s">
        <v>27</v>
      </c>
      <c r="B262" s="4" t="s">
        <v>36</v>
      </c>
      <c r="C262" s="4" t="s">
        <v>41</v>
      </c>
      <c r="D262" s="4" t="s">
        <v>30</v>
      </c>
      <c r="E262" s="4" t="s">
        <v>31</v>
      </c>
      <c r="F262" s="4" t="s">
        <v>51</v>
      </c>
      <c r="G262" s="4" t="s">
        <v>31</v>
      </c>
      <c r="H262" s="4" t="s">
        <v>31</v>
      </c>
      <c r="I262" s="4" t="s">
        <v>33</v>
      </c>
      <c r="J262" s="4" t="s">
        <v>31</v>
      </c>
      <c r="K262" s="4" t="s">
        <v>31</v>
      </c>
      <c r="L262" s="4" t="s">
        <v>31</v>
      </c>
      <c r="M262" s="4" t="s">
        <v>31</v>
      </c>
      <c r="N262" s="4" t="s">
        <v>31</v>
      </c>
      <c r="O262" s="4" t="s">
        <v>31</v>
      </c>
      <c r="P262" s="4" t="s">
        <v>31</v>
      </c>
      <c r="Q262" s="4" t="s">
        <v>31</v>
      </c>
      <c r="R262" s="4" t="s">
        <v>31</v>
      </c>
      <c r="S262" s="4" t="s">
        <v>31</v>
      </c>
      <c r="T262" s="4">
        <v>165.1</v>
      </c>
      <c r="U262" s="4" t="s">
        <v>34</v>
      </c>
      <c r="V262" s="4">
        <v>70.099999999999994</v>
      </c>
      <c r="W262" s="4" t="s">
        <v>35</v>
      </c>
      <c r="X262" s="4"/>
      <c r="Y262" s="4"/>
      <c r="Z262" s="4">
        <v>25.72</v>
      </c>
      <c r="AA262" s="4">
        <f>VLOOKUP([1]!Merge1[[#This Row],[IDN2 (first column for PD risk score) ]], PDScore_Data, 33, FALSE)</f>
        <v>12.5</v>
      </c>
    </row>
    <row r="263" spans="1:27" x14ac:dyDescent="0.25">
      <c r="A263" s="4" t="s">
        <v>27</v>
      </c>
      <c r="B263" s="4" t="s">
        <v>36</v>
      </c>
      <c r="C263" s="4" t="s">
        <v>41</v>
      </c>
      <c r="D263" s="4" t="s">
        <v>30</v>
      </c>
      <c r="E263" s="4" t="s">
        <v>31</v>
      </c>
      <c r="F263" s="4" t="s">
        <v>38</v>
      </c>
      <c r="G263" s="4" t="s">
        <v>31</v>
      </c>
      <c r="H263" s="4" t="s">
        <v>31</v>
      </c>
      <c r="I263" s="4" t="s">
        <v>33</v>
      </c>
      <c r="J263" s="4" t="s">
        <v>31</v>
      </c>
      <c r="K263" s="4" t="s">
        <v>31</v>
      </c>
      <c r="L263" s="4" t="s">
        <v>31</v>
      </c>
      <c r="M263" s="4" t="s">
        <v>39</v>
      </c>
      <c r="N263" s="4" t="s">
        <v>31</v>
      </c>
      <c r="O263" s="4" t="s">
        <v>31</v>
      </c>
      <c r="P263" s="4" t="s">
        <v>31</v>
      </c>
      <c r="Q263" s="4" t="s">
        <v>31</v>
      </c>
      <c r="R263" s="4" t="s">
        <v>31</v>
      </c>
      <c r="S263" s="4" t="s">
        <v>31</v>
      </c>
      <c r="T263" s="4">
        <v>162.6</v>
      </c>
      <c r="U263" s="4" t="s">
        <v>34</v>
      </c>
      <c r="V263" s="4">
        <v>85.05</v>
      </c>
      <c r="W263" s="4" t="s">
        <v>35</v>
      </c>
      <c r="X263" s="4"/>
      <c r="Y263" s="4"/>
      <c r="Z263" s="4">
        <v>32.17</v>
      </c>
      <c r="AA263" s="4">
        <f>VLOOKUP([1]!Merge1[[#This Row],[IDN2 (first column for PD risk score) ]], PDScore_Data, 33, FALSE)</f>
        <v>18.100000000000001</v>
      </c>
    </row>
    <row r="264" spans="1:27" x14ac:dyDescent="0.25">
      <c r="A264" s="4" t="s">
        <v>27</v>
      </c>
      <c r="B264" s="4" t="s">
        <v>28</v>
      </c>
      <c r="C264" s="4" t="s">
        <v>41</v>
      </c>
      <c r="D264" s="4" t="s">
        <v>30</v>
      </c>
      <c r="E264" s="4" t="s">
        <v>31</v>
      </c>
      <c r="F264" s="4" t="s">
        <v>38</v>
      </c>
      <c r="G264" s="4" t="s">
        <v>31</v>
      </c>
      <c r="H264" s="4" t="s">
        <v>31</v>
      </c>
      <c r="I264" s="4" t="s">
        <v>33</v>
      </c>
      <c r="J264" s="4" t="s">
        <v>31</v>
      </c>
      <c r="K264" s="4" t="s">
        <v>31</v>
      </c>
      <c r="L264" s="4" t="s">
        <v>31</v>
      </c>
      <c r="M264" s="4" t="s">
        <v>31</v>
      </c>
      <c r="N264" s="4" t="s">
        <v>31</v>
      </c>
      <c r="O264" s="4" t="s">
        <v>31</v>
      </c>
      <c r="P264" s="4" t="s">
        <v>39</v>
      </c>
      <c r="Q264" s="4" t="s">
        <v>31</v>
      </c>
      <c r="R264" s="4" t="s">
        <v>31</v>
      </c>
      <c r="S264" s="4" t="s">
        <v>31</v>
      </c>
      <c r="T264" s="4">
        <v>190.5</v>
      </c>
      <c r="U264" s="4" t="s">
        <v>34</v>
      </c>
      <c r="V264" s="4">
        <v>124.5</v>
      </c>
      <c r="W264" s="4" t="s">
        <v>35</v>
      </c>
      <c r="X264" s="4"/>
      <c r="Y264" s="4"/>
      <c r="Z264" s="4">
        <v>34.31</v>
      </c>
      <c r="AA264" s="4">
        <f>VLOOKUP([1]!Merge1[[#This Row],[IDN2 (first column for PD risk score) ]], PDScore_Data, 33, FALSE)</f>
        <v>28.1</v>
      </c>
    </row>
    <row r="265" spans="1:27" x14ac:dyDescent="0.25">
      <c r="A265" s="4" t="s">
        <v>27</v>
      </c>
      <c r="B265" s="4" t="s">
        <v>36</v>
      </c>
      <c r="C265" s="4" t="s">
        <v>37</v>
      </c>
      <c r="D265" s="4" t="s">
        <v>30</v>
      </c>
      <c r="E265" s="4" t="s">
        <v>31</v>
      </c>
      <c r="F265" s="4" t="s">
        <v>38</v>
      </c>
      <c r="G265" s="4" t="s">
        <v>31</v>
      </c>
      <c r="H265" s="4" t="s">
        <v>31</v>
      </c>
      <c r="I265" s="4" t="s">
        <v>33</v>
      </c>
      <c r="J265" s="4" t="s">
        <v>31</v>
      </c>
      <c r="K265" s="4" t="s">
        <v>31</v>
      </c>
      <c r="L265" s="4" t="s">
        <v>43</v>
      </c>
      <c r="M265" s="4" t="s">
        <v>39</v>
      </c>
      <c r="N265" s="4" t="s">
        <v>31</v>
      </c>
      <c r="O265" s="4" t="s">
        <v>31</v>
      </c>
      <c r="P265" s="4" t="s">
        <v>31</v>
      </c>
      <c r="Q265" s="4" t="s">
        <v>31</v>
      </c>
      <c r="R265" s="4" t="s">
        <v>31</v>
      </c>
      <c r="S265" s="4" t="s">
        <v>31</v>
      </c>
      <c r="T265" s="4">
        <v>165.1</v>
      </c>
      <c r="U265" s="4" t="s">
        <v>34</v>
      </c>
      <c r="V265" s="4">
        <v>61.4</v>
      </c>
      <c r="W265" s="4" t="s">
        <v>35</v>
      </c>
      <c r="X265" s="4"/>
      <c r="Y265" s="4"/>
      <c r="Z265" s="4">
        <v>22.53</v>
      </c>
      <c r="AA265" s="4">
        <f>VLOOKUP([1]!Merge1[[#This Row],[IDN2 (first column for PD risk score) ]], PDScore_Data, 33, FALSE)</f>
        <v>29.5</v>
      </c>
    </row>
    <row r="266" spans="1:27" x14ac:dyDescent="0.25">
      <c r="A266" s="4" t="s">
        <v>40</v>
      </c>
      <c r="B266" s="4" t="s">
        <v>28</v>
      </c>
      <c r="C266" s="4" t="s">
        <v>37</v>
      </c>
      <c r="D266" s="4" t="s">
        <v>30</v>
      </c>
      <c r="E266" s="4" t="s">
        <v>31</v>
      </c>
      <c r="F266" s="4" t="s">
        <v>38</v>
      </c>
      <c r="G266" s="4" t="s">
        <v>31</v>
      </c>
      <c r="H266" s="4" t="s">
        <v>31</v>
      </c>
      <c r="I266" s="4" t="s">
        <v>33</v>
      </c>
      <c r="J266" s="4" t="s">
        <v>31</v>
      </c>
      <c r="K266" s="4" t="s">
        <v>31</v>
      </c>
      <c r="L266" s="4" t="s">
        <v>43</v>
      </c>
      <c r="M266" s="4" t="s">
        <v>31</v>
      </c>
      <c r="N266" s="4" t="s">
        <v>31</v>
      </c>
      <c r="O266" s="4" t="s">
        <v>31</v>
      </c>
      <c r="P266" s="4" t="s">
        <v>31</v>
      </c>
      <c r="Q266" s="4" t="s">
        <v>31</v>
      </c>
      <c r="R266" s="4" t="s">
        <v>31</v>
      </c>
      <c r="S266" s="4" t="s">
        <v>31</v>
      </c>
      <c r="T266" s="4">
        <v>172.7</v>
      </c>
      <c r="U266" s="4" t="s">
        <v>34</v>
      </c>
      <c r="V266" s="4">
        <v>70</v>
      </c>
      <c r="W266" s="4" t="s">
        <v>35</v>
      </c>
      <c r="X266" s="4"/>
      <c r="Y266" s="4"/>
      <c r="Z266" s="4">
        <v>23.47</v>
      </c>
      <c r="AA266" s="4">
        <f>VLOOKUP([1]!Merge1[[#This Row],[IDN2 (first column for PD risk score) ]], PDScore_Data, 33, FALSE)</f>
        <v>27.8</v>
      </c>
    </row>
    <row r="267" spans="1:27" x14ac:dyDescent="0.25">
      <c r="A267" s="4" t="s">
        <v>27</v>
      </c>
      <c r="B267" s="4" t="s">
        <v>28</v>
      </c>
      <c r="C267" s="4" t="s">
        <v>41</v>
      </c>
      <c r="D267" s="4" t="s">
        <v>30</v>
      </c>
      <c r="E267" s="4" t="s">
        <v>31</v>
      </c>
      <c r="F267" s="4" t="s">
        <v>38</v>
      </c>
      <c r="G267" s="4" t="s">
        <v>31</v>
      </c>
      <c r="H267" s="4" t="s">
        <v>31</v>
      </c>
      <c r="I267" s="4" t="s">
        <v>33</v>
      </c>
      <c r="J267" s="4" t="s">
        <v>31</v>
      </c>
      <c r="K267" s="4" t="s">
        <v>31</v>
      </c>
      <c r="L267" s="4" t="s">
        <v>31</v>
      </c>
      <c r="M267" s="4" t="s">
        <v>39</v>
      </c>
      <c r="N267" s="4" t="s">
        <v>31</v>
      </c>
      <c r="O267" s="4" t="s">
        <v>31</v>
      </c>
      <c r="P267" s="4" t="s">
        <v>31</v>
      </c>
      <c r="Q267" s="4" t="s">
        <v>31</v>
      </c>
      <c r="R267" s="4" t="s">
        <v>31</v>
      </c>
      <c r="S267" s="4" t="s">
        <v>31</v>
      </c>
      <c r="T267" s="4">
        <v>193</v>
      </c>
      <c r="U267" s="4" t="s">
        <v>34</v>
      </c>
      <c r="V267" s="4">
        <v>97</v>
      </c>
      <c r="W267" s="4" t="s">
        <v>35</v>
      </c>
      <c r="X267" s="4"/>
      <c r="Y267" s="4"/>
      <c r="Z267" s="4">
        <v>26.04</v>
      </c>
      <c r="AA267" s="4">
        <f>VLOOKUP([1]!Merge1[[#This Row],[IDN2 (first column for PD risk score) ]], PDScore_Data, 33, FALSE)</f>
        <v>26.7</v>
      </c>
    </row>
    <row r="268" spans="1:27" x14ac:dyDescent="0.25">
      <c r="A268" s="4" t="s">
        <v>27</v>
      </c>
      <c r="B268" s="4" t="s">
        <v>36</v>
      </c>
      <c r="C268" s="4" t="s">
        <v>29</v>
      </c>
      <c r="D268" s="4" t="s">
        <v>30</v>
      </c>
      <c r="E268" s="4" t="s">
        <v>31</v>
      </c>
      <c r="F268" s="4" t="s">
        <v>38</v>
      </c>
      <c r="G268" s="4" t="s">
        <v>31</v>
      </c>
      <c r="H268" s="4" t="s">
        <v>31</v>
      </c>
      <c r="I268" s="4" t="s">
        <v>33</v>
      </c>
      <c r="J268" s="4" t="s">
        <v>31</v>
      </c>
      <c r="K268" s="4" t="s">
        <v>31</v>
      </c>
      <c r="L268" s="4" t="s">
        <v>31</v>
      </c>
      <c r="M268" s="4" t="s">
        <v>31</v>
      </c>
      <c r="N268" s="4" t="s">
        <v>31</v>
      </c>
      <c r="O268" s="4" t="s">
        <v>31</v>
      </c>
      <c r="P268" s="4" t="s">
        <v>31</v>
      </c>
      <c r="Q268" s="4" t="s">
        <v>31</v>
      </c>
      <c r="R268" s="4" t="s">
        <v>31</v>
      </c>
      <c r="S268" s="4" t="s">
        <v>31</v>
      </c>
      <c r="T268" s="4">
        <v>162.6</v>
      </c>
      <c r="U268" s="4" t="s">
        <v>34</v>
      </c>
      <c r="V268" s="4">
        <v>58</v>
      </c>
      <c r="W268" s="4" t="s">
        <v>35</v>
      </c>
      <c r="X268" s="4"/>
      <c r="Y268" s="4"/>
      <c r="Z268" s="4">
        <v>21.94</v>
      </c>
      <c r="AA268" s="4">
        <f>VLOOKUP([1]!Merge1[[#This Row],[IDN2 (first column for PD risk score) ]], PDScore_Data, 33, FALSE)</f>
        <v>22.2</v>
      </c>
    </row>
    <row r="269" spans="1:27" x14ac:dyDescent="0.25">
      <c r="A269" s="4" t="s">
        <v>40</v>
      </c>
      <c r="B269" s="4" t="s">
        <v>36</v>
      </c>
      <c r="C269" s="4" t="s">
        <v>45</v>
      </c>
      <c r="D269" s="4" t="s">
        <v>30</v>
      </c>
      <c r="E269" s="4" t="s">
        <v>31</v>
      </c>
      <c r="F269" s="4" t="s">
        <v>38</v>
      </c>
      <c r="G269" s="4" t="s">
        <v>31</v>
      </c>
      <c r="H269" s="4" t="s">
        <v>31</v>
      </c>
      <c r="I269" s="4" t="s">
        <v>33</v>
      </c>
      <c r="J269" s="4" t="s">
        <v>31</v>
      </c>
      <c r="K269" s="4" t="s">
        <v>31</v>
      </c>
      <c r="L269" s="4" t="s">
        <v>31</v>
      </c>
      <c r="M269" s="4" t="s">
        <v>31</v>
      </c>
      <c r="N269" s="4" t="s">
        <v>31</v>
      </c>
      <c r="O269" s="4" t="s">
        <v>31</v>
      </c>
      <c r="P269" s="4" t="s">
        <v>31</v>
      </c>
      <c r="Q269" s="4" t="s">
        <v>31</v>
      </c>
      <c r="R269" s="4" t="s">
        <v>31</v>
      </c>
      <c r="S269" s="4" t="s">
        <v>31</v>
      </c>
      <c r="T269" s="4">
        <v>160</v>
      </c>
      <c r="U269" s="4" t="s">
        <v>34</v>
      </c>
      <c r="V269" s="4">
        <v>56</v>
      </c>
      <c r="W269" s="4" t="s">
        <v>35</v>
      </c>
      <c r="X269" s="4"/>
      <c r="Y269" s="4"/>
      <c r="Z269" s="4">
        <v>21.88</v>
      </c>
      <c r="AA269" s="4">
        <f>VLOOKUP([1]!Merge1[[#This Row],[IDN2 (first column for PD risk score) ]], PDScore_Data, 33, FALSE)</f>
        <v>23.2</v>
      </c>
    </row>
    <row r="270" spans="1:27" x14ac:dyDescent="0.25">
      <c r="A270" s="4" t="s">
        <v>27</v>
      </c>
      <c r="B270" s="4" t="s">
        <v>36</v>
      </c>
      <c r="C270" s="4" t="s">
        <v>45</v>
      </c>
      <c r="D270" s="4" t="s">
        <v>30</v>
      </c>
      <c r="E270" s="4" t="s">
        <v>31</v>
      </c>
      <c r="F270" s="4" t="s">
        <v>32</v>
      </c>
      <c r="G270" s="4" t="s">
        <v>31</v>
      </c>
      <c r="H270" s="4" t="s">
        <v>31</v>
      </c>
      <c r="I270" s="4" t="s">
        <v>33</v>
      </c>
      <c r="J270" s="4" t="s">
        <v>31</v>
      </c>
      <c r="K270" s="4" t="s">
        <v>31</v>
      </c>
      <c r="L270" s="4" t="s">
        <v>31</v>
      </c>
      <c r="M270" s="4" t="s">
        <v>31</v>
      </c>
      <c r="N270" s="4" t="s">
        <v>31</v>
      </c>
      <c r="O270" s="4" t="s">
        <v>31</v>
      </c>
      <c r="P270" s="4" t="s">
        <v>31</v>
      </c>
      <c r="Q270" s="4" t="s">
        <v>31</v>
      </c>
      <c r="R270" s="4" t="s">
        <v>31</v>
      </c>
      <c r="S270" s="4" t="s">
        <v>31</v>
      </c>
      <c r="T270" s="4">
        <v>154.9</v>
      </c>
      <c r="U270" s="4" t="s">
        <v>34</v>
      </c>
      <c r="V270" s="4">
        <v>45.6</v>
      </c>
      <c r="W270" s="4" t="s">
        <v>35</v>
      </c>
      <c r="X270" s="4"/>
      <c r="Y270" s="4"/>
      <c r="Z270" s="4">
        <v>19</v>
      </c>
      <c r="AA270" s="4">
        <f>VLOOKUP([1]!Merge1[[#This Row],[IDN2 (first column for PD risk score) ]], PDScore_Data, 33, FALSE)</f>
        <v>17.2</v>
      </c>
    </row>
    <row r="271" spans="1:27" x14ac:dyDescent="0.25">
      <c r="A271" s="4" t="s">
        <v>27</v>
      </c>
      <c r="B271" s="4" t="s">
        <v>28</v>
      </c>
      <c r="C271" s="4" t="s">
        <v>37</v>
      </c>
      <c r="D271" s="4" t="s">
        <v>30</v>
      </c>
      <c r="E271" s="4" t="s">
        <v>31</v>
      </c>
      <c r="F271" s="4" t="s">
        <v>38</v>
      </c>
      <c r="G271" s="4" t="s">
        <v>31</v>
      </c>
      <c r="H271" s="4" t="s">
        <v>31</v>
      </c>
      <c r="I271" s="4" t="s">
        <v>33</v>
      </c>
      <c r="J271" s="4" t="s">
        <v>31</v>
      </c>
      <c r="K271" s="4" t="s">
        <v>31</v>
      </c>
      <c r="L271" s="4" t="s">
        <v>31</v>
      </c>
      <c r="M271" s="4" t="s">
        <v>39</v>
      </c>
      <c r="N271" s="4" t="s">
        <v>31</v>
      </c>
      <c r="O271" s="4" t="s">
        <v>31</v>
      </c>
      <c r="P271" s="4" t="s">
        <v>39</v>
      </c>
      <c r="Q271" s="4" t="s">
        <v>31</v>
      </c>
      <c r="R271" s="4" t="s">
        <v>31</v>
      </c>
      <c r="S271" s="4" t="s">
        <v>31</v>
      </c>
      <c r="T271" s="4">
        <v>177.8</v>
      </c>
      <c r="U271" s="4" t="s">
        <v>34</v>
      </c>
      <c r="V271" s="4">
        <v>77.7</v>
      </c>
      <c r="W271" s="4" t="s">
        <v>35</v>
      </c>
      <c r="X271" s="4"/>
      <c r="Y271" s="4"/>
      <c r="Z271" s="4">
        <v>24.58</v>
      </c>
      <c r="AA271" s="4">
        <f>VLOOKUP([1]!Merge1[[#This Row],[IDN2 (first column for PD risk score) ]], PDScore_Data, 33, FALSE)</f>
        <v>27.7</v>
      </c>
    </row>
    <row r="272" spans="1:27" x14ac:dyDescent="0.25">
      <c r="A272" s="4" t="s">
        <v>40</v>
      </c>
      <c r="B272" s="4" t="s">
        <v>36</v>
      </c>
      <c r="C272" s="4" t="s">
        <v>37</v>
      </c>
      <c r="D272" s="4" t="s">
        <v>30</v>
      </c>
      <c r="E272" s="4" t="s">
        <v>31</v>
      </c>
      <c r="F272" s="4" t="s">
        <v>38</v>
      </c>
      <c r="G272" s="4" t="s">
        <v>31</v>
      </c>
      <c r="H272" s="4" t="s">
        <v>31</v>
      </c>
      <c r="I272" s="4" t="s">
        <v>33</v>
      </c>
      <c r="J272" s="4" t="s">
        <v>31</v>
      </c>
      <c r="K272" s="4" t="s">
        <v>31</v>
      </c>
      <c r="L272" s="4" t="s">
        <v>31</v>
      </c>
      <c r="M272" s="4" t="s">
        <v>39</v>
      </c>
      <c r="N272" s="4" t="s">
        <v>31</v>
      </c>
      <c r="O272" s="4" t="s">
        <v>31</v>
      </c>
      <c r="P272" s="4" t="s">
        <v>31</v>
      </c>
      <c r="Q272" s="4" t="s">
        <v>31</v>
      </c>
      <c r="R272" s="4" t="s">
        <v>31</v>
      </c>
      <c r="S272" s="4" t="s">
        <v>31</v>
      </c>
      <c r="T272" s="4">
        <v>163</v>
      </c>
      <c r="U272" s="4" t="s">
        <v>34</v>
      </c>
      <c r="V272" s="4">
        <v>73</v>
      </c>
      <c r="W272" s="4" t="s">
        <v>35</v>
      </c>
      <c r="X272" s="4"/>
      <c r="Y272" s="4"/>
      <c r="Z272" s="4">
        <v>27.48</v>
      </c>
      <c r="AA272" s="4">
        <f>VLOOKUP([1]!Merge1[[#This Row],[IDN2 (first column for PD risk score) ]], PDScore_Data, 33, FALSE)</f>
        <v>26.7</v>
      </c>
    </row>
    <row r="273" spans="1:27" x14ac:dyDescent="0.25">
      <c r="A273" s="4" t="s">
        <v>27</v>
      </c>
      <c r="B273" s="4" t="s">
        <v>28</v>
      </c>
      <c r="C273" s="4" t="s">
        <v>41</v>
      </c>
      <c r="D273" s="4" t="s">
        <v>30</v>
      </c>
      <c r="E273" s="4" t="s">
        <v>31</v>
      </c>
      <c r="F273" s="4" t="s">
        <v>32</v>
      </c>
      <c r="G273" s="4" t="s">
        <v>31</v>
      </c>
      <c r="H273" s="4" t="s">
        <v>31</v>
      </c>
      <c r="I273" s="4" t="s">
        <v>33</v>
      </c>
      <c r="J273" s="4" t="s">
        <v>31</v>
      </c>
      <c r="K273" s="4" t="s">
        <v>31</v>
      </c>
      <c r="L273" s="4" t="s">
        <v>31</v>
      </c>
      <c r="M273" s="4" t="s">
        <v>31</v>
      </c>
      <c r="N273" s="4" t="s">
        <v>31</v>
      </c>
      <c r="O273" s="4" t="s">
        <v>31</v>
      </c>
      <c r="P273" s="4" t="s">
        <v>39</v>
      </c>
      <c r="Q273" s="4" t="s">
        <v>31</v>
      </c>
      <c r="R273" s="4" t="s">
        <v>31</v>
      </c>
      <c r="S273" s="4" t="s">
        <v>31</v>
      </c>
      <c r="T273" s="4">
        <v>175.3</v>
      </c>
      <c r="U273" s="4" t="s">
        <v>34</v>
      </c>
      <c r="V273" s="4">
        <v>71</v>
      </c>
      <c r="W273" s="4" t="s">
        <v>35</v>
      </c>
      <c r="X273" s="4"/>
      <c r="Y273" s="4"/>
      <c r="Z273" s="4">
        <v>23.1</v>
      </c>
      <c r="AA273" s="4">
        <f>VLOOKUP([1]!Merge1[[#This Row],[IDN2 (first column for PD risk score) ]], PDScore_Data, 33, FALSE)</f>
        <v>22.1</v>
      </c>
    </row>
    <row r="274" spans="1:27" x14ac:dyDescent="0.25">
      <c r="A274" s="4" t="s">
        <v>27</v>
      </c>
      <c r="B274" s="4" t="s">
        <v>28</v>
      </c>
      <c r="C274" s="4" t="s">
        <v>37</v>
      </c>
      <c r="D274" s="4" t="s">
        <v>30</v>
      </c>
      <c r="E274" s="4" t="s">
        <v>31</v>
      </c>
      <c r="F274" s="4" t="s">
        <v>38</v>
      </c>
      <c r="G274" s="4" t="s">
        <v>31</v>
      </c>
      <c r="H274" s="4" t="s">
        <v>31</v>
      </c>
      <c r="I274" s="4" t="s">
        <v>33</v>
      </c>
      <c r="J274" s="4" t="s">
        <v>31</v>
      </c>
      <c r="K274" s="4" t="s">
        <v>31</v>
      </c>
      <c r="L274" s="4" t="s">
        <v>31</v>
      </c>
      <c r="M274" s="4" t="s">
        <v>39</v>
      </c>
      <c r="N274" s="4" t="s">
        <v>31</v>
      </c>
      <c r="O274" s="4" t="s">
        <v>31</v>
      </c>
      <c r="P274" s="4" t="s">
        <v>31</v>
      </c>
      <c r="Q274" s="4" t="s">
        <v>31</v>
      </c>
      <c r="R274" s="4" t="s">
        <v>31</v>
      </c>
      <c r="S274" s="4" t="s">
        <v>31</v>
      </c>
      <c r="T274" s="4">
        <v>182.9</v>
      </c>
      <c r="U274" s="4" t="s">
        <v>34</v>
      </c>
      <c r="V274" s="4">
        <v>77.7</v>
      </c>
      <c r="W274" s="4" t="s">
        <v>35</v>
      </c>
      <c r="X274" s="4"/>
      <c r="Y274" s="4"/>
      <c r="Z274" s="4">
        <v>23.23</v>
      </c>
      <c r="AA274" s="4">
        <f>VLOOKUP([1]!Merge1[[#This Row],[IDN2 (first column for PD risk score) ]], PDScore_Data, 33, FALSE)</f>
        <v>29.6</v>
      </c>
    </row>
    <row r="275" spans="1:27" x14ac:dyDescent="0.25">
      <c r="A275" s="4" t="s">
        <v>27</v>
      </c>
      <c r="B275" s="4" t="s">
        <v>36</v>
      </c>
      <c r="C275" s="4" t="s">
        <v>41</v>
      </c>
      <c r="D275" s="4" t="s">
        <v>30</v>
      </c>
      <c r="E275" s="4" t="s">
        <v>31</v>
      </c>
      <c r="F275" s="4" t="s">
        <v>38</v>
      </c>
      <c r="G275" s="4" t="s">
        <v>31</v>
      </c>
      <c r="H275" s="4" t="s">
        <v>31</v>
      </c>
      <c r="I275" s="4" t="s">
        <v>33</v>
      </c>
      <c r="J275" s="4" t="s">
        <v>31</v>
      </c>
      <c r="K275" s="4" t="s">
        <v>31</v>
      </c>
      <c r="L275" s="4" t="s">
        <v>31</v>
      </c>
      <c r="M275" s="4" t="s">
        <v>31</v>
      </c>
      <c r="N275" s="4" t="s">
        <v>31</v>
      </c>
      <c r="O275" s="4" t="s">
        <v>31</v>
      </c>
      <c r="P275" s="4" t="s">
        <v>31</v>
      </c>
      <c r="Q275" s="4" t="s">
        <v>31</v>
      </c>
      <c r="R275" s="4" t="s">
        <v>31</v>
      </c>
      <c r="S275" s="4" t="s">
        <v>31</v>
      </c>
      <c r="T275" s="4">
        <v>162.6</v>
      </c>
      <c r="U275" s="4" t="s">
        <v>34</v>
      </c>
      <c r="V275" s="4">
        <v>65</v>
      </c>
      <c r="W275" s="4" t="s">
        <v>35</v>
      </c>
      <c r="X275" s="4"/>
      <c r="Y275" s="4"/>
      <c r="Z275" s="4">
        <v>24.59</v>
      </c>
      <c r="AA275" s="4">
        <f>VLOOKUP([1]!Merge1[[#This Row],[IDN2 (first column for PD risk score) ]], PDScore_Data, 33, FALSE)</f>
        <v>22.2</v>
      </c>
    </row>
    <row r="276" spans="1:27" x14ac:dyDescent="0.25">
      <c r="A276" s="4" t="s">
        <v>27</v>
      </c>
      <c r="B276" s="4" t="s">
        <v>28</v>
      </c>
      <c r="C276" s="4" t="s">
        <v>37</v>
      </c>
      <c r="D276" s="4" t="s">
        <v>30</v>
      </c>
      <c r="E276" s="4" t="s">
        <v>31</v>
      </c>
      <c r="F276" s="4" t="s">
        <v>38</v>
      </c>
      <c r="G276" s="4" t="s">
        <v>31</v>
      </c>
      <c r="H276" s="4" t="s">
        <v>31</v>
      </c>
      <c r="I276" s="4" t="s">
        <v>33</v>
      </c>
      <c r="J276" s="4" t="s">
        <v>31</v>
      </c>
      <c r="K276" s="4" t="s">
        <v>31</v>
      </c>
      <c r="L276" s="4" t="s">
        <v>43</v>
      </c>
      <c r="M276" s="4" t="s">
        <v>39</v>
      </c>
      <c r="N276" s="4" t="s">
        <v>31</v>
      </c>
      <c r="O276" s="4" t="s">
        <v>31</v>
      </c>
      <c r="P276" s="4" t="s">
        <v>31</v>
      </c>
      <c r="Q276" s="4" t="s">
        <v>31</v>
      </c>
      <c r="R276" s="4" t="s">
        <v>31</v>
      </c>
      <c r="S276" s="4" t="s">
        <v>31</v>
      </c>
      <c r="T276" s="4">
        <v>173</v>
      </c>
      <c r="U276" s="4" t="s">
        <v>34</v>
      </c>
      <c r="V276" s="4">
        <v>79.099999999999994</v>
      </c>
      <c r="W276" s="4" t="s">
        <v>35</v>
      </c>
      <c r="X276" s="4"/>
      <c r="Y276" s="4"/>
      <c r="Z276" s="4">
        <v>26.43</v>
      </c>
      <c r="AA276" s="4">
        <f>VLOOKUP([1]!Merge1[[#This Row],[IDN2 (first column for PD risk score) ]], PDScore_Data, 33, FALSE)</f>
        <v>30.4</v>
      </c>
    </row>
    <row r="277" spans="1:27" x14ac:dyDescent="0.25">
      <c r="A277" s="4" t="s">
        <v>27</v>
      </c>
      <c r="B277" s="4" t="s">
        <v>36</v>
      </c>
      <c r="C277" s="4" t="s">
        <v>41</v>
      </c>
      <c r="D277" s="4" t="s">
        <v>30</v>
      </c>
      <c r="E277" s="4" t="s">
        <v>31</v>
      </c>
      <c r="F277" s="4" t="s">
        <v>32</v>
      </c>
      <c r="G277" s="4" t="s">
        <v>31</v>
      </c>
      <c r="H277" s="4" t="s">
        <v>31</v>
      </c>
      <c r="I277" s="4" t="s">
        <v>33</v>
      </c>
      <c r="J277" s="4" t="s">
        <v>31</v>
      </c>
      <c r="K277" s="4" t="s">
        <v>31</v>
      </c>
      <c r="L277" s="4" t="s">
        <v>31</v>
      </c>
      <c r="M277" s="4" t="s">
        <v>31</v>
      </c>
      <c r="N277" s="4" t="s">
        <v>31</v>
      </c>
      <c r="O277" s="4" t="s">
        <v>31</v>
      </c>
      <c r="P277" s="4" t="s">
        <v>31</v>
      </c>
      <c r="Q277" s="4" t="s">
        <v>31</v>
      </c>
      <c r="R277" s="4" t="s">
        <v>31</v>
      </c>
      <c r="S277" s="4" t="s">
        <v>31</v>
      </c>
      <c r="T277" s="4">
        <v>167.6</v>
      </c>
      <c r="U277" s="4" t="s">
        <v>34</v>
      </c>
      <c r="V277" s="4">
        <v>77.8</v>
      </c>
      <c r="W277" s="4" t="s">
        <v>35</v>
      </c>
      <c r="X277" s="4"/>
      <c r="Y277" s="4"/>
      <c r="Z277" s="4">
        <v>27.7</v>
      </c>
      <c r="AA277" s="4">
        <f>VLOOKUP([1]!Merge1[[#This Row],[IDN2 (first column for PD risk score) ]], PDScore_Data, 33, FALSE)</f>
        <v>16.899999999999999</v>
      </c>
    </row>
    <row r="278" spans="1:27" x14ac:dyDescent="0.25">
      <c r="A278" s="4" t="s">
        <v>27</v>
      </c>
      <c r="B278" s="4" t="s">
        <v>28</v>
      </c>
      <c r="C278" s="4" t="s">
        <v>37</v>
      </c>
      <c r="D278" s="4" t="s">
        <v>30</v>
      </c>
      <c r="E278" s="4" t="s">
        <v>31</v>
      </c>
      <c r="F278" s="4" t="s">
        <v>38</v>
      </c>
      <c r="G278" s="4" t="s">
        <v>31</v>
      </c>
      <c r="H278" s="4" t="s">
        <v>31</v>
      </c>
      <c r="I278" s="4" t="s">
        <v>33</v>
      </c>
      <c r="J278" s="4" t="s">
        <v>31</v>
      </c>
      <c r="K278" s="4" t="s">
        <v>31</v>
      </c>
      <c r="L278" s="4" t="s">
        <v>42</v>
      </c>
      <c r="M278" s="4" t="s">
        <v>39</v>
      </c>
      <c r="N278" s="4" t="s">
        <v>31</v>
      </c>
      <c r="O278" s="4" t="s">
        <v>31</v>
      </c>
      <c r="P278" s="4" t="s">
        <v>31</v>
      </c>
      <c r="Q278" s="4" t="s">
        <v>31</v>
      </c>
      <c r="R278" s="4" t="s">
        <v>31</v>
      </c>
      <c r="S278" s="4" t="s">
        <v>31</v>
      </c>
      <c r="T278" s="4">
        <v>180.3</v>
      </c>
      <c r="U278" s="4" t="s">
        <v>34</v>
      </c>
      <c r="V278" s="4">
        <v>96.1</v>
      </c>
      <c r="W278" s="4" t="s">
        <v>35</v>
      </c>
      <c r="X278" s="4"/>
      <c r="Y278" s="4"/>
      <c r="Z278" s="4">
        <v>29.56</v>
      </c>
      <c r="AA278" s="4">
        <f>VLOOKUP([1]!Merge1[[#This Row],[IDN2 (first column for PD risk score) ]], PDScore_Data, 33, FALSE)</f>
        <v>29.9</v>
      </c>
    </row>
    <row r="279" spans="1:27" x14ac:dyDescent="0.25">
      <c r="A279" s="4" t="s">
        <v>27</v>
      </c>
      <c r="B279" s="4" t="s">
        <v>36</v>
      </c>
      <c r="C279" s="4" t="s">
        <v>41</v>
      </c>
      <c r="D279" s="4" t="s">
        <v>30</v>
      </c>
      <c r="E279" s="4" t="s">
        <v>31</v>
      </c>
      <c r="F279" s="4" t="s">
        <v>38</v>
      </c>
      <c r="G279" s="4" t="s">
        <v>31</v>
      </c>
      <c r="H279" s="4" t="s">
        <v>31</v>
      </c>
      <c r="I279" s="4" t="s">
        <v>33</v>
      </c>
      <c r="J279" s="4" t="s">
        <v>31</v>
      </c>
      <c r="K279" s="4" t="s">
        <v>31</v>
      </c>
      <c r="L279" s="4" t="s">
        <v>31</v>
      </c>
      <c r="M279" s="4" t="s">
        <v>31</v>
      </c>
      <c r="N279" s="4" t="s">
        <v>31</v>
      </c>
      <c r="O279" s="4" t="s">
        <v>31</v>
      </c>
      <c r="P279" s="4" t="s">
        <v>31</v>
      </c>
      <c r="Q279" s="4" t="s">
        <v>31</v>
      </c>
      <c r="R279" s="4" t="s">
        <v>31</v>
      </c>
      <c r="S279" s="4" t="s">
        <v>31</v>
      </c>
      <c r="T279" s="4">
        <v>175.3</v>
      </c>
      <c r="U279" s="4" t="s">
        <v>34</v>
      </c>
      <c r="V279" s="4">
        <v>84.35</v>
      </c>
      <c r="W279" s="4" t="s">
        <v>35</v>
      </c>
      <c r="X279" s="4"/>
      <c r="Y279" s="4"/>
      <c r="Z279" s="4">
        <v>27.45</v>
      </c>
      <c r="AA279" s="4">
        <f>VLOOKUP([1]!Merge1[[#This Row],[IDN2 (first column for PD risk score) ]], PDScore_Data, 33, FALSE)</f>
        <v>21.9</v>
      </c>
    </row>
    <row r="280" spans="1:27" x14ac:dyDescent="0.25">
      <c r="A280" s="4" t="s">
        <v>27</v>
      </c>
      <c r="B280" s="4" t="s">
        <v>36</v>
      </c>
      <c r="C280" s="4" t="s">
        <v>41</v>
      </c>
      <c r="D280" s="4" t="s">
        <v>30</v>
      </c>
      <c r="E280" s="4" t="s">
        <v>31</v>
      </c>
      <c r="F280" s="4" t="s">
        <v>38</v>
      </c>
      <c r="G280" s="4" t="s">
        <v>31</v>
      </c>
      <c r="H280" s="4" t="s">
        <v>31</v>
      </c>
      <c r="I280" s="4" t="s">
        <v>33</v>
      </c>
      <c r="J280" s="4" t="s">
        <v>31</v>
      </c>
      <c r="K280" s="4" t="s">
        <v>31</v>
      </c>
      <c r="L280" s="4" t="s">
        <v>43</v>
      </c>
      <c r="M280" s="4" t="s">
        <v>39</v>
      </c>
      <c r="N280" s="4" t="s">
        <v>31</v>
      </c>
      <c r="O280" s="4" t="s">
        <v>31</v>
      </c>
      <c r="P280" s="4" t="s">
        <v>31</v>
      </c>
      <c r="Q280" s="4" t="s">
        <v>31</v>
      </c>
      <c r="R280" s="4" t="s">
        <v>31</v>
      </c>
      <c r="S280" s="4" t="s">
        <v>31</v>
      </c>
      <c r="T280" s="4">
        <v>162.6</v>
      </c>
      <c r="U280" s="4" t="s">
        <v>34</v>
      </c>
      <c r="V280" s="4">
        <v>64.8</v>
      </c>
      <c r="W280" s="4" t="s">
        <v>35</v>
      </c>
      <c r="X280" s="4"/>
      <c r="Y280" s="4"/>
      <c r="Z280" s="4">
        <v>24.51</v>
      </c>
      <c r="AA280" s="4">
        <f>VLOOKUP([1]!Merge1[[#This Row],[IDN2 (first column for PD risk score) ]], PDScore_Data, 33, FALSE)</f>
        <v>32.200000000000003</v>
      </c>
    </row>
    <row r="281" spans="1:27" x14ac:dyDescent="0.25">
      <c r="A281" s="4" t="s">
        <v>27</v>
      </c>
      <c r="B281" s="4" t="s">
        <v>28</v>
      </c>
      <c r="C281" s="4" t="s">
        <v>37</v>
      </c>
      <c r="D281" s="4" t="s">
        <v>30</v>
      </c>
      <c r="E281" s="4" t="s">
        <v>31</v>
      </c>
      <c r="F281" s="4" t="s">
        <v>38</v>
      </c>
      <c r="G281" s="4" t="s">
        <v>31</v>
      </c>
      <c r="H281" s="4" t="s">
        <v>31</v>
      </c>
      <c r="I281" s="4" t="s">
        <v>33</v>
      </c>
      <c r="J281" s="4" t="s">
        <v>31</v>
      </c>
      <c r="K281" s="4" t="s">
        <v>31</v>
      </c>
      <c r="L281" s="4" t="s">
        <v>31</v>
      </c>
      <c r="M281" s="4" t="s">
        <v>39</v>
      </c>
      <c r="N281" s="4" t="s">
        <v>31</v>
      </c>
      <c r="O281" s="4" t="s">
        <v>31</v>
      </c>
      <c r="P281" s="4" t="s">
        <v>31</v>
      </c>
      <c r="Q281" s="4" t="s">
        <v>31</v>
      </c>
      <c r="R281" s="4" t="s">
        <v>31</v>
      </c>
      <c r="S281" s="4" t="s">
        <v>31</v>
      </c>
      <c r="T281" s="4">
        <v>182.9</v>
      </c>
      <c r="U281" s="4" t="s">
        <v>34</v>
      </c>
      <c r="V281" s="4">
        <v>101.4</v>
      </c>
      <c r="W281" s="4" t="s">
        <v>35</v>
      </c>
      <c r="X281" s="4"/>
      <c r="Y281" s="4"/>
      <c r="Z281" s="4">
        <v>30.31</v>
      </c>
      <c r="AA281" s="4">
        <f>VLOOKUP([1]!Merge1[[#This Row],[IDN2 (first column for PD risk score) ]], PDScore_Data, 33, FALSE)</f>
        <v>27.2</v>
      </c>
    </row>
    <row r="282" spans="1:27" x14ac:dyDescent="0.25">
      <c r="A282" s="4" t="s">
        <v>27</v>
      </c>
      <c r="B282" s="4" t="s">
        <v>36</v>
      </c>
      <c r="C282" s="4" t="s">
        <v>37</v>
      </c>
      <c r="D282" s="4" t="s">
        <v>30</v>
      </c>
      <c r="E282" s="4" t="s">
        <v>31</v>
      </c>
      <c r="F282" s="4" t="s">
        <v>38</v>
      </c>
      <c r="G282" s="4" t="s">
        <v>31</v>
      </c>
      <c r="H282" s="4" t="s">
        <v>31</v>
      </c>
      <c r="I282" s="4" t="s">
        <v>33</v>
      </c>
      <c r="J282" s="4" t="s">
        <v>31</v>
      </c>
      <c r="K282" s="4" t="s">
        <v>31</v>
      </c>
      <c r="L282" s="4" t="s">
        <v>31</v>
      </c>
      <c r="M282" s="4" t="s">
        <v>31</v>
      </c>
      <c r="N282" s="4" t="s">
        <v>31</v>
      </c>
      <c r="O282" s="4" t="s">
        <v>31</v>
      </c>
      <c r="P282" s="4" t="s">
        <v>31</v>
      </c>
      <c r="Q282" s="4" t="s">
        <v>31</v>
      </c>
      <c r="R282" s="4" t="s">
        <v>31</v>
      </c>
      <c r="S282" s="4" t="s">
        <v>31</v>
      </c>
      <c r="T282" s="4">
        <v>162.6</v>
      </c>
      <c r="U282" s="4" t="s">
        <v>34</v>
      </c>
      <c r="V282" s="4">
        <v>115</v>
      </c>
      <c r="W282" s="4" t="s">
        <v>35</v>
      </c>
      <c r="X282" s="4"/>
      <c r="Y282" s="4"/>
      <c r="Z282" s="4">
        <v>43.5</v>
      </c>
      <c r="AA282" s="4">
        <f>VLOOKUP([1]!Merge1[[#This Row],[IDN2 (first column for PD risk score) ]], PDScore_Data, 33, FALSE)</f>
        <v>24</v>
      </c>
    </row>
    <row r="283" spans="1:27" x14ac:dyDescent="0.25">
      <c r="A283" s="4" t="s">
        <v>27</v>
      </c>
      <c r="B283" s="4" t="s">
        <v>36</v>
      </c>
      <c r="C283" s="4" t="s">
        <v>37</v>
      </c>
      <c r="D283" s="4" t="s">
        <v>30</v>
      </c>
      <c r="E283" s="4" t="s">
        <v>31</v>
      </c>
      <c r="F283" s="4" t="s">
        <v>38</v>
      </c>
      <c r="G283" s="4" t="s">
        <v>31</v>
      </c>
      <c r="H283" s="4" t="s">
        <v>31</v>
      </c>
      <c r="I283" s="4" t="s">
        <v>33</v>
      </c>
      <c r="J283" s="4" t="s">
        <v>31</v>
      </c>
      <c r="K283" s="4" t="s">
        <v>31</v>
      </c>
      <c r="L283" s="4" t="s">
        <v>31</v>
      </c>
      <c r="M283" s="4" t="s">
        <v>39</v>
      </c>
      <c r="N283" s="4" t="s">
        <v>31</v>
      </c>
      <c r="O283" s="4" t="s">
        <v>31</v>
      </c>
      <c r="P283" s="4" t="s">
        <v>31</v>
      </c>
      <c r="Q283" s="4" t="s">
        <v>31</v>
      </c>
      <c r="R283" s="4" t="s">
        <v>31</v>
      </c>
      <c r="S283" s="4" t="s">
        <v>31</v>
      </c>
      <c r="T283" s="4">
        <v>165.1</v>
      </c>
      <c r="U283" s="4" t="s">
        <v>34</v>
      </c>
      <c r="V283" s="4">
        <v>74.900000000000006</v>
      </c>
      <c r="W283" s="4" t="s">
        <v>35</v>
      </c>
      <c r="X283" s="4"/>
      <c r="Y283" s="4"/>
      <c r="Z283" s="4">
        <v>27.48</v>
      </c>
      <c r="AA283" s="4">
        <f>VLOOKUP([1]!Merge1[[#This Row],[IDN2 (first column for PD risk score) ]], PDScore_Data, 33, FALSE)</f>
        <v>23.6</v>
      </c>
    </row>
    <row r="284" spans="1:27" x14ac:dyDescent="0.25">
      <c r="A284" s="4" t="s">
        <v>27</v>
      </c>
      <c r="B284" s="4" t="s">
        <v>28</v>
      </c>
      <c r="C284" s="4" t="s">
        <v>37</v>
      </c>
      <c r="D284" s="4" t="s">
        <v>30</v>
      </c>
      <c r="E284" s="4" t="s">
        <v>31</v>
      </c>
      <c r="F284" s="4" t="s">
        <v>38</v>
      </c>
      <c r="G284" s="4" t="s">
        <v>31</v>
      </c>
      <c r="H284" s="4" t="s">
        <v>31</v>
      </c>
      <c r="I284" s="4" t="s">
        <v>33</v>
      </c>
      <c r="J284" s="4" t="s">
        <v>31</v>
      </c>
      <c r="K284" s="4" t="s">
        <v>31</v>
      </c>
      <c r="L284" s="4" t="s">
        <v>31</v>
      </c>
      <c r="M284" s="4" t="s">
        <v>39</v>
      </c>
      <c r="N284" s="4" t="s">
        <v>31</v>
      </c>
      <c r="O284" s="4" t="s">
        <v>31</v>
      </c>
      <c r="P284" s="4" t="s">
        <v>31</v>
      </c>
      <c r="Q284" s="4" t="s">
        <v>31</v>
      </c>
      <c r="R284" s="4" t="s">
        <v>31</v>
      </c>
      <c r="S284" s="4" t="s">
        <v>31</v>
      </c>
      <c r="T284" s="4">
        <v>175.3</v>
      </c>
      <c r="U284" s="4" t="s">
        <v>34</v>
      </c>
      <c r="V284" s="4">
        <v>92.4</v>
      </c>
      <c r="W284" s="4" t="s">
        <v>35</v>
      </c>
      <c r="X284" s="4"/>
      <c r="Y284" s="4"/>
      <c r="Z284" s="4">
        <v>30.07</v>
      </c>
      <c r="AA284" s="4">
        <f>VLOOKUP([1]!Merge1[[#This Row],[IDN2 (first column for PD risk score) ]], PDScore_Data, 33, FALSE)</f>
        <v>25.2</v>
      </c>
    </row>
    <row r="285" spans="1:27" x14ac:dyDescent="0.25">
      <c r="A285" s="4" t="s">
        <v>27</v>
      </c>
      <c r="B285" s="4" t="s">
        <v>36</v>
      </c>
      <c r="C285" s="4" t="s">
        <v>37</v>
      </c>
      <c r="D285" s="4" t="s">
        <v>30</v>
      </c>
      <c r="E285" s="4" t="s">
        <v>31</v>
      </c>
      <c r="F285" s="4" t="s">
        <v>38</v>
      </c>
      <c r="G285" s="4" t="s">
        <v>31</v>
      </c>
      <c r="H285" s="4" t="s">
        <v>31</v>
      </c>
      <c r="I285" s="4" t="s">
        <v>33</v>
      </c>
      <c r="J285" s="4" t="s">
        <v>31</v>
      </c>
      <c r="K285" s="4" t="s">
        <v>31</v>
      </c>
      <c r="L285" s="4" t="s">
        <v>42</v>
      </c>
      <c r="M285" s="4" t="s">
        <v>39</v>
      </c>
      <c r="N285" s="4" t="s">
        <v>31</v>
      </c>
      <c r="O285" s="4" t="s">
        <v>31</v>
      </c>
      <c r="P285" s="4" t="s">
        <v>39</v>
      </c>
      <c r="Q285" s="4" t="s">
        <v>31</v>
      </c>
      <c r="R285" s="4" t="s">
        <v>31</v>
      </c>
      <c r="S285" s="4" t="s">
        <v>31</v>
      </c>
      <c r="T285" s="4">
        <v>165.5</v>
      </c>
      <c r="U285" s="4" t="s">
        <v>34</v>
      </c>
      <c r="V285" s="4">
        <v>99</v>
      </c>
      <c r="W285" s="4" t="s">
        <v>35</v>
      </c>
      <c r="X285" s="4"/>
      <c r="Y285" s="4"/>
      <c r="Z285" s="4">
        <v>36.14</v>
      </c>
      <c r="AA285" s="4">
        <f>VLOOKUP([1]!Merge1[[#This Row],[IDN2 (first column for PD risk score) ]], PDScore_Data, 33, FALSE)</f>
        <v>28.3</v>
      </c>
    </row>
    <row r="286" spans="1:27" x14ac:dyDescent="0.25">
      <c r="A286" s="4" t="s">
        <v>40</v>
      </c>
      <c r="B286" s="4" t="s">
        <v>28</v>
      </c>
      <c r="C286" s="4" t="s">
        <v>41</v>
      </c>
      <c r="D286" s="4" t="s">
        <v>30</v>
      </c>
      <c r="E286" s="4" t="s">
        <v>31</v>
      </c>
      <c r="F286" s="4" t="s">
        <v>38</v>
      </c>
      <c r="G286" s="4" t="s">
        <v>31</v>
      </c>
      <c r="H286" s="4" t="s">
        <v>31</v>
      </c>
      <c r="I286" s="4" t="s">
        <v>33</v>
      </c>
      <c r="J286" s="4" t="s">
        <v>31</v>
      </c>
      <c r="K286" s="4" t="s">
        <v>31</v>
      </c>
      <c r="L286" s="4" t="s">
        <v>31</v>
      </c>
      <c r="M286" s="4" t="s">
        <v>39</v>
      </c>
      <c r="N286" s="4" t="s">
        <v>31</v>
      </c>
      <c r="O286" s="4" t="s">
        <v>31</v>
      </c>
      <c r="P286" s="4" t="s">
        <v>39</v>
      </c>
      <c r="Q286" s="4" t="s">
        <v>31</v>
      </c>
      <c r="R286" s="4" t="s">
        <v>31</v>
      </c>
      <c r="S286" s="4" t="s">
        <v>31</v>
      </c>
      <c r="T286" s="4">
        <v>193</v>
      </c>
      <c r="U286" s="4" t="s">
        <v>34</v>
      </c>
      <c r="V286" s="4">
        <v>83.6</v>
      </c>
      <c r="W286" s="4" t="s">
        <v>35</v>
      </c>
      <c r="X286" s="4"/>
      <c r="Y286" s="4"/>
      <c r="Z286" s="4">
        <v>22.44</v>
      </c>
      <c r="AA286" s="4">
        <f>VLOOKUP([1]!Merge1[[#This Row],[IDN2 (first column for PD risk score) ]], PDScore_Data, 33, FALSE)</f>
        <v>31.1</v>
      </c>
    </row>
    <row r="287" spans="1:27" x14ac:dyDescent="0.25">
      <c r="A287" s="4" t="s">
        <v>27</v>
      </c>
      <c r="B287" s="4" t="s">
        <v>36</v>
      </c>
      <c r="C287" s="4" t="s">
        <v>37</v>
      </c>
      <c r="D287" s="4" t="s">
        <v>30</v>
      </c>
      <c r="E287" s="4" t="s">
        <v>31</v>
      </c>
      <c r="F287" s="4" t="s">
        <v>38</v>
      </c>
      <c r="G287" s="4" t="s">
        <v>31</v>
      </c>
      <c r="H287" s="4" t="s">
        <v>31</v>
      </c>
      <c r="I287" s="4" t="s">
        <v>33</v>
      </c>
      <c r="J287" s="4" t="s">
        <v>31</v>
      </c>
      <c r="K287" s="4" t="s">
        <v>31</v>
      </c>
      <c r="L287" s="4" t="s">
        <v>31</v>
      </c>
      <c r="M287" s="4" t="s">
        <v>31</v>
      </c>
      <c r="N287" s="4" t="s">
        <v>31</v>
      </c>
      <c r="O287" s="4" t="s">
        <v>31</v>
      </c>
      <c r="P287" s="4" t="s">
        <v>39</v>
      </c>
      <c r="Q287" s="4" t="s">
        <v>31</v>
      </c>
      <c r="R287" s="4" t="s">
        <v>31</v>
      </c>
      <c r="S287" s="4" t="s">
        <v>31</v>
      </c>
      <c r="T287" s="4">
        <v>154.9</v>
      </c>
      <c r="U287" s="4" t="s">
        <v>34</v>
      </c>
      <c r="V287" s="4">
        <v>45.6</v>
      </c>
      <c r="W287" s="4" t="s">
        <v>35</v>
      </c>
      <c r="X287" s="4"/>
      <c r="Y287" s="4"/>
      <c r="Z287" s="4">
        <v>19</v>
      </c>
      <c r="AA287" s="4">
        <f>VLOOKUP([1]!Merge1[[#This Row],[IDN2 (first column for PD risk score) ]], PDScore_Data, 33, FALSE)</f>
        <v>26.7</v>
      </c>
    </row>
    <row r="288" spans="1:27" x14ac:dyDescent="0.25">
      <c r="A288" s="4" t="s">
        <v>40</v>
      </c>
      <c r="B288" s="4" t="s">
        <v>28</v>
      </c>
      <c r="C288" s="4" t="s">
        <v>37</v>
      </c>
      <c r="D288" s="4" t="s">
        <v>30</v>
      </c>
      <c r="E288" s="4" t="s">
        <v>31</v>
      </c>
      <c r="F288" s="4" t="s">
        <v>38</v>
      </c>
      <c r="G288" s="4" t="s">
        <v>31</v>
      </c>
      <c r="H288" s="4" t="s">
        <v>31</v>
      </c>
      <c r="I288" s="4" t="s">
        <v>33</v>
      </c>
      <c r="J288" s="4" t="s">
        <v>31</v>
      </c>
      <c r="K288" s="4" t="s">
        <v>31</v>
      </c>
      <c r="L288" s="4" t="s">
        <v>42</v>
      </c>
      <c r="M288" s="4" t="s">
        <v>39</v>
      </c>
      <c r="N288" s="4" t="s">
        <v>31</v>
      </c>
      <c r="O288" s="4" t="s">
        <v>31</v>
      </c>
      <c r="P288" s="4" t="s">
        <v>31</v>
      </c>
      <c r="Q288" s="4" t="s">
        <v>31</v>
      </c>
      <c r="R288" s="4" t="s">
        <v>31</v>
      </c>
      <c r="S288" s="4" t="s">
        <v>31</v>
      </c>
      <c r="T288" s="4">
        <v>170.2</v>
      </c>
      <c r="U288" s="4" t="s">
        <v>34</v>
      </c>
      <c r="V288" s="4">
        <v>77.2</v>
      </c>
      <c r="W288" s="4" t="s">
        <v>35</v>
      </c>
      <c r="X288" s="4"/>
      <c r="Y288" s="4"/>
      <c r="Z288" s="4">
        <v>26.65</v>
      </c>
      <c r="AA288" s="4">
        <f>VLOOKUP([1]!Merge1[[#This Row],[IDN2 (first column for PD risk score) ]], PDScore_Data, 33, FALSE)</f>
        <v>26.4</v>
      </c>
    </row>
    <row r="289" spans="1:27" x14ac:dyDescent="0.25">
      <c r="A289" s="4" t="s">
        <v>27</v>
      </c>
      <c r="B289" s="4" t="s">
        <v>36</v>
      </c>
      <c r="C289" s="4" t="s">
        <v>41</v>
      </c>
      <c r="D289" s="4" t="s">
        <v>30</v>
      </c>
      <c r="E289" s="4" t="s">
        <v>31</v>
      </c>
      <c r="F289" s="4" t="s">
        <v>38</v>
      </c>
      <c r="G289" s="4" t="s">
        <v>31</v>
      </c>
      <c r="H289" s="4" t="s">
        <v>31</v>
      </c>
      <c r="I289" s="4" t="s">
        <v>33</v>
      </c>
      <c r="J289" s="4" t="s">
        <v>31</v>
      </c>
      <c r="K289" s="4" t="s">
        <v>31</v>
      </c>
      <c r="L289" s="4" t="s">
        <v>43</v>
      </c>
      <c r="M289" s="4" t="s">
        <v>39</v>
      </c>
      <c r="N289" s="4" t="s">
        <v>31</v>
      </c>
      <c r="O289" s="4" t="s">
        <v>31</v>
      </c>
      <c r="P289" s="4" t="s">
        <v>31</v>
      </c>
      <c r="Q289" s="4" t="s">
        <v>31</v>
      </c>
      <c r="R289" s="4" t="s">
        <v>31</v>
      </c>
      <c r="S289" s="4" t="s">
        <v>31</v>
      </c>
      <c r="T289" s="4">
        <v>175.3</v>
      </c>
      <c r="U289" s="4" t="s">
        <v>34</v>
      </c>
      <c r="V289" s="4">
        <v>89.5</v>
      </c>
      <c r="W289" s="4" t="s">
        <v>35</v>
      </c>
      <c r="X289" s="4"/>
      <c r="Y289" s="4"/>
      <c r="Z289" s="4">
        <v>29.12</v>
      </c>
      <c r="AA289" s="4">
        <f>VLOOKUP([1]!Merge1[[#This Row],[IDN2 (first column for PD risk score) ]], PDScore_Data, 33, FALSE)</f>
        <v>27.1</v>
      </c>
    </row>
    <row r="290" spans="1:27" x14ac:dyDescent="0.25">
      <c r="A290" s="4" t="s">
        <v>27</v>
      </c>
      <c r="B290" s="4" t="s">
        <v>36</v>
      </c>
      <c r="C290" s="4" t="s">
        <v>37</v>
      </c>
      <c r="D290" s="4" t="s">
        <v>30</v>
      </c>
      <c r="E290" s="4" t="s">
        <v>31</v>
      </c>
      <c r="F290" s="4" t="s">
        <v>38</v>
      </c>
      <c r="G290" s="4" t="s">
        <v>31</v>
      </c>
      <c r="H290" s="4" t="s">
        <v>31</v>
      </c>
      <c r="I290" s="4" t="s">
        <v>33</v>
      </c>
      <c r="J290" s="4" t="s">
        <v>31</v>
      </c>
      <c r="K290" s="4" t="s">
        <v>31</v>
      </c>
      <c r="L290" s="4" t="s">
        <v>31</v>
      </c>
      <c r="M290" s="4" t="s">
        <v>31</v>
      </c>
      <c r="N290" s="4" t="s">
        <v>31</v>
      </c>
      <c r="O290" s="4" t="s">
        <v>31</v>
      </c>
      <c r="P290" s="4" t="s">
        <v>31</v>
      </c>
      <c r="Q290" s="4" t="s">
        <v>31</v>
      </c>
      <c r="R290" s="4" t="s">
        <v>31</v>
      </c>
      <c r="S290" s="4" t="s">
        <v>31</v>
      </c>
      <c r="T290" s="4">
        <v>160</v>
      </c>
      <c r="U290" s="4" t="s">
        <v>34</v>
      </c>
      <c r="V290" s="4">
        <v>68.7</v>
      </c>
      <c r="W290" s="4" t="s">
        <v>35</v>
      </c>
      <c r="X290" s="4"/>
      <c r="Y290" s="4"/>
      <c r="Z290" s="4">
        <v>26.84</v>
      </c>
      <c r="AA290" s="4">
        <f>VLOOKUP([1]!Merge1[[#This Row],[IDN2 (first column for PD risk score) ]], PDScore_Data, 33, FALSE)</f>
        <v>21.9</v>
      </c>
    </row>
    <row r="291" spans="1:27" x14ac:dyDescent="0.25">
      <c r="A291" s="4" t="s">
        <v>27</v>
      </c>
      <c r="B291" s="4" t="s">
        <v>36</v>
      </c>
      <c r="C291" s="4" t="s">
        <v>41</v>
      </c>
      <c r="D291" s="4" t="s">
        <v>30</v>
      </c>
      <c r="E291" s="4" t="s">
        <v>31</v>
      </c>
      <c r="F291" s="4" t="s">
        <v>38</v>
      </c>
      <c r="G291" s="4" t="s">
        <v>31</v>
      </c>
      <c r="H291" s="4" t="s">
        <v>31</v>
      </c>
      <c r="I291" s="4" t="s">
        <v>33</v>
      </c>
      <c r="J291" s="4" t="s">
        <v>31</v>
      </c>
      <c r="K291" s="4" t="s">
        <v>31</v>
      </c>
      <c r="L291" s="4" t="s">
        <v>31</v>
      </c>
      <c r="M291" s="4" t="s">
        <v>31</v>
      </c>
      <c r="N291" s="4" t="s">
        <v>31</v>
      </c>
      <c r="O291" s="4" t="s">
        <v>31</v>
      </c>
      <c r="P291" s="4" t="s">
        <v>31</v>
      </c>
      <c r="Q291" s="4" t="s">
        <v>31</v>
      </c>
      <c r="R291" s="4" t="s">
        <v>31</v>
      </c>
      <c r="S291" s="4" t="s">
        <v>31</v>
      </c>
      <c r="T291" s="4">
        <v>149.9</v>
      </c>
      <c r="U291" s="4" t="s">
        <v>34</v>
      </c>
      <c r="V291" s="4">
        <v>68.900000000000006</v>
      </c>
      <c r="W291" s="4" t="s">
        <v>35</v>
      </c>
      <c r="X291" s="4"/>
      <c r="Y291" s="4"/>
      <c r="Z291" s="4">
        <v>30.66</v>
      </c>
      <c r="AA291" s="4">
        <f>VLOOKUP([1]!Merge1[[#This Row],[IDN2 (first column for PD risk score) ]], PDScore_Data, 33, FALSE)</f>
        <v>22.4</v>
      </c>
    </row>
    <row r="292" spans="1:27" x14ac:dyDescent="0.25">
      <c r="A292" s="4" t="s">
        <v>27</v>
      </c>
      <c r="B292" s="4" t="s">
        <v>28</v>
      </c>
      <c r="C292" s="4" t="s">
        <v>37</v>
      </c>
      <c r="D292" s="4" t="s">
        <v>30</v>
      </c>
      <c r="E292" s="4" t="s">
        <v>31</v>
      </c>
      <c r="F292" s="4" t="s">
        <v>38</v>
      </c>
      <c r="G292" s="4" t="s">
        <v>31</v>
      </c>
      <c r="H292" s="4" t="s">
        <v>31</v>
      </c>
      <c r="I292" s="4" t="s">
        <v>33</v>
      </c>
      <c r="J292" s="4" t="s">
        <v>31</v>
      </c>
      <c r="K292" s="4" t="s">
        <v>31</v>
      </c>
      <c r="L292" s="4" t="s">
        <v>42</v>
      </c>
      <c r="M292" s="4" t="s">
        <v>39</v>
      </c>
      <c r="N292" s="4" t="s">
        <v>31</v>
      </c>
      <c r="O292" s="4" t="s">
        <v>31</v>
      </c>
      <c r="P292" s="4" t="s">
        <v>31</v>
      </c>
      <c r="Q292" s="4" t="s">
        <v>31</v>
      </c>
      <c r="R292" s="4" t="s">
        <v>31</v>
      </c>
      <c r="S292" s="4" t="s">
        <v>31</v>
      </c>
      <c r="T292" s="4">
        <v>175.3</v>
      </c>
      <c r="U292" s="4" t="s">
        <v>34</v>
      </c>
      <c r="V292" s="4">
        <v>78.5</v>
      </c>
      <c r="W292" s="4" t="s">
        <v>35</v>
      </c>
      <c r="X292" s="4"/>
      <c r="Y292" s="4"/>
      <c r="Z292" s="4">
        <v>25.54</v>
      </c>
      <c r="AA292" s="4">
        <f>VLOOKUP([1]!Merge1[[#This Row],[IDN2 (first column for PD risk score) ]], PDScore_Data, 33, FALSE)</f>
        <v>27.3</v>
      </c>
    </row>
    <row r="293" spans="1:27" x14ac:dyDescent="0.25">
      <c r="A293" s="4" t="s">
        <v>27</v>
      </c>
      <c r="B293" s="4" t="s">
        <v>36</v>
      </c>
      <c r="C293" s="4" t="s">
        <v>37</v>
      </c>
      <c r="D293" s="4" t="s">
        <v>30</v>
      </c>
      <c r="E293" s="4" t="s">
        <v>31</v>
      </c>
      <c r="F293" s="4" t="s">
        <v>32</v>
      </c>
      <c r="G293" s="4" t="s">
        <v>31</v>
      </c>
      <c r="H293" s="4" t="s">
        <v>31</v>
      </c>
      <c r="I293" s="4" t="s">
        <v>33</v>
      </c>
      <c r="J293" s="4" t="s">
        <v>31</v>
      </c>
      <c r="K293" s="4" t="s">
        <v>31</v>
      </c>
      <c r="L293" s="4" t="s">
        <v>31</v>
      </c>
      <c r="M293" s="4" t="s">
        <v>31</v>
      </c>
      <c r="N293" s="4" t="s">
        <v>31</v>
      </c>
      <c r="O293" s="4" t="s">
        <v>31</v>
      </c>
      <c r="P293" s="4" t="s">
        <v>31</v>
      </c>
      <c r="Q293" s="4" t="s">
        <v>31</v>
      </c>
      <c r="R293" s="4" t="s">
        <v>31</v>
      </c>
      <c r="S293" s="4" t="s">
        <v>31</v>
      </c>
      <c r="T293" s="4">
        <v>160</v>
      </c>
      <c r="U293" s="4" t="s">
        <v>34</v>
      </c>
      <c r="V293" s="4">
        <v>68.5</v>
      </c>
      <c r="W293" s="4" t="s">
        <v>35</v>
      </c>
      <c r="X293" s="4"/>
      <c r="Y293" s="4"/>
      <c r="Z293" s="4">
        <v>26.76</v>
      </c>
      <c r="AA293" s="4">
        <f>VLOOKUP([1]!Merge1[[#This Row],[IDN2 (first column for PD risk score) ]], PDScore_Data, 33, FALSE)</f>
        <v>16.899999999999999</v>
      </c>
    </row>
    <row r="294" spans="1:27" x14ac:dyDescent="0.25">
      <c r="A294" s="4" t="s">
        <v>27</v>
      </c>
      <c r="B294" s="4" t="s">
        <v>36</v>
      </c>
      <c r="C294" s="4" t="s">
        <v>37</v>
      </c>
      <c r="D294" s="4" t="s">
        <v>30</v>
      </c>
      <c r="E294" s="4" t="s">
        <v>31</v>
      </c>
      <c r="F294" s="4" t="s">
        <v>38</v>
      </c>
      <c r="G294" s="4" t="s">
        <v>31</v>
      </c>
      <c r="H294" s="4" t="s">
        <v>31</v>
      </c>
      <c r="I294" s="4" t="s">
        <v>33</v>
      </c>
      <c r="J294" s="4" t="s">
        <v>31</v>
      </c>
      <c r="K294" s="4" t="s">
        <v>31</v>
      </c>
      <c r="L294" s="4" t="s">
        <v>31</v>
      </c>
      <c r="M294" s="4" t="s">
        <v>31</v>
      </c>
      <c r="N294" s="4" t="s">
        <v>31</v>
      </c>
      <c r="O294" s="4" t="s">
        <v>31</v>
      </c>
      <c r="P294" s="4" t="s">
        <v>31</v>
      </c>
      <c r="Q294" s="4" t="s">
        <v>31</v>
      </c>
      <c r="R294" s="4" t="s">
        <v>31</v>
      </c>
      <c r="S294" s="4" t="s">
        <v>31</v>
      </c>
      <c r="T294" s="4">
        <v>157.5</v>
      </c>
      <c r="U294" s="4" t="s">
        <v>34</v>
      </c>
      <c r="V294" s="4">
        <v>124.09</v>
      </c>
      <c r="W294" s="4" t="s">
        <v>35</v>
      </c>
      <c r="X294" s="4"/>
      <c r="Y294" s="4"/>
      <c r="Z294" s="4">
        <v>50.02</v>
      </c>
      <c r="AA294" s="4">
        <f>VLOOKUP([1]!Merge1[[#This Row],[IDN2 (first column for PD risk score) ]], PDScore_Data, 33, FALSE)</f>
        <v>24</v>
      </c>
    </row>
    <row r="295" spans="1:27" x14ac:dyDescent="0.25">
      <c r="A295" s="4" t="s">
        <v>40</v>
      </c>
      <c r="B295" s="4" t="s">
        <v>28</v>
      </c>
      <c r="C295" s="4" t="s">
        <v>37</v>
      </c>
      <c r="D295" s="4" t="s">
        <v>30</v>
      </c>
      <c r="E295" s="4" t="s">
        <v>31</v>
      </c>
      <c r="F295" s="4" t="s">
        <v>38</v>
      </c>
      <c r="G295" s="4" t="s">
        <v>31</v>
      </c>
      <c r="H295" s="4" t="s">
        <v>31</v>
      </c>
      <c r="I295" s="4" t="s">
        <v>33</v>
      </c>
      <c r="J295" s="4" t="s">
        <v>31</v>
      </c>
      <c r="K295" s="4" t="s">
        <v>31</v>
      </c>
      <c r="L295" s="4" t="s">
        <v>42</v>
      </c>
      <c r="M295" s="4" t="s">
        <v>31</v>
      </c>
      <c r="N295" s="4" t="s">
        <v>31</v>
      </c>
      <c r="O295" s="4" t="s">
        <v>31</v>
      </c>
      <c r="P295" s="4" t="s">
        <v>31</v>
      </c>
      <c r="Q295" s="4" t="s">
        <v>31</v>
      </c>
      <c r="R295" s="4" t="s">
        <v>31</v>
      </c>
      <c r="S295" s="4" t="s">
        <v>31</v>
      </c>
      <c r="T295" s="4">
        <v>182.9</v>
      </c>
      <c r="U295" s="4" t="s">
        <v>34</v>
      </c>
      <c r="V295" s="4">
        <v>69.900000000000006</v>
      </c>
      <c r="W295" s="4" t="s">
        <v>35</v>
      </c>
      <c r="X295" s="4"/>
      <c r="Y295" s="4"/>
      <c r="Z295" s="4">
        <v>20.9</v>
      </c>
      <c r="AA295" s="4">
        <f>VLOOKUP([1]!Merge1[[#This Row],[IDN2 (first column for PD risk score) ]], PDScore_Data, 33, FALSE)</f>
        <v>29.5</v>
      </c>
    </row>
    <row r="296" spans="1:27" x14ac:dyDescent="0.25">
      <c r="A296" s="4" t="s">
        <v>27</v>
      </c>
      <c r="B296" s="4" t="s">
        <v>36</v>
      </c>
      <c r="C296" s="4" t="s">
        <v>37</v>
      </c>
      <c r="D296" s="4" t="s">
        <v>30</v>
      </c>
      <c r="E296" s="4" t="s">
        <v>31</v>
      </c>
      <c r="F296" s="4" t="s">
        <v>38</v>
      </c>
      <c r="G296" s="4" t="s">
        <v>31</v>
      </c>
      <c r="H296" s="4" t="s">
        <v>31</v>
      </c>
      <c r="I296" s="4" t="s">
        <v>33</v>
      </c>
      <c r="J296" s="4" t="s">
        <v>31</v>
      </c>
      <c r="K296" s="4" t="s">
        <v>31</v>
      </c>
      <c r="L296" s="4" t="s">
        <v>31</v>
      </c>
      <c r="M296" s="4" t="s">
        <v>31</v>
      </c>
      <c r="N296" s="4" t="s">
        <v>31</v>
      </c>
      <c r="O296" s="4" t="s">
        <v>31</v>
      </c>
      <c r="P296" s="4" t="s">
        <v>31</v>
      </c>
      <c r="Q296" s="4" t="s">
        <v>31</v>
      </c>
      <c r="R296" s="4" t="s">
        <v>31</v>
      </c>
      <c r="S296" s="4" t="s">
        <v>31</v>
      </c>
      <c r="T296" s="4">
        <v>164</v>
      </c>
      <c r="U296" s="4" t="s">
        <v>34</v>
      </c>
      <c r="V296" s="4">
        <v>58.2</v>
      </c>
      <c r="W296" s="4" t="s">
        <v>35</v>
      </c>
      <c r="X296" s="4"/>
      <c r="Y296" s="4"/>
      <c r="Z296" s="4">
        <v>21.64</v>
      </c>
      <c r="AA296" s="4">
        <f>VLOOKUP([1]!Merge1[[#This Row],[IDN2 (first column for PD risk score) ]], PDScore_Data, 33, FALSE)</f>
        <v>26.5</v>
      </c>
    </row>
    <row r="297" spans="1:27" x14ac:dyDescent="0.25">
      <c r="A297" s="4" t="s">
        <v>27</v>
      </c>
      <c r="B297" s="4" t="s">
        <v>28</v>
      </c>
      <c r="C297" s="4" t="s">
        <v>37</v>
      </c>
      <c r="D297" s="4" t="s">
        <v>30</v>
      </c>
      <c r="E297" s="4" t="s">
        <v>31</v>
      </c>
      <c r="F297" s="4" t="s">
        <v>38</v>
      </c>
      <c r="G297" s="4" t="s">
        <v>31</v>
      </c>
      <c r="H297" s="4" t="s">
        <v>31</v>
      </c>
      <c r="I297" s="4" t="s">
        <v>33</v>
      </c>
      <c r="J297" s="4" t="s">
        <v>31</v>
      </c>
      <c r="K297" s="4" t="s">
        <v>31</v>
      </c>
      <c r="L297" s="4" t="s">
        <v>31</v>
      </c>
      <c r="M297" s="4" t="s">
        <v>31</v>
      </c>
      <c r="N297" s="4" t="s">
        <v>31</v>
      </c>
      <c r="O297" s="4" t="s">
        <v>31</v>
      </c>
      <c r="P297" s="4" t="s">
        <v>31</v>
      </c>
      <c r="Q297" s="4" t="s">
        <v>31</v>
      </c>
      <c r="R297" s="4" t="s">
        <v>31</v>
      </c>
      <c r="S297" s="4" t="s">
        <v>31</v>
      </c>
      <c r="T297" s="4">
        <v>182.9</v>
      </c>
      <c r="U297" s="4" t="s">
        <v>34</v>
      </c>
      <c r="V297" s="4">
        <v>104.7</v>
      </c>
      <c r="W297" s="4" t="s">
        <v>35</v>
      </c>
      <c r="X297" s="4"/>
      <c r="Y297" s="4"/>
      <c r="Z297" s="4">
        <v>31.3</v>
      </c>
      <c r="AA297" s="4">
        <f>VLOOKUP([1]!Merge1[[#This Row],[IDN2 (first column for PD risk score) ]], PDScore_Data, 33, FALSE)</f>
        <v>25.3</v>
      </c>
    </row>
    <row r="298" spans="1:27" x14ac:dyDescent="0.25">
      <c r="A298" s="4" t="s">
        <v>27</v>
      </c>
      <c r="B298" s="4" t="s">
        <v>36</v>
      </c>
      <c r="C298" s="4" t="s">
        <v>37</v>
      </c>
      <c r="D298" s="4" t="s">
        <v>30</v>
      </c>
      <c r="E298" s="4" t="s">
        <v>31</v>
      </c>
      <c r="F298" s="4" t="s">
        <v>32</v>
      </c>
      <c r="G298" s="4" t="s">
        <v>31</v>
      </c>
      <c r="H298" s="4" t="s">
        <v>31</v>
      </c>
      <c r="I298" s="4" t="s">
        <v>33</v>
      </c>
      <c r="J298" s="4" t="s">
        <v>31</v>
      </c>
      <c r="K298" s="4" t="s">
        <v>31</v>
      </c>
      <c r="L298" s="4" t="s">
        <v>31</v>
      </c>
      <c r="M298" s="4" t="s">
        <v>31</v>
      </c>
      <c r="N298" s="4" t="s">
        <v>31</v>
      </c>
      <c r="O298" s="4" t="s">
        <v>31</v>
      </c>
      <c r="P298" s="4" t="s">
        <v>31</v>
      </c>
      <c r="Q298" s="4" t="s">
        <v>31</v>
      </c>
      <c r="R298" s="4" t="s">
        <v>31</v>
      </c>
      <c r="S298" s="4" t="s">
        <v>31</v>
      </c>
      <c r="T298" s="4">
        <v>177.8</v>
      </c>
      <c r="U298" s="4" t="s">
        <v>34</v>
      </c>
      <c r="V298" s="4">
        <v>72.72</v>
      </c>
      <c r="W298" s="4" t="s">
        <v>35</v>
      </c>
      <c r="X298" s="4"/>
      <c r="Y298" s="4"/>
      <c r="Z298" s="4">
        <v>23</v>
      </c>
      <c r="AA298" s="4">
        <f>VLOOKUP([1]!Merge1[[#This Row],[IDN2 (first column for PD risk score) ]], PDScore_Data, 33, FALSE)</f>
        <v>18.8</v>
      </c>
    </row>
    <row r="299" spans="1:27" x14ac:dyDescent="0.25">
      <c r="A299" s="4" t="s">
        <v>27</v>
      </c>
      <c r="B299" s="4" t="s">
        <v>28</v>
      </c>
      <c r="C299" s="4" t="s">
        <v>37</v>
      </c>
      <c r="D299" s="4" t="s">
        <v>30</v>
      </c>
      <c r="E299" s="4" t="s">
        <v>31</v>
      </c>
      <c r="F299" s="4" t="s">
        <v>38</v>
      </c>
      <c r="G299" s="4" t="s">
        <v>31</v>
      </c>
      <c r="H299" s="4" t="s">
        <v>31</v>
      </c>
      <c r="I299" s="4" t="s">
        <v>33</v>
      </c>
      <c r="J299" s="4" t="s">
        <v>31</v>
      </c>
      <c r="K299" s="4" t="s">
        <v>31</v>
      </c>
      <c r="L299" s="4" t="s">
        <v>43</v>
      </c>
      <c r="M299" s="4" t="s">
        <v>31</v>
      </c>
      <c r="N299" s="4" t="s">
        <v>31</v>
      </c>
      <c r="O299" s="4" t="s">
        <v>31</v>
      </c>
      <c r="P299" s="4" t="s">
        <v>39</v>
      </c>
      <c r="Q299" s="4" t="s">
        <v>31</v>
      </c>
      <c r="R299" s="4" t="s">
        <v>31</v>
      </c>
      <c r="S299" s="4" t="s">
        <v>31</v>
      </c>
      <c r="T299" s="4">
        <v>172.7</v>
      </c>
      <c r="U299" s="4" t="s">
        <v>34</v>
      </c>
      <c r="V299" s="4">
        <v>70.3</v>
      </c>
      <c r="W299" s="4" t="s">
        <v>35</v>
      </c>
      <c r="X299" s="4"/>
      <c r="Y299" s="4"/>
      <c r="Z299" s="4">
        <v>23.57</v>
      </c>
      <c r="AA299" s="4">
        <f>VLOOKUP([1]!Merge1[[#This Row],[IDN2 (first column for PD risk score) ]], PDScore_Data, 33, FALSE)</f>
        <v>31.7</v>
      </c>
    </row>
    <row r="300" spans="1:27" x14ac:dyDescent="0.25">
      <c r="A300" s="4" t="s">
        <v>27</v>
      </c>
      <c r="B300" s="4" t="s">
        <v>28</v>
      </c>
      <c r="C300" s="4" t="s">
        <v>37</v>
      </c>
      <c r="D300" s="4" t="s">
        <v>30</v>
      </c>
      <c r="E300" s="4" t="s">
        <v>31</v>
      </c>
      <c r="F300" s="4" t="s">
        <v>38</v>
      </c>
      <c r="G300" s="4" t="s">
        <v>31</v>
      </c>
      <c r="H300" s="4" t="s">
        <v>31</v>
      </c>
      <c r="I300" s="4" t="s">
        <v>33</v>
      </c>
      <c r="J300" s="4" t="s">
        <v>31</v>
      </c>
      <c r="K300" s="4" t="s">
        <v>31</v>
      </c>
      <c r="L300" s="4" t="s">
        <v>31</v>
      </c>
      <c r="M300" s="4" t="s">
        <v>31</v>
      </c>
      <c r="N300" s="4" t="s">
        <v>31</v>
      </c>
      <c r="O300" s="4" t="s">
        <v>31</v>
      </c>
      <c r="P300" s="4" t="s">
        <v>31</v>
      </c>
      <c r="Q300" s="4" t="s">
        <v>31</v>
      </c>
      <c r="R300" s="4" t="s">
        <v>31</v>
      </c>
      <c r="S300" s="4" t="s">
        <v>31</v>
      </c>
      <c r="T300" s="4">
        <v>157.5</v>
      </c>
      <c r="U300" s="4" t="s">
        <v>34</v>
      </c>
      <c r="V300" s="4">
        <v>92.7</v>
      </c>
      <c r="W300" s="4" t="s">
        <v>35</v>
      </c>
      <c r="X300" s="4"/>
      <c r="Y300" s="4"/>
      <c r="Z300" s="4">
        <v>37.369999999999997</v>
      </c>
      <c r="AA300" s="4">
        <f>VLOOKUP([1]!Merge1[[#This Row],[IDN2 (first column for PD risk score) ]], PDScore_Data, 33, FALSE)</f>
        <v>24.3</v>
      </c>
    </row>
    <row r="301" spans="1:27" x14ac:dyDescent="0.25">
      <c r="A301" s="4" t="s">
        <v>27</v>
      </c>
      <c r="B301" s="4" t="s">
        <v>36</v>
      </c>
      <c r="C301" s="4" t="s">
        <v>37</v>
      </c>
      <c r="D301" s="4" t="s">
        <v>30</v>
      </c>
      <c r="E301" s="4" t="s">
        <v>31</v>
      </c>
      <c r="F301" s="4" t="s">
        <v>32</v>
      </c>
      <c r="G301" s="4" t="s">
        <v>31</v>
      </c>
      <c r="H301" s="4" t="s">
        <v>31</v>
      </c>
      <c r="I301" s="4" t="s">
        <v>33</v>
      </c>
      <c r="J301" s="4" t="s">
        <v>31</v>
      </c>
      <c r="K301" s="4" t="s">
        <v>31</v>
      </c>
      <c r="L301" s="4" t="s">
        <v>31</v>
      </c>
      <c r="M301" s="4" t="s">
        <v>31</v>
      </c>
      <c r="N301" s="4" t="s">
        <v>31</v>
      </c>
      <c r="O301" s="4" t="s">
        <v>31</v>
      </c>
      <c r="P301" s="4" t="s">
        <v>31</v>
      </c>
      <c r="Q301" s="4" t="s">
        <v>31</v>
      </c>
      <c r="R301" s="4" t="s">
        <v>31</v>
      </c>
      <c r="S301" s="4" t="s">
        <v>31</v>
      </c>
      <c r="T301" s="4">
        <v>167.6</v>
      </c>
      <c r="U301" s="4" t="s">
        <v>34</v>
      </c>
      <c r="V301" s="4">
        <v>85.9</v>
      </c>
      <c r="W301" s="4" t="s">
        <v>35</v>
      </c>
      <c r="X301" s="4"/>
      <c r="Y301" s="4"/>
      <c r="Z301" s="4">
        <v>30.58</v>
      </c>
      <c r="AA301" s="4">
        <f>VLOOKUP([1]!Merge1[[#This Row],[IDN2 (first column for PD risk score) ]], PDScore_Data, 33, FALSE)</f>
        <v>0</v>
      </c>
    </row>
    <row r="302" spans="1:27" x14ac:dyDescent="0.25">
      <c r="A302" s="4" t="s">
        <v>40</v>
      </c>
      <c r="B302" s="4" t="s">
        <v>28</v>
      </c>
      <c r="C302" s="4" t="s">
        <v>41</v>
      </c>
      <c r="D302" s="4" t="s">
        <v>30</v>
      </c>
      <c r="E302" s="4" t="s">
        <v>31</v>
      </c>
      <c r="F302" s="4" t="s">
        <v>38</v>
      </c>
      <c r="G302" s="4" t="s">
        <v>31</v>
      </c>
      <c r="H302" s="4" t="s">
        <v>31</v>
      </c>
      <c r="I302" s="4" t="s">
        <v>33</v>
      </c>
      <c r="J302" s="4" t="s">
        <v>31</v>
      </c>
      <c r="K302" s="4" t="s">
        <v>31</v>
      </c>
      <c r="L302" s="4" t="s">
        <v>31</v>
      </c>
      <c r="M302" s="4" t="s">
        <v>31</v>
      </c>
      <c r="N302" s="4" t="s">
        <v>31</v>
      </c>
      <c r="O302" s="4" t="s">
        <v>31</v>
      </c>
      <c r="P302" s="4" t="s">
        <v>31</v>
      </c>
      <c r="Q302" s="4" t="s">
        <v>31</v>
      </c>
      <c r="R302" s="4" t="s">
        <v>31</v>
      </c>
      <c r="S302" s="4" t="s">
        <v>31</v>
      </c>
      <c r="T302" s="4">
        <v>177.8</v>
      </c>
      <c r="U302" s="4" t="s">
        <v>34</v>
      </c>
      <c r="V302" s="4">
        <v>66.8</v>
      </c>
      <c r="W302" s="4" t="s">
        <v>35</v>
      </c>
      <c r="X302" s="4"/>
      <c r="Y302" s="4"/>
      <c r="Z302" s="4">
        <v>21.13</v>
      </c>
      <c r="AA302" s="4">
        <f>VLOOKUP([1]!Merge1[[#This Row],[IDN2 (first column for PD risk score) ]], PDScore_Data, 33, FALSE)</f>
        <v>0</v>
      </c>
    </row>
    <row r="303" spans="1:27" x14ac:dyDescent="0.25">
      <c r="A303" s="4" t="s">
        <v>27</v>
      </c>
      <c r="B303" s="4" t="s">
        <v>28</v>
      </c>
      <c r="C303" s="4" t="s">
        <v>37</v>
      </c>
      <c r="D303" s="4" t="s">
        <v>30</v>
      </c>
      <c r="E303" s="4" t="s">
        <v>31</v>
      </c>
      <c r="F303" s="4" t="s">
        <v>38</v>
      </c>
      <c r="G303" s="4" t="s">
        <v>31</v>
      </c>
      <c r="H303" s="4" t="s">
        <v>31</v>
      </c>
      <c r="I303" s="4" t="s">
        <v>33</v>
      </c>
      <c r="J303" s="4" t="s">
        <v>31</v>
      </c>
      <c r="K303" s="4" t="s">
        <v>31</v>
      </c>
      <c r="L303" s="4" t="s">
        <v>31</v>
      </c>
      <c r="M303" s="4" t="s">
        <v>39</v>
      </c>
      <c r="N303" s="4" t="s">
        <v>31</v>
      </c>
      <c r="O303" s="4" t="s">
        <v>31</v>
      </c>
      <c r="P303" s="4" t="s">
        <v>31</v>
      </c>
      <c r="Q303" s="4" t="s">
        <v>31</v>
      </c>
      <c r="R303" s="4" t="s">
        <v>31</v>
      </c>
      <c r="S303" s="4" t="s">
        <v>31</v>
      </c>
      <c r="T303" s="4">
        <v>185.4</v>
      </c>
      <c r="U303" s="4" t="s">
        <v>34</v>
      </c>
      <c r="V303" s="4">
        <v>94.1</v>
      </c>
      <c r="W303" s="4" t="s">
        <v>35</v>
      </c>
      <c r="X303" s="4"/>
      <c r="Y303" s="4"/>
      <c r="Z303" s="4">
        <v>27.38</v>
      </c>
      <c r="AA303" s="4">
        <f>VLOOKUP([1]!Merge1[[#This Row],[IDN2 (first column for PD risk score) ]], PDScore_Data, 33, FALSE)</f>
        <v>0</v>
      </c>
    </row>
    <row r="304" spans="1:27" x14ac:dyDescent="0.25">
      <c r="A304" s="4" t="s">
        <v>27</v>
      </c>
      <c r="B304" s="4" t="s">
        <v>36</v>
      </c>
      <c r="C304" s="4" t="s">
        <v>41</v>
      </c>
      <c r="D304" s="4" t="s">
        <v>30</v>
      </c>
      <c r="E304" s="4" t="s">
        <v>31</v>
      </c>
      <c r="F304" s="4" t="s">
        <v>38</v>
      </c>
      <c r="G304" s="4" t="s">
        <v>31</v>
      </c>
      <c r="H304" s="4" t="s">
        <v>31</v>
      </c>
      <c r="I304" s="4" t="s">
        <v>33</v>
      </c>
      <c r="J304" s="4" t="s">
        <v>31</v>
      </c>
      <c r="K304" s="4" t="s">
        <v>31</v>
      </c>
      <c r="L304" s="4" t="s">
        <v>43</v>
      </c>
      <c r="M304" s="4" t="s">
        <v>39</v>
      </c>
      <c r="N304" s="4" t="s">
        <v>31</v>
      </c>
      <c r="O304" s="4" t="s">
        <v>31</v>
      </c>
      <c r="P304" s="4" t="s">
        <v>31</v>
      </c>
      <c r="Q304" s="4" t="s">
        <v>31</v>
      </c>
      <c r="R304" s="4" t="s">
        <v>31</v>
      </c>
      <c r="S304" s="4" t="s">
        <v>31</v>
      </c>
      <c r="T304" s="4">
        <v>180.3</v>
      </c>
      <c r="U304" s="4" t="s">
        <v>34</v>
      </c>
      <c r="V304" s="4">
        <v>105</v>
      </c>
      <c r="W304" s="4" t="s">
        <v>35</v>
      </c>
      <c r="X304" s="4"/>
      <c r="Y304" s="4"/>
      <c r="Z304" s="4">
        <v>32.299999999999997</v>
      </c>
      <c r="AA304" s="4">
        <f>VLOOKUP([1]!Merge1[[#This Row],[IDN2 (first column for PD risk score) ]], PDScore_Data, 33, FALSE)</f>
        <v>0</v>
      </c>
    </row>
    <row r="305" spans="1:27" x14ac:dyDescent="0.25">
      <c r="A305" s="4" t="s">
        <v>27</v>
      </c>
      <c r="B305" s="4" t="s">
        <v>28</v>
      </c>
      <c r="C305" s="4" t="s">
        <v>41</v>
      </c>
      <c r="D305" s="4" t="s">
        <v>30</v>
      </c>
      <c r="E305" s="4" t="s">
        <v>31</v>
      </c>
      <c r="F305" s="4" t="s">
        <v>38</v>
      </c>
      <c r="G305" s="4" t="s">
        <v>31</v>
      </c>
      <c r="H305" s="4" t="s">
        <v>31</v>
      </c>
      <c r="I305" s="4" t="s">
        <v>33</v>
      </c>
      <c r="J305" s="4" t="s">
        <v>31</v>
      </c>
      <c r="K305" s="4" t="s">
        <v>31</v>
      </c>
      <c r="L305" s="4" t="s">
        <v>42</v>
      </c>
      <c r="M305" s="4" t="s">
        <v>31</v>
      </c>
      <c r="N305" s="4" t="s">
        <v>31</v>
      </c>
      <c r="O305" s="4" t="s">
        <v>31</v>
      </c>
      <c r="P305" s="4" t="s">
        <v>31</v>
      </c>
      <c r="Q305" s="4" t="s">
        <v>31</v>
      </c>
      <c r="R305" s="4" t="s">
        <v>31</v>
      </c>
      <c r="S305" s="4" t="s">
        <v>31</v>
      </c>
      <c r="T305" s="4">
        <v>177.7</v>
      </c>
      <c r="U305" s="4" t="s">
        <v>34</v>
      </c>
      <c r="V305" s="4">
        <v>63.7</v>
      </c>
      <c r="W305" s="4" t="s">
        <v>35</v>
      </c>
      <c r="X305" s="4"/>
      <c r="Y305" s="4"/>
      <c r="Z305" s="4">
        <v>20.170000000000002</v>
      </c>
      <c r="AA305" s="4">
        <f>VLOOKUP([1]!Merge1[[#This Row],[IDN2 (first column for PD risk score) ]], PDScore_Data, 33, FALSE)</f>
        <v>0</v>
      </c>
    </row>
    <row r="306" spans="1:27" x14ac:dyDescent="0.25">
      <c r="A306" s="4" t="s">
        <v>27</v>
      </c>
      <c r="B306" s="4" t="s">
        <v>36</v>
      </c>
      <c r="C306" s="4" t="s">
        <v>41</v>
      </c>
      <c r="D306" s="4" t="s">
        <v>30</v>
      </c>
      <c r="E306" s="4" t="s">
        <v>31</v>
      </c>
      <c r="F306" s="4" t="s">
        <v>44</v>
      </c>
      <c r="G306" s="4" t="s">
        <v>31</v>
      </c>
      <c r="H306" s="4" t="s">
        <v>31</v>
      </c>
      <c r="I306" s="4" t="s">
        <v>33</v>
      </c>
      <c r="J306" s="4" t="s">
        <v>31</v>
      </c>
      <c r="K306" s="4" t="s">
        <v>31</v>
      </c>
      <c r="L306" s="4" t="s">
        <v>43</v>
      </c>
      <c r="M306" s="4" t="s">
        <v>39</v>
      </c>
      <c r="N306" s="4" t="s">
        <v>31</v>
      </c>
      <c r="O306" s="4" t="s">
        <v>31</v>
      </c>
      <c r="P306" s="4" t="s">
        <v>31</v>
      </c>
      <c r="Q306" s="4" t="s">
        <v>31</v>
      </c>
      <c r="R306" s="4" t="s">
        <v>31</v>
      </c>
      <c r="S306" s="4" t="s">
        <v>31</v>
      </c>
      <c r="T306" s="4">
        <v>154.9</v>
      </c>
      <c r="U306" s="4" t="s">
        <v>34</v>
      </c>
      <c r="V306" s="4">
        <v>65.900000000000006</v>
      </c>
      <c r="W306" s="4" t="s">
        <v>35</v>
      </c>
      <c r="X306" s="4"/>
      <c r="Y306" s="4"/>
      <c r="Z306" s="4">
        <v>27.47</v>
      </c>
      <c r="AA306" s="4">
        <f>VLOOKUP([1]!Merge1[[#This Row],[IDN2 (first column for PD risk score) ]], PDScore_Data, 33, FALSE)</f>
        <v>0</v>
      </c>
    </row>
    <row r="307" spans="1:27" x14ac:dyDescent="0.25">
      <c r="A307" s="4" t="s">
        <v>27</v>
      </c>
      <c r="B307" s="4" t="s">
        <v>36</v>
      </c>
      <c r="C307" s="4" t="s">
        <v>45</v>
      </c>
      <c r="D307" s="4" t="s">
        <v>30</v>
      </c>
      <c r="E307" s="4" t="s">
        <v>31</v>
      </c>
      <c r="F307" s="4" t="s">
        <v>38</v>
      </c>
      <c r="G307" s="4" t="s">
        <v>31</v>
      </c>
      <c r="H307" s="4" t="s">
        <v>31</v>
      </c>
      <c r="I307" s="4" t="s">
        <v>33</v>
      </c>
      <c r="J307" s="4" t="s">
        <v>31</v>
      </c>
      <c r="K307" s="4" t="s">
        <v>31</v>
      </c>
      <c r="L307" s="4" t="s">
        <v>31</v>
      </c>
      <c r="M307" s="4" t="s">
        <v>39</v>
      </c>
      <c r="N307" s="4" t="s">
        <v>31</v>
      </c>
      <c r="O307" s="4" t="s">
        <v>31</v>
      </c>
      <c r="P307" s="4" t="s">
        <v>31</v>
      </c>
      <c r="Q307" s="4" t="s">
        <v>31</v>
      </c>
      <c r="R307" s="4" t="s">
        <v>31</v>
      </c>
      <c r="S307" s="4" t="s">
        <v>31</v>
      </c>
      <c r="T307" s="4">
        <v>144.80000000000001</v>
      </c>
      <c r="U307" s="4" t="s">
        <v>34</v>
      </c>
      <c r="V307" s="4">
        <v>41.6</v>
      </c>
      <c r="W307" s="4" t="s">
        <v>35</v>
      </c>
      <c r="X307" s="4"/>
      <c r="Y307" s="4"/>
      <c r="Z307" s="4">
        <v>19.84</v>
      </c>
      <c r="AA307" s="4">
        <f>VLOOKUP([1]!Merge1[[#This Row],[IDN2 (first column for PD risk score) ]], PDScore_Data, 33, FALSE)</f>
        <v>0</v>
      </c>
    </row>
    <row r="308" spans="1:27" x14ac:dyDescent="0.25">
      <c r="A308" s="4" t="s">
        <v>40</v>
      </c>
      <c r="B308" s="4" t="s">
        <v>28</v>
      </c>
      <c r="C308" s="4" t="s">
        <v>37</v>
      </c>
      <c r="D308" s="4" t="s">
        <v>30</v>
      </c>
      <c r="E308" s="4" t="s">
        <v>31</v>
      </c>
      <c r="F308" s="4" t="s">
        <v>38</v>
      </c>
      <c r="G308" s="4" t="s">
        <v>31</v>
      </c>
      <c r="H308" s="4" t="s">
        <v>31</v>
      </c>
      <c r="I308" s="4" t="s">
        <v>33</v>
      </c>
      <c r="J308" s="4" t="s">
        <v>31</v>
      </c>
      <c r="K308" s="4" t="s">
        <v>31</v>
      </c>
      <c r="L308" s="4" t="s">
        <v>42</v>
      </c>
      <c r="M308" s="4" t="s">
        <v>31</v>
      </c>
      <c r="N308" s="4" t="s">
        <v>31</v>
      </c>
      <c r="O308" s="4" t="s">
        <v>31</v>
      </c>
      <c r="P308" s="4" t="s">
        <v>31</v>
      </c>
      <c r="Q308" s="4" t="s">
        <v>31</v>
      </c>
      <c r="R308" s="4" t="s">
        <v>31</v>
      </c>
      <c r="S308" s="4" t="s">
        <v>31</v>
      </c>
      <c r="T308" s="4">
        <v>170.2</v>
      </c>
      <c r="U308" s="4" t="s">
        <v>34</v>
      </c>
      <c r="V308" s="4">
        <v>68.180000000000007</v>
      </c>
      <c r="W308" s="4" t="s">
        <v>35</v>
      </c>
      <c r="X308" s="4"/>
      <c r="Y308" s="4"/>
      <c r="Z308" s="4">
        <v>23.54</v>
      </c>
      <c r="AA308" s="4">
        <f>VLOOKUP([1]!Merge1[[#This Row],[IDN2 (first column for PD risk score) ]], PDScore_Data, 33, FALSE)</f>
        <v>0</v>
      </c>
    </row>
    <row r="309" spans="1:27" x14ac:dyDescent="0.25">
      <c r="A309" s="4" t="s">
        <v>40</v>
      </c>
      <c r="B309" s="4" t="s">
        <v>36</v>
      </c>
      <c r="C309" s="4" t="s">
        <v>37</v>
      </c>
      <c r="D309" s="4" t="s">
        <v>30</v>
      </c>
      <c r="E309" s="4" t="s">
        <v>31</v>
      </c>
      <c r="F309" s="4" t="s">
        <v>44</v>
      </c>
      <c r="G309" s="4" t="s">
        <v>31</v>
      </c>
      <c r="H309" s="4" t="s">
        <v>31</v>
      </c>
      <c r="I309" s="4" t="s">
        <v>33</v>
      </c>
      <c r="J309" s="4" t="s">
        <v>31</v>
      </c>
      <c r="K309" s="4" t="s">
        <v>31</v>
      </c>
      <c r="L309" s="4" t="s">
        <v>43</v>
      </c>
      <c r="M309" s="4" t="s">
        <v>31</v>
      </c>
      <c r="N309" s="4" t="s">
        <v>31</v>
      </c>
      <c r="O309" s="4" t="s">
        <v>31</v>
      </c>
      <c r="P309" s="4" t="s">
        <v>31</v>
      </c>
      <c r="Q309" s="4" t="s">
        <v>31</v>
      </c>
      <c r="R309" s="4" t="s">
        <v>31</v>
      </c>
      <c r="S309" s="4" t="s">
        <v>31</v>
      </c>
      <c r="T309" s="4">
        <v>167.6</v>
      </c>
      <c r="U309" s="4" t="s">
        <v>34</v>
      </c>
      <c r="V309" s="4">
        <v>64.099999999999994</v>
      </c>
      <c r="W309" s="4" t="s">
        <v>35</v>
      </c>
      <c r="X309" s="4"/>
      <c r="Y309" s="4"/>
      <c r="Z309" s="4">
        <v>22.82</v>
      </c>
      <c r="AA309" s="4">
        <f>VLOOKUP([1]!Merge1[[#This Row],[IDN2 (first column for PD risk score) ]], PDScore_Data, 33, FALSE)</f>
        <v>0</v>
      </c>
    </row>
    <row r="310" spans="1:27" x14ac:dyDescent="0.25">
      <c r="A310" s="4" t="s">
        <v>27</v>
      </c>
      <c r="B310" s="4" t="s">
        <v>28</v>
      </c>
      <c r="C310" s="4" t="s">
        <v>41</v>
      </c>
      <c r="D310" s="4" t="s">
        <v>30</v>
      </c>
      <c r="E310" s="4" t="s">
        <v>31</v>
      </c>
      <c r="F310" s="4" t="s">
        <v>32</v>
      </c>
      <c r="G310" s="4" t="s">
        <v>31</v>
      </c>
      <c r="H310" s="4" t="s">
        <v>31</v>
      </c>
      <c r="I310" s="4" t="s">
        <v>33</v>
      </c>
      <c r="J310" s="4" t="s">
        <v>31</v>
      </c>
      <c r="K310" s="4" t="s">
        <v>31</v>
      </c>
      <c r="L310" s="4" t="s">
        <v>31</v>
      </c>
      <c r="M310" s="4" t="s">
        <v>31</v>
      </c>
      <c r="N310" s="4" t="s">
        <v>31</v>
      </c>
      <c r="O310" s="4" t="s">
        <v>31</v>
      </c>
      <c r="P310" s="4" t="s">
        <v>31</v>
      </c>
      <c r="Q310" s="4" t="s">
        <v>31</v>
      </c>
      <c r="R310" s="4" t="s">
        <v>31</v>
      </c>
      <c r="S310" s="4" t="s">
        <v>31</v>
      </c>
      <c r="T310" s="4">
        <v>175.3</v>
      </c>
      <c r="U310" s="4" t="s">
        <v>34</v>
      </c>
      <c r="V310" s="4">
        <v>76.099999999999994</v>
      </c>
      <c r="W310" s="4" t="s">
        <v>35</v>
      </c>
      <c r="X310" s="4"/>
      <c r="Y310" s="4"/>
      <c r="Z310" s="4">
        <v>24.76</v>
      </c>
      <c r="AA310" s="4">
        <f>VLOOKUP([1]!Merge1[[#This Row],[IDN2 (first column for PD risk score) ]], PDScore_Data, 33, FALSE)</f>
        <v>0</v>
      </c>
    </row>
    <row r="311" spans="1:27" x14ac:dyDescent="0.25">
      <c r="A311" s="4" t="s">
        <v>27</v>
      </c>
      <c r="B311" s="4" t="s">
        <v>36</v>
      </c>
      <c r="C311" s="4" t="s">
        <v>37</v>
      </c>
      <c r="D311" s="4" t="s">
        <v>30</v>
      </c>
      <c r="E311" s="4" t="s">
        <v>31</v>
      </c>
      <c r="F311" s="4" t="s">
        <v>32</v>
      </c>
      <c r="G311" s="4" t="s">
        <v>31</v>
      </c>
      <c r="H311" s="4" t="s">
        <v>31</v>
      </c>
      <c r="I311" s="4" t="s">
        <v>33</v>
      </c>
      <c r="J311" s="4" t="s">
        <v>31</v>
      </c>
      <c r="K311" s="4" t="s">
        <v>31</v>
      </c>
      <c r="L311" s="4" t="s">
        <v>31</v>
      </c>
      <c r="M311" s="4" t="s">
        <v>31</v>
      </c>
      <c r="N311" s="4" t="s">
        <v>31</v>
      </c>
      <c r="O311" s="4" t="s">
        <v>31</v>
      </c>
      <c r="P311" s="4" t="s">
        <v>39</v>
      </c>
      <c r="Q311" s="4" t="s">
        <v>31</v>
      </c>
      <c r="R311" s="4" t="s">
        <v>31</v>
      </c>
      <c r="S311" s="4" t="s">
        <v>31</v>
      </c>
      <c r="T311" s="4">
        <v>165.1</v>
      </c>
      <c r="U311" s="4" t="s">
        <v>34</v>
      </c>
      <c r="V311" s="4">
        <v>70.099999999999994</v>
      </c>
      <c r="W311" s="4" t="s">
        <v>35</v>
      </c>
      <c r="X311" s="4"/>
      <c r="Y311" s="4"/>
      <c r="Z311" s="4">
        <v>25.72</v>
      </c>
      <c r="AA311" s="4">
        <f>VLOOKUP([1]!Merge1[[#This Row],[IDN2 (first column for PD risk score) ]], PDScore_Data, 33, FALSE)</f>
        <v>0</v>
      </c>
    </row>
    <row r="312" spans="1:27" x14ac:dyDescent="0.25">
      <c r="A312" s="4" t="s">
        <v>27</v>
      </c>
      <c r="B312" s="4" t="s">
        <v>36</v>
      </c>
      <c r="C312" s="4" t="s">
        <v>37</v>
      </c>
      <c r="D312" s="4" t="s">
        <v>30</v>
      </c>
      <c r="E312" s="4" t="s">
        <v>31</v>
      </c>
      <c r="F312" s="4" t="s">
        <v>38</v>
      </c>
      <c r="G312" s="4" t="s">
        <v>31</v>
      </c>
      <c r="H312" s="4" t="s">
        <v>31</v>
      </c>
      <c r="I312" s="4" t="s">
        <v>33</v>
      </c>
      <c r="J312" s="4" t="s">
        <v>31</v>
      </c>
      <c r="K312" s="4" t="s">
        <v>31</v>
      </c>
      <c r="L312" s="4" t="s">
        <v>31</v>
      </c>
      <c r="M312" s="4" t="s">
        <v>39</v>
      </c>
      <c r="N312" s="4" t="s">
        <v>31</v>
      </c>
      <c r="O312" s="4" t="s">
        <v>31</v>
      </c>
      <c r="P312" s="4" t="s">
        <v>31</v>
      </c>
      <c r="Q312" s="4" t="s">
        <v>31</v>
      </c>
      <c r="R312" s="4" t="s">
        <v>31</v>
      </c>
      <c r="S312" s="4" t="s">
        <v>31</v>
      </c>
      <c r="T312" s="4">
        <v>160</v>
      </c>
      <c r="U312" s="4" t="s">
        <v>34</v>
      </c>
      <c r="V312" s="4">
        <v>53.2</v>
      </c>
      <c r="W312" s="4" t="s">
        <v>35</v>
      </c>
      <c r="X312" s="4"/>
      <c r="Y312" s="4"/>
      <c r="Z312" s="4">
        <v>20.78</v>
      </c>
      <c r="AA312" s="4">
        <f>VLOOKUP([1]!Merge1[[#This Row],[IDN2 (first column for PD risk score) ]], PDScore_Data, 33, FALSE)</f>
        <v>0</v>
      </c>
    </row>
    <row r="313" spans="1:27" x14ac:dyDescent="0.25">
      <c r="A313" s="4" t="s">
        <v>27</v>
      </c>
      <c r="B313" s="4" t="s">
        <v>28</v>
      </c>
      <c r="C313" s="4" t="s">
        <v>37</v>
      </c>
      <c r="D313" s="4" t="s">
        <v>30</v>
      </c>
      <c r="E313" s="4" t="s">
        <v>31</v>
      </c>
      <c r="F313" s="4" t="s">
        <v>38</v>
      </c>
      <c r="G313" s="4" t="s">
        <v>31</v>
      </c>
      <c r="H313" s="4" t="s">
        <v>31</v>
      </c>
      <c r="I313" s="4" t="s">
        <v>33</v>
      </c>
      <c r="J313" s="4" t="s">
        <v>31</v>
      </c>
      <c r="K313" s="4" t="s">
        <v>31</v>
      </c>
      <c r="L313" s="4" t="s">
        <v>31</v>
      </c>
      <c r="M313" s="4" t="s">
        <v>39</v>
      </c>
      <c r="N313" s="4" t="s">
        <v>31</v>
      </c>
      <c r="O313" s="4" t="s">
        <v>31</v>
      </c>
      <c r="P313" s="4" t="s">
        <v>31</v>
      </c>
      <c r="Q313" s="4" t="s">
        <v>31</v>
      </c>
      <c r="R313" s="4" t="s">
        <v>31</v>
      </c>
      <c r="S313" s="4" t="s">
        <v>31</v>
      </c>
      <c r="T313" s="4">
        <v>182.9</v>
      </c>
      <c r="U313" s="4" t="s">
        <v>34</v>
      </c>
      <c r="V313" s="4">
        <v>81</v>
      </c>
      <c r="W313" s="4" t="s">
        <v>35</v>
      </c>
      <c r="X313" s="4"/>
      <c r="Y313" s="4"/>
      <c r="Z313" s="4">
        <v>24.21</v>
      </c>
      <c r="AA313" s="4">
        <f>VLOOKUP([1]!Merge1[[#This Row],[IDN2 (first column for PD risk score) ]], PDScore_Data, 33, FALSE)</f>
        <v>0</v>
      </c>
    </row>
    <row r="314" spans="1:27" x14ac:dyDescent="0.25">
      <c r="A314" s="4" t="s">
        <v>40</v>
      </c>
      <c r="B314" s="4" t="s">
        <v>36</v>
      </c>
      <c r="C314" s="4" t="s">
        <v>41</v>
      </c>
      <c r="D314" s="4" t="s">
        <v>30</v>
      </c>
      <c r="E314" s="4" t="s">
        <v>31</v>
      </c>
      <c r="F314" s="4" t="s">
        <v>38</v>
      </c>
      <c r="G314" s="4" t="s">
        <v>31</v>
      </c>
      <c r="H314" s="4" t="s">
        <v>31</v>
      </c>
      <c r="I314" s="4" t="s">
        <v>33</v>
      </c>
      <c r="J314" s="4" t="s">
        <v>31</v>
      </c>
      <c r="K314" s="4" t="s">
        <v>39</v>
      </c>
      <c r="L314" s="4" t="s">
        <v>31</v>
      </c>
      <c r="M314" s="4" t="s">
        <v>31</v>
      </c>
      <c r="N314" s="4" t="s">
        <v>31</v>
      </c>
      <c r="O314" s="4" t="s">
        <v>31</v>
      </c>
      <c r="P314" s="4" t="s">
        <v>31</v>
      </c>
      <c r="Q314" s="4" t="s">
        <v>31</v>
      </c>
      <c r="R314" s="4" t="s">
        <v>31</v>
      </c>
      <c r="S314" s="4" t="s">
        <v>31</v>
      </c>
      <c r="T314" s="4">
        <v>157.5</v>
      </c>
      <c r="U314" s="4" t="s">
        <v>34</v>
      </c>
      <c r="V314" s="4">
        <v>88</v>
      </c>
      <c r="W314" s="4" t="s">
        <v>35</v>
      </c>
      <c r="X314" s="4"/>
      <c r="Y314" s="4"/>
      <c r="Z314" s="4">
        <v>35.47</v>
      </c>
      <c r="AA314" s="4">
        <f>VLOOKUP([1]!Merge1[[#This Row],[IDN2 (first column for PD risk score) ]], PDScore_Data, 33, FALSE)</f>
        <v>0</v>
      </c>
    </row>
    <row r="315" spans="1:27" x14ac:dyDescent="0.25">
      <c r="A315" s="4" t="s">
        <v>27</v>
      </c>
      <c r="B315" s="4" t="s">
        <v>36</v>
      </c>
      <c r="C315" s="4" t="s">
        <v>37</v>
      </c>
      <c r="D315" s="4" t="s">
        <v>30</v>
      </c>
      <c r="E315" s="4" t="s">
        <v>31</v>
      </c>
      <c r="F315" s="4" t="s">
        <v>32</v>
      </c>
      <c r="G315" s="4" t="s">
        <v>31</v>
      </c>
      <c r="H315" s="4" t="s">
        <v>31</v>
      </c>
      <c r="I315" s="4" t="s">
        <v>33</v>
      </c>
      <c r="J315" s="4" t="s">
        <v>31</v>
      </c>
      <c r="K315" s="4" t="s">
        <v>31</v>
      </c>
      <c r="L315" s="4" t="s">
        <v>31</v>
      </c>
      <c r="M315" s="4" t="s">
        <v>31</v>
      </c>
      <c r="N315" s="4" t="s">
        <v>31</v>
      </c>
      <c r="O315" s="4" t="s">
        <v>31</v>
      </c>
      <c r="P315" s="4" t="s">
        <v>31</v>
      </c>
      <c r="Q315" s="4" t="s">
        <v>31</v>
      </c>
      <c r="R315" s="4" t="s">
        <v>31</v>
      </c>
      <c r="S315" s="4" t="s">
        <v>31</v>
      </c>
      <c r="T315" s="4">
        <v>177.8</v>
      </c>
      <c r="U315" s="4" t="s">
        <v>34</v>
      </c>
      <c r="V315" s="4">
        <v>90.9</v>
      </c>
      <c r="W315" s="4" t="s">
        <v>35</v>
      </c>
      <c r="X315" s="4"/>
      <c r="Y315" s="4"/>
      <c r="Z315" s="4">
        <v>28.75</v>
      </c>
      <c r="AA315" s="4">
        <f>VLOOKUP([1]!Merge1[[#This Row],[IDN2 (first column for PD risk score) ]], PDScore_Data, 33, FALSE)</f>
        <v>0</v>
      </c>
    </row>
    <row r="316" spans="1:27" x14ac:dyDescent="0.25">
      <c r="A316" s="4" t="s">
        <v>40</v>
      </c>
      <c r="B316" s="4" t="s">
        <v>28</v>
      </c>
      <c r="C316" s="4" t="s">
        <v>37</v>
      </c>
      <c r="D316" s="4" t="s">
        <v>30</v>
      </c>
      <c r="E316" s="4" t="s">
        <v>31</v>
      </c>
      <c r="F316" s="4" t="s">
        <v>38</v>
      </c>
      <c r="G316" s="4" t="s">
        <v>31</v>
      </c>
      <c r="H316" s="4" t="s">
        <v>31</v>
      </c>
      <c r="I316" s="4" t="s">
        <v>33</v>
      </c>
      <c r="J316" s="4" t="s">
        <v>31</v>
      </c>
      <c r="K316" s="4" t="s">
        <v>31</v>
      </c>
      <c r="L316" s="4" t="s">
        <v>31</v>
      </c>
      <c r="M316" s="4" t="s">
        <v>31</v>
      </c>
      <c r="N316" s="4" t="s">
        <v>31</v>
      </c>
      <c r="O316" s="4" t="s">
        <v>31</v>
      </c>
      <c r="P316" s="4" t="s">
        <v>31</v>
      </c>
      <c r="Q316" s="4" t="s">
        <v>31</v>
      </c>
      <c r="R316" s="4" t="s">
        <v>31</v>
      </c>
      <c r="S316" s="4" t="s">
        <v>31</v>
      </c>
      <c r="T316" s="4">
        <v>170.2</v>
      </c>
      <c r="U316" s="4" t="s">
        <v>34</v>
      </c>
      <c r="V316" s="4">
        <v>89.2</v>
      </c>
      <c r="W316" s="4" t="s">
        <v>35</v>
      </c>
      <c r="X316" s="4"/>
      <c r="Y316" s="4"/>
      <c r="Z316" s="4">
        <v>30.79</v>
      </c>
      <c r="AA316" s="4">
        <f>VLOOKUP([1]!Merge1[[#This Row],[IDN2 (first column for PD risk score) ]], PDScore_Data, 33, FALSE)</f>
        <v>0</v>
      </c>
    </row>
    <row r="317" spans="1:27" x14ac:dyDescent="0.25">
      <c r="A317" s="4" t="s">
        <v>27</v>
      </c>
      <c r="B317" s="4" t="s">
        <v>28</v>
      </c>
      <c r="C317" s="4" t="s">
        <v>37</v>
      </c>
      <c r="D317" s="4" t="s">
        <v>30</v>
      </c>
      <c r="E317" s="4" t="s">
        <v>31</v>
      </c>
      <c r="F317" s="4" t="s">
        <v>32</v>
      </c>
      <c r="G317" s="4" t="s">
        <v>31</v>
      </c>
      <c r="H317" s="4" t="s">
        <v>31</v>
      </c>
      <c r="I317" s="4" t="s">
        <v>33</v>
      </c>
      <c r="J317" s="4" t="s">
        <v>31</v>
      </c>
      <c r="K317" s="4" t="s">
        <v>31</v>
      </c>
      <c r="L317" s="4" t="s">
        <v>31</v>
      </c>
      <c r="M317" s="4" t="s">
        <v>39</v>
      </c>
      <c r="N317" s="4" t="s">
        <v>31</v>
      </c>
      <c r="O317" s="4" t="s">
        <v>31</v>
      </c>
      <c r="P317" s="4" t="s">
        <v>31</v>
      </c>
      <c r="Q317" s="4" t="s">
        <v>31</v>
      </c>
      <c r="R317" s="4" t="s">
        <v>31</v>
      </c>
      <c r="S317" s="4" t="s">
        <v>31</v>
      </c>
      <c r="T317" s="4">
        <v>180.3</v>
      </c>
      <c r="U317" s="4" t="s">
        <v>34</v>
      </c>
      <c r="V317" s="4">
        <v>79.2</v>
      </c>
      <c r="W317" s="4" t="s">
        <v>35</v>
      </c>
      <c r="X317" s="4"/>
      <c r="Y317" s="4"/>
      <c r="Z317" s="4">
        <v>24.36</v>
      </c>
      <c r="AA317" s="4">
        <f>VLOOKUP([1]!Merge1[[#This Row],[IDN2 (first column for PD risk score) ]], PDScore_Data, 33, FALSE)</f>
        <v>0</v>
      </c>
    </row>
    <row r="318" spans="1:27" x14ac:dyDescent="0.25">
      <c r="A318" s="4" t="s">
        <v>27</v>
      </c>
      <c r="B318" s="4" t="s">
        <v>28</v>
      </c>
      <c r="C318" s="4" t="s">
        <v>37</v>
      </c>
      <c r="D318" s="4" t="s">
        <v>30</v>
      </c>
      <c r="E318" s="4" t="s">
        <v>31</v>
      </c>
      <c r="F318" s="4" t="s">
        <v>38</v>
      </c>
      <c r="G318" s="4" t="s">
        <v>31</v>
      </c>
      <c r="H318" s="4" t="s">
        <v>31</v>
      </c>
      <c r="I318" s="4" t="s">
        <v>33</v>
      </c>
      <c r="J318" s="4" t="s">
        <v>31</v>
      </c>
      <c r="K318" s="4" t="s">
        <v>31</v>
      </c>
      <c r="L318" s="4" t="s">
        <v>31</v>
      </c>
      <c r="M318" s="4" t="s">
        <v>39</v>
      </c>
      <c r="N318" s="4" t="s">
        <v>31</v>
      </c>
      <c r="O318" s="4" t="s">
        <v>31</v>
      </c>
      <c r="P318" s="4" t="s">
        <v>31</v>
      </c>
      <c r="Q318" s="4" t="s">
        <v>31</v>
      </c>
      <c r="R318" s="4" t="s">
        <v>31</v>
      </c>
      <c r="S318" s="4" t="s">
        <v>31</v>
      </c>
      <c r="T318" s="4">
        <v>177</v>
      </c>
      <c r="U318" s="4" t="s">
        <v>34</v>
      </c>
      <c r="V318" s="4">
        <v>83</v>
      </c>
      <c r="W318" s="4" t="s">
        <v>35</v>
      </c>
      <c r="X318" s="4"/>
      <c r="Y318" s="4"/>
      <c r="Z318" s="4">
        <v>26.49</v>
      </c>
      <c r="AA318" s="4">
        <f>VLOOKUP([1]!Merge1[[#This Row],[IDN2 (first column for PD risk score) ]], PDScore_Data, 33, FALSE)</f>
        <v>0</v>
      </c>
    </row>
    <row r="319" spans="1:27" x14ac:dyDescent="0.25">
      <c r="A319" s="4" t="s">
        <v>40</v>
      </c>
      <c r="B319" s="4" t="s">
        <v>28</v>
      </c>
      <c r="C319" s="4" t="s">
        <v>37</v>
      </c>
      <c r="D319" s="4" t="s">
        <v>30</v>
      </c>
      <c r="E319" s="4" t="s">
        <v>31</v>
      </c>
      <c r="F319" s="4" t="s">
        <v>38</v>
      </c>
      <c r="G319" s="4" t="s">
        <v>39</v>
      </c>
      <c r="H319" s="4" t="s">
        <v>31</v>
      </c>
      <c r="I319" s="4" t="s">
        <v>33</v>
      </c>
      <c r="J319" s="4" t="s">
        <v>31</v>
      </c>
      <c r="K319" s="4" t="s">
        <v>31</v>
      </c>
      <c r="L319" s="4" t="s">
        <v>31</v>
      </c>
      <c r="M319" s="4" t="s">
        <v>39</v>
      </c>
      <c r="N319" s="4" t="s">
        <v>31</v>
      </c>
      <c r="O319" s="4" t="s">
        <v>31</v>
      </c>
      <c r="P319" s="4" t="s">
        <v>31</v>
      </c>
      <c r="Q319" s="4" t="s">
        <v>31</v>
      </c>
      <c r="R319" s="4" t="s">
        <v>31</v>
      </c>
      <c r="S319" s="4" t="s">
        <v>31</v>
      </c>
      <c r="T319" s="4">
        <v>185.5</v>
      </c>
      <c r="U319" s="4" t="s">
        <v>34</v>
      </c>
      <c r="V319" s="4">
        <v>103.18</v>
      </c>
      <c r="W319" s="4" t="s">
        <v>35</v>
      </c>
      <c r="X319" s="4"/>
      <c r="Y319" s="4"/>
      <c r="Z319" s="4">
        <v>29.99</v>
      </c>
      <c r="AA319" s="4">
        <f>VLOOKUP([1]!Merge1[[#This Row],[IDN2 (first column for PD risk score) ]], PDScore_Data, 33, FALSE)</f>
        <v>0</v>
      </c>
    </row>
    <row r="320" spans="1:27" x14ac:dyDescent="0.25">
      <c r="A320" s="4" t="s">
        <v>27</v>
      </c>
      <c r="B320" s="4" t="s">
        <v>36</v>
      </c>
      <c r="C320" s="4" t="s">
        <v>37</v>
      </c>
      <c r="D320" s="4" t="s">
        <v>30</v>
      </c>
      <c r="E320" s="4" t="s">
        <v>31</v>
      </c>
      <c r="F320" s="4" t="s">
        <v>32</v>
      </c>
      <c r="G320" s="4" t="s">
        <v>31</v>
      </c>
      <c r="H320" s="4" t="s">
        <v>31</v>
      </c>
      <c r="I320" s="4" t="s">
        <v>33</v>
      </c>
      <c r="J320" s="4" t="s">
        <v>31</v>
      </c>
      <c r="K320" s="4" t="s">
        <v>31</v>
      </c>
      <c r="L320" s="4" t="s">
        <v>42</v>
      </c>
      <c r="M320" s="4" t="s">
        <v>39</v>
      </c>
      <c r="N320" s="4" t="s">
        <v>31</v>
      </c>
      <c r="O320" s="4" t="s">
        <v>31</v>
      </c>
      <c r="P320" s="4" t="s">
        <v>31</v>
      </c>
      <c r="Q320" s="4" t="s">
        <v>31</v>
      </c>
      <c r="R320" s="4" t="s">
        <v>31</v>
      </c>
      <c r="S320" s="4" t="s">
        <v>31</v>
      </c>
      <c r="T320" s="4">
        <v>157.5</v>
      </c>
      <c r="U320" s="4" t="s">
        <v>34</v>
      </c>
      <c r="V320" s="4">
        <v>72.7</v>
      </c>
      <c r="W320" s="4" t="s">
        <v>35</v>
      </c>
      <c r="X320" s="4"/>
      <c r="Y320" s="4"/>
      <c r="Z320" s="4">
        <v>29.31</v>
      </c>
      <c r="AA320" s="4">
        <f>VLOOKUP([1]!Merge1[[#This Row],[IDN2 (first column for PD risk score) ]], PDScore_Data, 33, FALSE)</f>
        <v>0</v>
      </c>
    </row>
    <row r="321" spans="1:27" x14ac:dyDescent="0.25">
      <c r="A321" s="4" t="s">
        <v>40</v>
      </c>
      <c r="B321" s="4" t="s">
        <v>28</v>
      </c>
      <c r="C321" s="4" t="s">
        <v>37</v>
      </c>
      <c r="D321" s="4" t="s">
        <v>30</v>
      </c>
      <c r="E321" s="4" t="s">
        <v>31</v>
      </c>
      <c r="F321" s="4" t="s">
        <v>38</v>
      </c>
      <c r="G321" s="4" t="s">
        <v>31</v>
      </c>
      <c r="H321" s="4" t="s">
        <v>31</v>
      </c>
      <c r="I321" s="4" t="s">
        <v>33</v>
      </c>
      <c r="J321" s="4" t="s">
        <v>31</v>
      </c>
      <c r="K321" s="4" t="s">
        <v>31</v>
      </c>
      <c r="L321" s="4" t="s">
        <v>31</v>
      </c>
      <c r="M321" s="4" t="s">
        <v>39</v>
      </c>
      <c r="N321" s="4" t="s">
        <v>31</v>
      </c>
      <c r="O321" s="4" t="s">
        <v>31</v>
      </c>
      <c r="P321" s="4" t="s">
        <v>39</v>
      </c>
      <c r="Q321" s="4" t="s">
        <v>31</v>
      </c>
      <c r="R321" s="4" t="s">
        <v>31</v>
      </c>
      <c r="S321" s="4" t="s">
        <v>31</v>
      </c>
      <c r="T321" s="4">
        <v>177.8</v>
      </c>
      <c r="U321" s="4" t="s">
        <v>34</v>
      </c>
      <c r="V321" s="4">
        <v>106</v>
      </c>
      <c r="W321" s="4" t="s">
        <v>35</v>
      </c>
      <c r="X321" s="4"/>
      <c r="Y321" s="4"/>
      <c r="Z321" s="4">
        <v>33.53</v>
      </c>
      <c r="AA321" s="4">
        <f>VLOOKUP([1]!Merge1[[#This Row],[IDN2 (first column for PD risk score) ]], PDScore_Data, 33, FALSE)</f>
        <v>0</v>
      </c>
    </row>
    <row r="322" spans="1:27" x14ac:dyDescent="0.25">
      <c r="A322" s="4" t="s">
        <v>27</v>
      </c>
      <c r="B322" s="4" t="s">
        <v>28</v>
      </c>
      <c r="C322" s="4" t="s">
        <v>41</v>
      </c>
      <c r="D322" s="4" t="s">
        <v>30</v>
      </c>
      <c r="E322" s="4" t="s">
        <v>31</v>
      </c>
      <c r="F322" s="4" t="s">
        <v>38</v>
      </c>
      <c r="G322" s="4" t="s">
        <v>31</v>
      </c>
      <c r="H322" s="4" t="s">
        <v>31</v>
      </c>
      <c r="I322" s="4" t="s">
        <v>33</v>
      </c>
      <c r="J322" s="4" t="s">
        <v>31</v>
      </c>
      <c r="K322" s="4" t="s">
        <v>31</v>
      </c>
      <c r="L322" s="4" t="s">
        <v>43</v>
      </c>
      <c r="M322" s="4" t="s">
        <v>39</v>
      </c>
      <c r="N322" s="4" t="s">
        <v>31</v>
      </c>
      <c r="O322" s="4" t="s">
        <v>31</v>
      </c>
      <c r="P322" s="4" t="s">
        <v>39</v>
      </c>
      <c r="Q322" s="4" t="s">
        <v>31</v>
      </c>
      <c r="R322" s="4" t="s">
        <v>31</v>
      </c>
      <c r="S322" s="4" t="s">
        <v>31</v>
      </c>
      <c r="T322" s="4">
        <v>177.8</v>
      </c>
      <c r="U322" s="4" t="s">
        <v>34</v>
      </c>
      <c r="V322" s="4">
        <v>106</v>
      </c>
      <c r="W322" s="4" t="s">
        <v>35</v>
      </c>
      <c r="X322" s="4"/>
      <c r="Y322" s="4"/>
      <c r="Z322" s="4">
        <v>33.53</v>
      </c>
      <c r="AA322" s="4">
        <f>VLOOKUP([1]!Merge1[[#This Row],[IDN2 (first column for PD risk score) ]], PDScore_Data, 33, FALSE)</f>
        <v>0</v>
      </c>
    </row>
    <row r="323" spans="1:27" x14ac:dyDescent="0.25">
      <c r="A323" s="4" t="s">
        <v>27</v>
      </c>
      <c r="B323" s="4" t="s">
        <v>28</v>
      </c>
      <c r="C323" s="4" t="s">
        <v>37</v>
      </c>
      <c r="D323" s="4" t="s">
        <v>30</v>
      </c>
      <c r="E323" s="4" t="s">
        <v>31</v>
      </c>
      <c r="F323" s="4" t="s">
        <v>38</v>
      </c>
      <c r="G323" s="4" t="s">
        <v>31</v>
      </c>
      <c r="H323" s="4" t="s">
        <v>31</v>
      </c>
      <c r="I323" s="4" t="s">
        <v>33</v>
      </c>
      <c r="J323" s="4" t="s">
        <v>31</v>
      </c>
      <c r="K323" s="4" t="s">
        <v>31</v>
      </c>
      <c r="L323" s="4" t="s">
        <v>31</v>
      </c>
      <c r="M323" s="4" t="s">
        <v>39</v>
      </c>
      <c r="N323" s="4" t="s">
        <v>31</v>
      </c>
      <c r="O323" s="4" t="s">
        <v>31</v>
      </c>
      <c r="P323" s="4" t="s">
        <v>39</v>
      </c>
      <c r="Q323" s="4" t="s">
        <v>31</v>
      </c>
      <c r="R323" s="4" t="s">
        <v>31</v>
      </c>
      <c r="S323" s="4" t="s">
        <v>31</v>
      </c>
      <c r="T323" s="4">
        <v>172.7</v>
      </c>
      <c r="U323" s="4" t="s">
        <v>34</v>
      </c>
      <c r="V323" s="4">
        <v>89</v>
      </c>
      <c r="W323" s="4" t="s">
        <v>35</v>
      </c>
      <c r="X323" s="4"/>
      <c r="Y323" s="4"/>
      <c r="Z323" s="4">
        <v>29.84</v>
      </c>
      <c r="AA323" s="4">
        <f>VLOOKUP([1]!Merge1[[#This Row],[IDN2 (first column for PD risk score) ]], PDScore_Data, 33, FALSE)</f>
        <v>0</v>
      </c>
    </row>
    <row r="324" spans="1:27" x14ac:dyDescent="0.25">
      <c r="A324" s="4" t="s">
        <v>27</v>
      </c>
      <c r="B324" s="4" t="s">
        <v>36</v>
      </c>
      <c r="C324" s="4" t="s">
        <v>37</v>
      </c>
      <c r="D324" s="4" t="s">
        <v>30</v>
      </c>
      <c r="E324" s="4" t="s">
        <v>31</v>
      </c>
      <c r="F324" s="4" t="s">
        <v>38</v>
      </c>
      <c r="G324" s="4" t="s">
        <v>31</v>
      </c>
      <c r="H324" s="4" t="s">
        <v>31</v>
      </c>
      <c r="I324" s="4" t="s">
        <v>33</v>
      </c>
      <c r="J324" s="4" t="s">
        <v>31</v>
      </c>
      <c r="K324" s="4" t="s">
        <v>31</v>
      </c>
      <c r="L324" s="4" t="s">
        <v>42</v>
      </c>
      <c r="M324" s="4" t="s">
        <v>39</v>
      </c>
      <c r="N324" s="4" t="s">
        <v>31</v>
      </c>
      <c r="O324" s="4" t="s">
        <v>31</v>
      </c>
      <c r="P324" s="4" t="s">
        <v>39</v>
      </c>
      <c r="Q324" s="4" t="s">
        <v>31</v>
      </c>
      <c r="R324" s="4" t="s">
        <v>31</v>
      </c>
      <c r="S324" s="4" t="s">
        <v>31</v>
      </c>
      <c r="T324" s="4">
        <v>167.6</v>
      </c>
      <c r="U324" s="4" t="s">
        <v>34</v>
      </c>
      <c r="V324" s="4">
        <v>80</v>
      </c>
      <c r="W324" s="4" t="s">
        <v>35</v>
      </c>
      <c r="X324" s="4"/>
      <c r="Y324" s="4"/>
      <c r="Z324" s="4">
        <v>28.48</v>
      </c>
      <c r="AA324" s="4">
        <f>VLOOKUP([1]!Merge1[[#This Row],[IDN2 (first column for PD risk score) ]], PDScore_Data, 33, FALSE)</f>
        <v>0</v>
      </c>
    </row>
    <row r="325" spans="1:27" x14ac:dyDescent="0.25">
      <c r="A325" s="4" t="s">
        <v>40</v>
      </c>
      <c r="B325" s="4" t="s">
        <v>28</v>
      </c>
      <c r="C325" s="4" t="s">
        <v>37</v>
      </c>
      <c r="D325" s="4" t="s">
        <v>30</v>
      </c>
      <c r="E325" s="4" t="s">
        <v>31</v>
      </c>
      <c r="F325" s="4" t="s">
        <v>38</v>
      </c>
      <c r="G325" s="4" t="s">
        <v>31</v>
      </c>
      <c r="H325" s="4" t="s">
        <v>31</v>
      </c>
      <c r="I325" s="4" t="s">
        <v>33</v>
      </c>
      <c r="J325" s="4" t="s">
        <v>31</v>
      </c>
      <c r="K325" s="4" t="s">
        <v>31</v>
      </c>
      <c r="L325" s="4" t="s">
        <v>31</v>
      </c>
      <c r="M325" s="4" t="s">
        <v>31</v>
      </c>
      <c r="N325" s="4" t="s">
        <v>31</v>
      </c>
      <c r="O325" s="4" t="s">
        <v>31</v>
      </c>
      <c r="P325" s="4" t="s">
        <v>31</v>
      </c>
      <c r="Q325" s="4" t="s">
        <v>31</v>
      </c>
      <c r="R325" s="4" t="s">
        <v>31</v>
      </c>
      <c r="S325" s="4" t="s">
        <v>31</v>
      </c>
      <c r="T325" s="4">
        <v>178.5</v>
      </c>
      <c r="U325" s="4" t="s">
        <v>34</v>
      </c>
      <c r="V325" s="4">
        <v>103.9</v>
      </c>
      <c r="W325" s="4" t="s">
        <v>35</v>
      </c>
      <c r="X325" s="4"/>
      <c r="Y325" s="4"/>
      <c r="Z325" s="4">
        <v>32.61</v>
      </c>
      <c r="AA325" s="4">
        <f>VLOOKUP([1]!Merge1[[#This Row],[IDN2 (first column for PD risk score) ]], PDScore_Data, 33, FALSE)</f>
        <v>0</v>
      </c>
    </row>
    <row r="326" spans="1:27" x14ac:dyDescent="0.25">
      <c r="A326" s="4" t="s">
        <v>27</v>
      </c>
      <c r="B326" s="4" t="s">
        <v>28</v>
      </c>
      <c r="C326" s="4" t="s">
        <v>41</v>
      </c>
      <c r="D326" s="4" t="s">
        <v>30</v>
      </c>
      <c r="E326" s="4" t="s">
        <v>31</v>
      </c>
      <c r="F326" s="4" t="s">
        <v>38</v>
      </c>
      <c r="G326" s="4" t="s">
        <v>31</v>
      </c>
      <c r="H326" s="4" t="s">
        <v>31</v>
      </c>
      <c r="I326" s="4" t="s">
        <v>33</v>
      </c>
      <c r="J326" s="4" t="s">
        <v>31</v>
      </c>
      <c r="K326" s="4" t="s">
        <v>31</v>
      </c>
      <c r="L326" s="4" t="s">
        <v>42</v>
      </c>
      <c r="M326" s="4" t="s">
        <v>39</v>
      </c>
      <c r="N326" s="4" t="s">
        <v>31</v>
      </c>
      <c r="O326" s="4" t="s">
        <v>31</v>
      </c>
      <c r="P326" s="4" t="s">
        <v>39</v>
      </c>
      <c r="Q326" s="4" t="s">
        <v>31</v>
      </c>
      <c r="R326" s="4" t="s">
        <v>31</v>
      </c>
      <c r="S326" s="4" t="s">
        <v>31</v>
      </c>
      <c r="T326" s="4">
        <v>182.9</v>
      </c>
      <c r="U326" s="4" t="s">
        <v>34</v>
      </c>
      <c r="V326" s="4">
        <v>119.1</v>
      </c>
      <c r="W326" s="4" t="s">
        <v>35</v>
      </c>
      <c r="X326" s="4"/>
      <c r="Y326" s="4"/>
      <c r="Z326" s="4">
        <v>35.6</v>
      </c>
      <c r="AA326" s="4">
        <f>VLOOKUP([1]!Merge1[[#This Row],[IDN2 (first column for PD risk score) ]], PDScore_Data, 33, FALSE)</f>
        <v>0</v>
      </c>
    </row>
    <row r="327" spans="1:27" x14ac:dyDescent="0.25">
      <c r="A327" s="4" t="s">
        <v>27</v>
      </c>
      <c r="B327" s="4" t="s">
        <v>36</v>
      </c>
      <c r="C327" s="4" t="s">
        <v>37</v>
      </c>
      <c r="D327" s="4" t="s">
        <v>30</v>
      </c>
      <c r="E327" s="4" t="s">
        <v>31</v>
      </c>
      <c r="F327" s="4" t="s">
        <v>32</v>
      </c>
      <c r="G327" s="4" t="s">
        <v>31</v>
      </c>
      <c r="H327" s="4" t="s">
        <v>31</v>
      </c>
      <c r="I327" s="4" t="s">
        <v>33</v>
      </c>
      <c r="J327" s="4" t="s">
        <v>31</v>
      </c>
      <c r="K327" s="4" t="s">
        <v>31</v>
      </c>
      <c r="L327" s="4" t="s">
        <v>42</v>
      </c>
      <c r="M327" s="4" t="s">
        <v>39</v>
      </c>
      <c r="N327" s="4" t="s">
        <v>31</v>
      </c>
      <c r="O327" s="4" t="s">
        <v>48</v>
      </c>
      <c r="P327" s="4" t="s">
        <v>31</v>
      </c>
      <c r="Q327" s="4" t="s">
        <v>31</v>
      </c>
      <c r="R327" s="4" t="s">
        <v>31</v>
      </c>
      <c r="S327" s="4" t="s">
        <v>31</v>
      </c>
      <c r="T327" s="4">
        <v>160</v>
      </c>
      <c r="U327" s="4" t="s">
        <v>34</v>
      </c>
      <c r="V327" s="4">
        <v>81.400000000000006</v>
      </c>
      <c r="W327" s="4" t="s">
        <v>35</v>
      </c>
      <c r="X327" s="4"/>
      <c r="Y327" s="4"/>
      <c r="Z327" s="4">
        <v>31.8</v>
      </c>
      <c r="AA327" s="4">
        <f>VLOOKUP([1]!Merge1[[#This Row],[IDN2 (first column for PD risk score) ]], PDScore_Data, 33, FALSE)</f>
        <v>0</v>
      </c>
    </row>
    <row r="328" spans="1:27" x14ac:dyDescent="0.25">
      <c r="A328" s="4" t="s">
        <v>27</v>
      </c>
      <c r="B328" s="4" t="s">
        <v>28</v>
      </c>
      <c r="C328" s="4" t="s">
        <v>37</v>
      </c>
      <c r="D328" s="4" t="s">
        <v>30</v>
      </c>
      <c r="E328" s="4" t="s">
        <v>31</v>
      </c>
      <c r="F328" s="4" t="s">
        <v>38</v>
      </c>
      <c r="G328" s="4" t="s">
        <v>31</v>
      </c>
      <c r="H328" s="4" t="s">
        <v>31</v>
      </c>
      <c r="I328" s="4" t="s">
        <v>33</v>
      </c>
      <c r="J328" s="4" t="s">
        <v>31</v>
      </c>
      <c r="K328" s="4" t="s">
        <v>31</v>
      </c>
      <c r="L328" s="4" t="s">
        <v>43</v>
      </c>
      <c r="M328" s="4" t="s">
        <v>31</v>
      </c>
      <c r="N328" s="4" t="s">
        <v>31</v>
      </c>
      <c r="O328" s="4" t="s">
        <v>31</v>
      </c>
      <c r="P328" s="4" t="s">
        <v>39</v>
      </c>
      <c r="Q328" s="4" t="s">
        <v>31</v>
      </c>
      <c r="R328" s="4" t="s">
        <v>31</v>
      </c>
      <c r="S328" s="4" t="s">
        <v>31</v>
      </c>
      <c r="T328" s="4">
        <v>177.8</v>
      </c>
      <c r="U328" s="4" t="s">
        <v>34</v>
      </c>
      <c r="V328" s="4">
        <v>95.4</v>
      </c>
      <c r="W328" s="4" t="s">
        <v>35</v>
      </c>
      <c r="X328" s="4"/>
      <c r="Y328" s="4"/>
      <c r="Z328" s="4">
        <v>30.18</v>
      </c>
      <c r="AA328" s="4">
        <f>VLOOKUP([1]!Merge1[[#This Row],[IDN2 (first column for PD risk score) ]], PDScore_Data, 33, FALSE)</f>
        <v>0</v>
      </c>
    </row>
    <row r="329" spans="1:27" x14ac:dyDescent="0.25">
      <c r="A329" s="4" t="s">
        <v>27</v>
      </c>
      <c r="B329" s="4" t="s">
        <v>28</v>
      </c>
      <c r="C329" s="4" t="s">
        <v>37</v>
      </c>
      <c r="D329" s="4" t="s">
        <v>30</v>
      </c>
      <c r="E329" s="4" t="s">
        <v>31</v>
      </c>
      <c r="F329" s="4" t="s">
        <v>38</v>
      </c>
      <c r="G329" s="4" t="s">
        <v>31</v>
      </c>
      <c r="H329" s="4" t="s">
        <v>31</v>
      </c>
      <c r="I329" s="4" t="s">
        <v>33</v>
      </c>
      <c r="J329" s="4" t="s">
        <v>31</v>
      </c>
      <c r="K329" s="4" t="s">
        <v>31</v>
      </c>
      <c r="L329" s="4" t="s">
        <v>43</v>
      </c>
      <c r="M329" s="4" t="s">
        <v>31</v>
      </c>
      <c r="N329" s="4" t="s">
        <v>31</v>
      </c>
      <c r="O329" s="4" t="s">
        <v>31</v>
      </c>
      <c r="P329" s="4" t="s">
        <v>31</v>
      </c>
      <c r="Q329" s="4" t="s">
        <v>31</v>
      </c>
      <c r="R329" s="4" t="s">
        <v>31</v>
      </c>
      <c r="S329" s="4" t="s">
        <v>31</v>
      </c>
      <c r="T329" s="4">
        <v>180.3</v>
      </c>
      <c r="U329" s="4" t="s">
        <v>34</v>
      </c>
      <c r="V329" s="4">
        <v>97.6</v>
      </c>
      <c r="W329" s="4" t="s">
        <v>35</v>
      </c>
      <c r="X329" s="4"/>
      <c r="Y329" s="4"/>
      <c r="Z329" s="4">
        <v>30.02</v>
      </c>
      <c r="AA329" s="4">
        <f>VLOOKUP([1]!Merge1[[#This Row],[IDN2 (first column for PD risk score) ]], PDScore_Data, 33, FALSE)</f>
        <v>0</v>
      </c>
    </row>
    <row r="330" spans="1:27" x14ac:dyDescent="0.25">
      <c r="A330" s="4" t="s">
        <v>27</v>
      </c>
      <c r="B330" s="4" t="s">
        <v>36</v>
      </c>
      <c r="C330" s="4" t="s">
        <v>37</v>
      </c>
      <c r="D330" s="4" t="s">
        <v>30</v>
      </c>
      <c r="E330" s="4" t="s">
        <v>31</v>
      </c>
      <c r="F330" s="4" t="s">
        <v>38</v>
      </c>
      <c r="G330" s="4" t="s">
        <v>31</v>
      </c>
      <c r="H330" s="4" t="s">
        <v>31</v>
      </c>
      <c r="I330" s="4" t="s">
        <v>33</v>
      </c>
      <c r="J330" s="4" t="s">
        <v>31</v>
      </c>
      <c r="K330" s="4" t="s">
        <v>31</v>
      </c>
      <c r="L330" s="4" t="s">
        <v>42</v>
      </c>
      <c r="M330" s="4" t="s">
        <v>39</v>
      </c>
      <c r="N330" s="4" t="s">
        <v>31</v>
      </c>
      <c r="O330" s="4" t="s">
        <v>31</v>
      </c>
      <c r="P330" s="4" t="s">
        <v>31</v>
      </c>
      <c r="Q330" s="4" t="s">
        <v>31</v>
      </c>
      <c r="R330" s="4" t="s">
        <v>31</v>
      </c>
      <c r="S330" s="4" t="s">
        <v>31</v>
      </c>
      <c r="T330" s="4">
        <v>156.6</v>
      </c>
      <c r="U330" s="4" t="s">
        <v>34</v>
      </c>
      <c r="V330" s="4">
        <v>58.4</v>
      </c>
      <c r="W330" s="4" t="s">
        <v>35</v>
      </c>
      <c r="X330" s="4"/>
      <c r="Y330" s="4"/>
      <c r="Z330" s="4">
        <v>23.81</v>
      </c>
      <c r="AA330" s="4">
        <f>VLOOKUP([1]!Merge1[[#This Row],[IDN2 (first column for PD risk score) ]], PDScore_Data, 33, FALSE)</f>
        <v>0</v>
      </c>
    </row>
    <row r="331" spans="1:27" x14ac:dyDescent="0.25">
      <c r="A331" s="4" t="s">
        <v>40</v>
      </c>
      <c r="B331" s="4" t="s">
        <v>36</v>
      </c>
      <c r="C331" s="4" t="s">
        <v>37</v>
      </c>
      <c r="D331" s="4" t="s">
        <v>30</v>
      </c>
      <c r="E331" s="4" t="s">
        <v>31</v>
      </c>
      <c r="F331" s="4" t="s">
        <v>38</v>
      </c>
      <c r="G331" s="4" t="s">
        <v>31</v>
      </c>
      <c r="H331" s="4" t="s">
        <v>31</v>
      </c>
      <c r="I331" s="4" t="s">
        <v>33</v>
      </c>
      <c r="J331" s="4" t="s">
        <v>31</v>
      </c>
      <c r="K331" s="4" t="s">
        <v>31</v>
      </c>
      <c r="L331" s="4" t="s">
        <v>31</v>
      </c>
      <c r="M331" s="4" t="s">
        <v>31</v>
      </c>
      <c r="N331" s="4" t="s">
        <v>31</v>
      </c>
      <c r="O331" s="4" t="s">
        <v>31</v>
      </c>
      <c r="P331" s="4" t="s">
        <v>31</v>
      </c>
      <c r="Q331" s="4" t="s">
        <v>31</v>
      </c>
      <c r="R331" s="4" t="s">
        <v>31</v>
      </c>
      <c r="S331" s="4" t="s">
        <v>31</v>
      </c>
      <c r="T331" s="4">
        <v>157.5</v>
      </c>
      <c r="U331" s="4" t="s">
        <v>34</v>
      </c>
      <c r="V331" s="4">
        <v>61.3</v>
      </c>
      <c r="W331" s="4" t="s">
        <v>35</v>
      </c>
      <c r="X331" s="4"/>
      <c r="Y331" s="4"/>
      <c r="Z331" s="4">
        <v>24.71</v>
      </c>
      <c r="AA331" s="4">
        <f>VLOOKUP([1]!Merge1[[#This Row],[IDN2 (first column for PD risk score) ]], PDScore_Data, 33, FALSE)</f>
        <v>0</v>
      </c>
    </row>
    <row r="332" spans="1:27" x14ac:dyDescent="0.25">
      <c r="A332" s="4" t="s">
        <v>27</v>
      </c>
      <c r="B332" s="4" t="s">
        <v>36</v>
      </c>
      <c r="C332" s="4" t="s">
        <v>45</v>
      </c>
      <c r="D332" s="4" t="s">
        <v>30</v>
      </c>
      <c r="E332" s="4" t="s">
        <v>31</v>
      </c>
      <c r="F332" s="4" t="s">
        <v>32</v>
      </c>
      <c r="G332" s="4" t="s">
        <v>31</v>
      </c>
      <c r="H332" s="4" t="s">
        <v>31</v>
      </c>
      <c r="I332" s="4" t="s">
        <v>33</v>
      </c>
      <c r="J332" s="4" t="s">
        <v>31</v>
      </c>
      <c r="K332" s="4" t="s">
        <v>31</v>
      </c>
      <c r="L332" s="4" t="s">
        <v>31</v>
      </c>
      <c r="M332" s="4" t="s">
        <v>31</v>
      </c>
      <c r="N332" s="4" t="s">
        <v>31</v>
      </c>
      <c r="O332" s="4" t="s">
        <v>31</v>
      </c>
      <c r="P332" s="4" t="s">
        <v>31</v>
      </c>
      <c r="Q332" s="4" t="s">
        <v>31</v>
      </c>
      <c r="R332" s="4" t="s">
        <v>31</v>
      </c>
      <c r="S332" s="4" t="s">
        <v>31</v>
      </c>
      <c r="T332" s="4">
        <v>160</v>
      </c>
      <c r="U332" s="4" t="s">
        <v>34</v>
      </c>
      <c r="V332" s="4">
        <v>54.85</v>
      </c>
      <c r="W332" s="4" t="s">
        <v>35</v>
      </c>
      <c r="X332" s="4"/>
      <c r="Y332" s="4"/>
      <c r="Z332" s="4">
        <v>21.43</v>
      </c>
      <c r="AA332" s="4">
        <f>VLOOKUP([1]!Merge1[[#This Row],[IDN2 (first column for PD risk score) ]], PDScore_Data, 33, FALSE)</f>
        <v>0</v>
      </c>
    </row>
    <row r="333" spans="1:27" x14ac:dyDescent="0.25">
      <c r="A333" s="4" t="s">
        <v>27</v>
      </c>
      <c r="B333" s="4" t="s">
        <v>36</v>
      </c>
      <c r="C333" s="4" t="s">
        <v>37</v>
      </c>
      <c r="D333" s="4" t="s">
        <v>30</v>
      </c>
      <c r="E333" s="4" t="s">
        <v>31</v>
      </c>
      <c r="F333" s="4" t="s">
        <v>38</v>
      </c>
      <c r="G333" s="4" t="s">
        <v>31</v>
      </c>
      <c r="H333" s="4" t="s">
        <v>31</v>
      </c>
      <c r="I333" s="4" t="s">
        <v>33</v>
      </c>
      <c r="J333" s="4" t="s">
        <v>31</v>
      </c>
      <c r="K333" s="4" t="s">
        <v>31</v>
      </c>
      <c r="L333" s="4" t="s">
        <v>31</v>
      </c>
      <c r="M333" s="4" t="s">
        <v>39</v>
      </c>
      <c r="N333" s="4" t="s">
        <v>31</v>
      </c>
      <c r="O333" s="4" t="s">
        <v>31</v>
      </c>
      <c r="P333" s="4" t="s">
        <v>31</v>
      </c>
      <c r="Q333" s="4" t="s">
        <v>31</v>
      </c>
      <c r="R333" s="4" t="s">
        <v>31</v>
      </c>
      <c r="S333" s="4" t="s">
        <v>31</v>
      </c>
      <c r="T333" s="4">
        <v>167.5</v>
      </c>
      <c r="U333" s="4" t="s">
        <v>34</v>
      </c>
      <c r="V333" s="4">
        <v>91.7</v>
      </c>
      <c r="W333" s="4" t="s">
        <v>35</v>
      </c>
      <c r="X333" s="4"/>
      <c r="Y333" s="4"/>
      <c r="Z333" s="4">
        <v>32.68</v>
      </c>
      <c r="AA333" s="4">
        <f>VLOOKUP([1]!Merge1[[#This Row],[IDN2 (first column for PD risk score) ]], PDScore_Data, 33, FALSE)</f>
        <v>0</v>
      </c>
    </row>
    <row r="334" spans="1:27" x14ac:dyDescent="0.25">
      <c r="A334" s="4" t="s">
        <v>27</v>
      </c>
      <c r="B334" s="4" t="s">
        <v>28</v>
      </c>
      <c r="C334" s="4" t="s">
        <v>37</v>
      </c>
      <c r="D334" s="4" t="s">
        <v>30</v>
      </c>
      <c r="E334" s="4" t="s">
        <v>31</v>
      </c>
      <c r="F334" s="4" t="s">
        <v>38</v>
      </c>
      <c r="G334" s="4" t="s">
        <v>31</v>
      </c>
      <c r="H334" s="4" t="s">
        <v>31</v>
      </c>
      <c r="I334" s="4" t="s">
        <v>33</v>
      </c>
      <c r="J334" s="4" t="s">
        <v>31</v>
      </c>
      <c r="K334" s="4" t="s">
        <v>31</v>
      </c>
      <c r="L334" s="4" t="s">
        <v>43</v>
      </c>
      <c r="M334" s="4" t="s">
        <v>39</v>
      </c>
      <c r="N334" s="4" t="s">
        <v>31</v>
      </c>
      <c r="O334" s="4" t="s">
        <v>31</v>
      </c>
      <c r="P334" s="4" t="s">
        <v>31</v>
      </c>
      <c r="Q334" s="4" t="s">
        <v>31</v>
      </c>
      <c r="R334" s="4" t="s">
        <v>31</v>
      </c>
      <c r="S334" s="4" t="s">
        <v>31</v>
      </c>
      <c r="T334" s="4">
        <v>182.91</v>
      </c>
      <c r="U334" s="4" t="s">
        <v>34</v>
      </c>
      <c r="V334" s="4">
        <v>78.5</v>
      </c>
      <c r="W334" s="4" t="s">
        <v>35</v>
      </c>
      <c r="X334" s="4"/>
      <c r="Y334" s="4"/>
      <c r="Z334" s="4">
        <v>23.46</v>
      </c>
      <c r="AA334" s="4">
        <f>VLOOKUP([1]!Merge1[[#This Row],[IDN2 (first column for PD risk score) ]], PDScore_Data, 33, FALSE)</f>
        <v>0</v>
      </c>
    </row>
    <row r="335" spans="1:27" x14ac:dyDescent="0.25">
      <c r="A335" s="4" t="s">
        <v>27</v>
      </c>
      <c r="B335" s="4" t="s">
        <v>36</v>
      </c>
      <c r="C335" s="4" t="s">
        <v>37</v>
      </c>
      <c r="D335" s="4" t="s">
        <v>30</v>
      </c>
      <c r="E335" s="4" t="s">
        <v>31</v>
      </c>
      <c r="F335" s="4" t="s">
        <v>38</v>
      </c>
      <c r="G335" s="4" t="s">
        <v>31</v>
      </c>
      <c r="H335" s="4" t="s">
        <v>31</v>
      </c>
      <c r="I335" s="4" t="s">
        <v>33</v>
      </c>
      <c r="J335" s="4" t="s">
        <v>31</v>
      </c>
      <c r="K335" s="4" t="s">
        <v>31</v>
      </c>
      <c r="L335" s="4" t="s">
        <v>31</v>
      </c>
      <c r="M335" s="4" t="s">
        <v>31</v>
      </c>
      <c r="N335" s="4" t="s">
        <v>31</v>
      </c>
      <c r="O335" s="4" t="s">
        <v>31</v>
      </c>
      <c r="P335" s="4" t="s">
        <v>39</v>
      </c>
      <c r="Q335" s="4" t="s">
        <v>31</v>
      </c>
      <c r="R335" s="4" t="s">
        <v>31</v>
      </c>
      <c r="S335" s="4" t="s">
        <v>31</v>
      </c>
      <c r="T335" s="4">
        <v>170.2</v>
      </c>
      <c r="U335" s="4" t="s">
        <v>34</v>
      </c>
      <c r="V335" s="4">
        <v>63</v>
      </c>
      <c r="W335" s="4" t="s">
        <v>35</v>
      </c>
      <c r="X335" s="4"/>
      <c r="Y335" s="4"/>
      <c r="Z335" s="4">
        <v>21.75</v>
      </c>
      <c r="AA335" s="4">
        <f>VLOOKUP([1]!Merge1[[#This Row],[IDN2 (first column for PD risk score) ]], PDScore_Data, 33, FALSE)</f>
        <v>0</v>
      </c>
    </row>
    <row r="336" spans="1:27" x14ac:dyDescent="0.25">
      <c r="A336" s="4" t="s">
        <v>27</v>
      </c>
      <c r="B336" s="4" t="s">
        <v>28</v>
      </c>
      <c r="C336" s="4" t="s">
        <v>37</v>
      </c>
      <c r="D336" s="4" t="s">
        <v>30</v>
      </c>
      <c r="E336" s="4" t="s">
        <v>31</v>
      </c>
      <c r="F336" s="4" t="s">
        <v>38</v>
      </c>
      <c r="G336" s="4" t="s">
        <v>31</v>
      </c>
      <c r="H336" s="4" t="s">
        <v>31</v>
      </c>
      <c r="I336" s="4" t="s">
        <v>33</v>
      </c>
      <c r="J336" s="4" t="s">
        <v>31</v>
      </c>
      <c r="K336" s="4" t="s">
        <v>31</v>
      </c>
      <c r="L336" s="4" t="s">
        <v>31</v>
      </c>
      <c r="M336" s="4" t="s">
        <v>39</v>
      </c>
      <c r="N336" s="4" t="s">
        <v>31</v>
      </c>
      <c r="O336" s="4" t="s">
        <v>31</v>
      </c>
      <c r="P336" s="4" t="s">
        <v>31</v>
      </c>
      <c r="Q336" s="4" t="s">
        <v>31</v>
      </c>
      <c r="R336" s="4" t="s">
        <v>31</v>
      </c>
      <c r="S336" s="4" t="s">
        <v>39</v>
      </c>
      <c r="T336" s="4">
        <v>170.2</v>
      </c>
      <c r="U336" s="4" t="s">
        <v>34</v>
      </c>
      <c r="V336" s="4">
        <v>103.2</v>
      </c>
      <c r="W336" s="4" t="s">
        <v>35</v>
      </c>
      <c r="X336" s="4"/>
      <c r="Y336" s="4"/>
      <c r="Z336" s="4">
        <v>35.630000000000003</v>
      </c>
      <c r="AA336" s="4">
        <f>VLOOKUP([1]!Merge1[[#This Row],[IDN2 (first column for PD risk score) ]], PDScore_Data, 33, FALSE)</f>
        <v>0</v>
      </c>
    </row>
    <row r="337" spans="1:27" x14ac:dyDescent="0.25">
      <c r="A337" s="4" t="s">
        <v>27</v>
      </c>
      <c r="B337" s="4" t="s">
        <v>28</v>
      </c>
      <c r="C337" s="4" t="s">
        <v>37</v>
      </c>
      <c r="D337" s="4" t="s">
        <v>30</v>
      </c>
      <c r="E337" s="4" t="s">
        <v>31</v>
      </c>
      <c r="F337" s="4" t="s">
        <v>32</v>
      </c>
      <c r="G337" s="4" t="s">
        <v>31</v>
      </c>
      <c r="H337" s="4" t="s">
        <v>31</v>
      </c>
      <c r="I337" s="4" t="s">
        <v>33</v>
      </c>
      <c r="J337" s="4" t="s">
        <v>31</v>
      </c>
      <c r="K337" s="4" t="s">
        <v>31</v>
      </c>
      <c r="L337" s="4" t="s">
        <v>31</v>
      </c>
      <c r="M337" s="4" t="s">
        <v>31</v>
      </c>
      <c r="N337" s="4" t="s">
        <v>31</v>
      </c>
      <c r="O337" s="4" t="s">
        <v>31</v>
      </c>
      <c r="P337" s="4" t="s">
        <v>31</v>
      </c>
      <c r="Q337" s="4" t="s">
        <v>31</v>
      </c>
      <c r="R337" s="4" t="s">
        <v>31</v>
      </c>
      <c r="S337" s="4" t="s">
        <v>31</v>
      </c>
      <c r="T337" s="4">
        <v>176</v>
      </c>
      <c r="U337" s="4" t="s">
        <v>34</v>
      </c>
      <c r="V337" s="4">
        <v>95.9</v>
      </c>
      <c r="W337" s="4" t="s">
        <v>35</v>
      </c>
      <c r="X337" s="4"/>
      <c r="Y337" s="4"/>
      <c r="Z337" s="4">
        <v>30.96</v>
      </c>
      <c r="AA337" s="4">
        <f>VLOOKUP([1]!Merge1[[#This Row],[IDN2 (first column for PD risk score) ]], PDScore_Data, 33, FALSE)</f>
        <v>0</v>
      </c>
    </row>
    <row r="338" spans="1:27" x14ac:dyDescent="0.25">
      <c r="A338" s="4" t="s">
        <v>27</v>
      </c>
      <c r="B338" s="4" t="s">
        <v>28</v>
      </c>
      <c r="C338" s="4" t="s">
        <v>37</v>
      </c>
      <c r="D338" s="4" t="s">
        <v>30</v>
      </c>
      <c r="E338" s="4" t="s">
        <v>31</v>
      </c>
      <c r="F338" s="4" t="s">
        <v>38</v>
      </c>
      <c r="G338" s="4" t="s">
        <v>31</v>
      </c>
      <c r="H338" s="4" t="s">
        <v>31</v>
      </c>
      <c r="I338" s="4" t="s">
        <v>33</v>
      </c>
      <c r="J338" s="4" t="s">
        <v>31</v>
      </c>
      <c r="K338" s="4" t="s">
        <v>31</v>
      </c>
      <c r="L338" s="4" t="s">
        <v>31</v>
      </c>
      <c r="M338" s="4" t="s">
        <v>31</v>
      </c>
      <c r="N338" s="4" t="s">
        <v>31</v>
      </c>
      <c r="O338" s="4" t="s">
        <v>31</v>
      </c>
      <c r="P338" s="4" t="s">
        <v>31</v>
      </c>
      <c r="Q338" s="4" t="s">
        <v>31</v>
      </c>
      <c r="R338" s="4" t="s">
        <v>31</v>
      </c>
      <c r="S338" s="4" t="s">
        <v>31</v>
      </c>
      <c r="T338" s="4">
        <v>170.2</v>
      </c>
      <c r="U338" s="4" t="s">
        <v>34</v>
      </c>
      <c r="V338" s="4">
        <v>77.900000000000006</v>
      </c>
      <c r="W338" s="4" t="s">
        <v>35</v>
      </c>
      <c r="X338" s="4"/>
      <c r="Y338" s="4"/>
      <c r="Z338" s="4">
        <v>26.89</v>
      </c>
      <c r="AA338" s="4">
        <f>VLOOKUP([1]!Merge1[[#This Row],[IDN2 (first column for PD risk score) ]], PDScore_Data, 33, FALSE)</f>
        <v>0</v>
      </c>
    </row>
    <row r="339" spans="1:27" x14ac:dyDescent="0.25">
      <c r="A339" s="4" t="s">
        <v>40</v>
      </c>
      <c r="B339" s="4" t="s">
        <v>28</v>
      </c>
      <c r="C339" s="4" t="s">
        <v>41</v>
      </c>
      <c r="D339" s="4" t="s">
        <v>30</v>
      </c>
      <c r="E339" s="4" t="s">
        <v>31</v>
      </c>
      <c r="F339" s="4" t="s">
        <v>38</v>
      </c>
      <c r="G339" s="4" t="s">
        <v>31</v>
      </c>
      <c r="H339" s="4" t="s">
        <v>31</v>
      </c>
      <c r="I339" s="4" t="s">
        <v>33</v>
      </c>
      <c r="J339" s="4" t="s">
        <v>31</v>
      </c>
      <c r="K339" s="4" t="s">
        <v>31</v>
      </c>
      <c r="L339" s="4" t="s">
        <v>31</v>
      </c>
      <c r="M339" s="4" t="s">
        <v>31</v>
      </c>
      <c r="N339" s="4" t="s">
        <v>31</v>
      </c>
      <c r="O339" s="4" t="s">
        <v>31</v>
      </c>
      <c r="P339" s="4" t="s">
        <v>31</v>
      </c>
      <c r="Q339" s="4" t="s">
        <v>31</v>
      </c>
      <c r="R339" s="4" t="s">
        <v>31</v>
      </c>
      <c r="S339" s="4" t="s">
        <v>31</v>
      </c>
      <c r="T339" s="4">
        <v>170.2</v>
      </c>
      <c r="U339" s="4" t="s">
        <v>34</v>
      </c>
      <c r="V339" s="4">
        <v>74.2</v>
      </c>
      <c r="W339" s="4" t="s">
        <v>35</v>
      </c>
      <c r="X339" s="4"/>
      <c r="Y339" s="4"/>
      <c r="Z339" s="4">
        <v>25.61</v>
      </c>
      <c r="AA339" s="4">
        <f>VLOOKUP([1]!Merge1[[#This Row],[IDN2 (first column for PD risk score) ]], PDScore_Data, 33, FALSE)</f>
        <v>0</v>
      </c>
    </row>
    <row r="340" spans="1:27" x14ac:dyDescent="0.25">
      <c r="A340" s="4" t="s">
        <v>40</v>
      </c>
      <c r="B340" s="4" t="s">
        <v>28</v>
      </c>
      <c r="C340" s="4" t="s">
        <v>37</v>
      </c>
      <c r="D340" s="4" t="s">
        <v>30</v>
      </c>
      <c r="E340" s="4" t="s">
        <v>31</v>
      </c>
      <c r="F340" s="4" t="s">
        <v>38</v>
      </c>
      <c r="G340" s="4" t="s">
        <v>31</v>
      </c>
      <c r="H340" s="4" t="s">
        <v>31</v>
      </c>
      <c r="I340" s="4" t="s">
        <v>33</v>
      </c>
      <c r="J340" s="4" t="s">
        <v>31</v>
      </c>
      <c r="K340" s="4" t="s">
        <v>31</v>
      </c>
      <c r="L340" s="4" t="s">
        <v>43</v>
      </c>
      <c r="M340" s="4" t="s">
        <v>39</v>
      </c>
      <c r="N340" s="4" t="s">
        <v>31</v>
      </c>
      <c r="O340" s="4" t="s">
        <v>31</v>
      </c>
      <c r="P340" s="4" t="s">
        <v>31</v>
      </c>
      <c r="Q340" s="4" t="s">
        <v>31</v>
      </c>
      <c r="R340" s="4" t="s">
        <v>31</v>
      </c>
      <c r="S340" s="4" t="s">
        <v>31</v>
      </c>
      <c r="T340" s="4">
        <v>180.3</v>
      </c>
      <c r="U340" s="4" t="s">
        <v>34</v>
      </c>
      <c r="V340" s="4">
        <v>76.3</v>
      </c>
      <c r="W340" s="4" t="s">
        <v>35</v>
      </c>
      <c r="X340" s="4"/>
      <c r="Y340" s="4"/>
      <c r="Z340" s="4">
        <v>23.47</v>
      </c>
      <c r="AA340" s="4">
        <f>VLOOKUP([1]!Merge1[[#This Row],[IDN2 (first column for PD risk score) ]], PDScore_Data, 33, FALSE)</f>
        <v>0</v>
      </c>
    </row>
    <row r="341" spans="1:27" x14ac:dyDescent="0.25">
      <c r="A341" s="4" t="s">
        <v>27</v>
      </c>
      <c r="B341" s="4" t="s">
        <v>28</v>
      </c>
      <c r="C341" s="4" t="s">
        <v>37</v>
      </c>
      <c r="D341" s="4" t="s">
        <v>30</v>
      </c>
      <c r="E341" s="4" t="s">
        <v>31</v>
      </c>
      <c r="F341" s="4" t="s">
        <v>38</v>
      </c>
      <c r="G341" s="4" t="s">
        <v>31</v>
      </c>
      <c r="H341" s="4" t="s">
        <v>31</v>
      </c>
      <c r="I341" s="4" t="s">
        <v>33</v>
      </c>
      <c r="J341" s="4" t="s">
        <v>31</v>
      </c>
      <c r="K341" s="4" t="s">
        <v>31</v>
      </c>
      <c r="L341" s="4" t="s">
        <v>43</v>
      </c>
      <c r="M341" s="4" t="s">
        <v>39</v>
      </c>
      <c r="N341" s="4" t="s">
        <v>31</v>
      </c>
      <c r="O341" s="4" t="s">
        <v>31</v>
      </c>
      <c r="P341" s="4" t="s">
        <v>31</v>
      </c>
      <c r="Q341" s="4" t="s">
        <v>31</v>
      </c>
      <c r="R341" s="4" t="s">
        <v>31</v>
      </c>
      <c r="S341" s="4" t="s">
        <v>31</v>
      </c>
      <c r="T341" s="4">
        <v>180.3</v>
      </c>
      <c r="U341" s="4" t="s">
        <v>34</v>
      </c>
      <c r="V341" s="4">
        <v>80.5</v>
      </c>
      <c r="W341" s="4" t="s">
        <v>35</v>
      </c>
      <c r="X341" s="4"/>
      <c r="Y341" s="4"/>
      <c r="Z341" s="4">
        <v>24.76</v>
      </c>
      <c r="AA341" s="4">
        <f>VLOOKUP([1]!Merge1[[#This Row],[IDN2 (first column for PD risk score) ]], PDScore_Data, 33, FALSE)</f>
        <v>0</v>
      </c>
    </row>
    <row r="342" spans="1:27" x14ac:dyDescent="0.25">
      <c r="A342" s="4" t="s">
        <v>27</v>
      </c>
      <c r="B342" s="4" t="s">
        <v>36</v>
      </c>
      <c r="C342" s="4" t="s">
        <v>37</v>
      </c>
      <c r="D342" s="4" t="s">
        <v>30</v>
      </c>
      <c r="E342" s="4" t="s">
        <v>31</v>
      </c>
      <c r="F342" s="4" t="s">
        <v>38</v>
      </c>
      <c r="G342" s="4" t="s">
        <v>31</v>
      </c>
      <c r="H342" s="4" t="s">
        <v>31</v>
      </c>
      <c r="I342" s="4" t="s">
        <v>33</v>
      </c>
      <c r="J342" s="4" t="s">
        <v>31</v>
      </c>
      <c r="K342" s="4" t="s">
        <v>31</v>
      </c>
      <c r="L342" s="4" t="s">
        <v>31</v>
      </c>
      <c r="M342" s="4" t="s">
        <v>31</v>
      </c>
      <c r="N342" s="4" t="s">
        <v>31</v>
      </c>
      <c r="O342" s="4" t="s">
        <v>31</v>
      </c>
      <c r="P342" s="4" t="s">
        <v>31</v>
      </c>
      <c r="Q342" s="4" t="s">
        <v>31</v>
      </c>
      <c r="R342" s="4" t="s">
        <v>31</v>
      </c>
      <c r="S342" s="4" t="s">
        <v>31</v>
      </c>
      <c r="T342" s="4">
        <v>165.1</v>
      </c>
      <c r="U342" s="4" t="s">
        <v>34</v>
      </c>
      <c r="V342" s="4">
        <v>95</v>
      </c>
      <c r="W342" s="4" t="s">
        <v>35</v>
      </c>
      <c r="X342" s="4"/>
      <c r="Y342" s="4"/>
      <c r="Z342" s="4">
        <v>34.85</v>
      </c>
      <c r="AA342" s="4">
        <f>VLOOKUP([1]!Merge1[[#This Row],[IDN2 (first column for PD risk score) ]], PDScore_Data, 33, FALSE)</f>
        <v>0</v>
      </c>
    </row>
    <row r="343" spans="1:27" x14ac:dyDescent="0.25">
      <c r="A343" s="4" t="s">
        <v>27</v>
      </c>
      <c r="B343" s="4" t="s">
        <v>28</v>
      </c>
      <c r="C343" s="4" t="s">
        <v>37</v>
      </c>
      <c r="D343" s="4" t="s">
        <v>30</v>
      </c>
      <c r="E343" s="4" t="s">
        <v>31</v>
      </c>
      <c r="F343" s="4" t="s">
        <v>38</v>
      </c>
      <c r="G343" s="4" t="s">
        <v>31</v>
      </c>
      <c r="H343" s="4" t="s">
        <v>31</v>
      </c>
      <c r="I343" s="4" t="s">
        <v>33</v>
      </c>
      <c r="J343" s="4" t="s">
        <v>31</v>
      </c>
      <c r="K343" s="4" t="s">
        <v>31</v>
      </c>
      <c r="L343" s="4" t="s">
        <v>43</v>
      </c>
      <c r="M343" s="4" t="s">
        <v>39</v>
      </c>
      <c r="N343" s="4" t="s">
        <v>31</v>
      </c>
      <c r="O343" s="4" t="s">
        <v>31</v>
      </c>
      <c r="P343" s="4" t="s">
        <v>31</v>
      </c>
      <c r="Q343" s="4" t="s">
        <v>31</v>
      </c>
      <c r="R343" s="4" t="s">
        <v>31</v>
      </c>
      <c r="S343" s="4" t="s">
        <v>31</v>
      </c>
      <c r="T343" s="4">
        <v>182.9</v>
      </c>
      <c r="U343" s="4" t="s">
        <v>34</v>
      </c>
      <c r="V343" s="4">
        <v>120</v>
      </c>
      <c r="W343" s="4" t="s">
        <v>35</v>
      </c>
      <c r="X343" s="4"/>
      <c r="Y343" s="4"/>
      <c r="Z343" s="4">
        <v>35.869999999999997</v>
      </c>
      <c r="AA343" s="4">
        <f>VLOOKUP([1]!Merge1[[#This Row],[IDN2 (first column for PD risk score) ]], PDScore_Data, 33, FALSE)</f>
        <v>0</v>
      </c>
    </row>
    <row r="344" spans="1:27" x14ac:dyDescent="0.25">
      <c r="A344" s="4" t="s">
        <v>27</v>
      </c>
      <c r="B344" s="4" t="s">
        <v>28</v>
      </c>
      <c r="C344" s="4" t="s">
        <v>37</v>
      </c>
      <c r="D344" s="4" t="s">
        <v>30</v>
      </c>
      <c r="E344" s="4" t="s">
        <v>31</v>
      </c>
      <c r="F344" s="4" t="s">
        <v>38</v>
      </c>
      <c r="G344" s="4" t="s">
        <v>31</v>
      </c>
      <c r="H344" s="4" t="s">
        <v>31</v>
      </c>
      <c r="I344" s="4" t="s">
        <v>33</v>
      </c>
      <c r="J344" s="4" t="s">
        <v>31</v>
      </c>
      <c r="K344" s="4" t="s">
        <v>31</v>
      </c>
      <c r="L344" s="4" t="s">
        <v>42</v>
      </c>
      <c r="M344" s="4" t="s">
        <v>31</v>
      </c>
      <c r="N344" s="4" t="s">
        <v>31</v>
      </c>
      <c r="O344" s="4" t="s">
        <v>31</v>
      </c>
      <c r="P344" s="4" t="s">
        <v>31</v>
      </c>
      <c r="Q344" s="4" t="s">
        <v>31</v>
      </c>
      <c r="R344" s="4" t="s">
        <v>31</v>
      </c>
      <c r="S344" s="4" t="s">
        <v>31</v>
      </c>
      <c r="T344" s="4">
        <v>189.5</v>
      </c>
      <c r="U344" s="4" t="s">
        <v>34</v>
      </c>
      <c r="V344" s="4">
        <v>83.3</v>
      </c>
      <c r="W344" s="4" t="s">
        <v>35</v>
      </c>
      <c r="X344" s="4"/>
      <c r="Y344" s="4"/>
      <c r="Z344" s="4">
        <v>23.2</v>
      </c>
      <c r="AA344" s="4">
        <f>VLOOKUP([1]!Merge1[[#This Row],[IDN2 (first column for PD risk score) ]], PDScore_Data, 33, FALSE)</f>
        <v>0</v>
      </c>
    </row>
    <row r="345" spans="1:27" x14ac:dyDescent="0.25">
      <c r="A345" s="4" t="s">
        <v>40</v>
      </c>
      <c r="B345" s="4" t="s">
        <v>36</v>
      </c>
      <c r="C345" s="4" t="s">
        <v>37</v>
      </c>
      <c r="D345" s="4" t="s">
        <v>30</v>
      </c>
      <c r="E345" s="4" t="s">
        <v>31</v>
      </c>
      <c r="F345" s="4" t="s">
        <v>38</v>
      </c>
      <c r="G345" s="4" t="s">
        <v>31</v>
      </c>
      <c r="H345" s="4" t="s">
        <v>31</v>
      </c>
      <c r="I345" s="4" t="s">
        <v>33</v>
      </c>
      <c r="J345" s="4" t="s">
        <v>31</v>
      </c>
      <c r="K345" s="4" t="s">
        <v>31</v>
      </c>
      <c r="L345" s="4" t="s">
        <v>31</v>
      </c>
      <c r="M345" s="4" t="s">
        <v>39</v>
      </c>
      <c r="N345" s="4" t="s">
        <v>31</v>
      </c>
      <c r="O345" s="4" t="s">
        <v>31</v>
      </c>
      <c r="P345" s="4" t="s">
        <v>31</v>
      </c>
      <c r="Q345" s="4" t="s">
        <v>31</v>
      </c>
      <c r="R345" s="4" t="s">
        <v>31</v>
      </c>
      <c r="S345" s="4" t="s">
        <v>31</v>
      </c>
      <c r="T345" s="4">
        <v>170.2</v>
      </c>
      <c r="U345" s="4" t="s">
        <v>34</v>
      </c>
      <c r="V345" s="4">
        <v>70</v>
      </c>
      <c r="W345" s="4" t="s">
        <v>35</v>
      </c>
      <c r="X345" s="4"/>
      <c r="Y345" s="4"/>
      <c r="Z345" s="4">
        <v>24.16</v>
      </c>
      <c r="AA345" s="4">
        <f>VLOOKUP([1]!Merge1[[#This Row],[IDN2 (first column for PD risk score) ]], PDScore_Data, 33, FALSE)</f>
        <v>0</v>
      </c>
    </row>
    <row r="346" spans="1:27" x14ac:dyDescent="0.25">
      <c r="A346" s="4" t="s">
        <v>27</v>
      </c>
      <c r="B346" s="4" t="s">
        <v>36</v>
      </c>
      <c r="C346" s="4" t="s">
        <v>37</v>
      </c>
      <c r="D346" s="4" t="s">
        <v>30</v>
      </c>
      <c r="E346" s="4" t="s">
        <v>31</v>
      </c>
      <c r="F346" s="4" t="s">
        <v>32</v>
      </c>
      <c r="G346" s="4" t="s">
        <v>31</v>
      </c>
      <c r="H346" s="4" t="s">
        <v>31</v>
      </c>
      <c r="I346" s="4" t="s">
        <v>33</v>
      </c>
      <c r="J346" s="4" t="s">
        <v>31</v>
      </c>
      <c r="K346" s="4" t="s">
        <v>31</v>
      </c>
      <c r="L346" s="4" t="s">
        <v>31</v>
      </c>
      <c r="M346" s="4" t="s">
        <v>31</v>
      </c>
      <c r="N346" s="4" t="s">
        <v>31</v>
      </c>
      <c r="O346" s="4" t="s">
        <v>31</v>
      </c>
      <c r="P346" s="4" t="s">
        <v>31</v>
      </c>
      <c r="Q346" s="4" t="s">
        <v>31</v>
      </c>
      <c r="R346" s="4" t="s">
        <v>31</v>
      </c>
      <c r="S346" s="4" t="s">
        <v>31</v>
      </c>
      <c r="T346" s="4">
        <v>167.6</v>
      </c>
      <c r="U346" s="4" t="s">
        <v>34</v>
      </c>
      <c r="V346" s="4">
        <v>82</v>
      </c>
      <c r="W346" s="4" t="s">
        <v>35</v>
      </c>
      <c r="X346" s="4"/>
      <c r="Y346" s="4"/>
      <c r="Z346" s="4">
        <v>29.19</v>
      </c>
      <c r="AA346" s="4">
        <f>VLOOKUP([1]!Merge1[[#This Row],[IDN2 (first column for PD risk score) ]], PDScore_Data, 33, FALSE)</f>
        <v>0</v>
      </c>
    </row>
    <row r="347" spans="1:27" x14ac:dyDescent="0.25">
      <c r="A347" s="4" t="s">
        <v>27</v>
      </c>
      <c r="B347" s="4" t="s">
        <v>28</v>
      </c>
      <c r="C347" s="4" t="s">
        <v>37</v>
      </c>
      <c r="D347" s="4" t="s">
        <v>30</v>
      </c>
      <c r="E347" s="4" t="s">
        <v>31</v>
      </c>
      <c r="F347" s="4" t="s">
        <v>38</v>
      </c>
      <c r="G347" s="4" t="s">
        <v>31</v>
      </c>
      <c r="H347" s="4" t="s">
        <v>31</v>
      </c>
      <c r="I347" s="4" t="s">
        <v>33</v>
      </c>
      <c r="J347" s="4" t="s">
        <v>31</v>
      </c>
      <c r="K347" s="4" t="s">
        <v>31</v>
      </c>
      <c r="L347" s="4" t="s">
        <v>42</v>
      </c>
      <c r="M347" s="4" t="s">
        <v>39</v>
      </c>
      <c r="N347" s="4" t="s">
        <v>31</v>
      </c>
      <c r="O347" s="4" t="s">
        <v>31</v>
      </c>
      <c r="P347" s="4" t="s">
        <v>31</v>
      </c>
      <c r="Q347" s="4" t="s">
        <v>31</v>
      </c>
      <c r="R347" s="4" t="s">
        <v>31</v>
      </c>
      <c r="S347" s="4" t="s">
        <v>31</v>
      </c>
      <c r="T347" s="4">
        <v>180.3</v>
      </c>
      <c r="U347" s="4" t="s">
        <v>34</v>
      </c>
      <c r="V347" s="4">
        <v>94.9</v>
      </c>
      <c r="W347" s="4" t="s">
        <v>35</v>
      </c>
      <c r="X347" s="4"/>
      <c r="Y347" s="4"/>
      <c r="Z347" s="4">
        <v>29.19</v>
      </c>
      <c r="AA347" s="4">
        <f>VLOOKUP([1]!Merge1[[#This Row],[IDN2 (first column for PD risk score) ]], PDScore_Data, 33, FALSE)</f>
        <v>0</v>
      </c>
    </row>
    <row r="348" spans="1:27" x14ac:dyDescent="0.25">
      <c r="A348" s="4" t="s">
        <v>27</v>
      </c>
      <c r="B348" s="4" t="s">
        <v>28</v>
      </c>
      <c r="C348" s="4" t="s">
        <v>37</v>
      </c>
      <c r="D348" s="4" t="s">
        <v>30</v>
      </c>
      <c r="E348" s="4" t="s">
        <v>31</v>
      </c>
      <c r="F348" s="4" t="s">
        <v>38</v>
      </c>
      <c r="G348" s="4" t="s">
        <v>31</v>
      </c>
      <c r="H348" s="4" t="s">
        <v>31</v>
      </c>
      <c r="I348" s="4" t="s">
        <v>33</v>
      </c>
      <c r="J348" s="4" t="s">
        <v>31</v>
      </c>
      <c r="K348" s="4" t="s">
        <v>31</v>
      </c>
      <c r="L348" s="4" t="s">
        <v>42</v>
      </c>
      <c r="M348" s="4" t="s">
        <v>31</v>
      </c>
      <c r="N348" s="4" t="s">
        <v>31</v>
      </c>
      <c r="O348" s="4" t="s">
        <v>31</v>
      </c>
      <c r="P348" s="4" t="s">
        <v>31</v>
      </c>
      <c r="Q348" s="4" t="s">
        <v>31</v>
      </c>
      <c r="R348" s="4" t="s">
        <v>31</v>
      </c>
      <c r="S348" s="4" t="s">
        <v>31</v>
      </c>
      <c r="T348" s="4">
        <v>193</v>
      </c>
      <c r="U348" s="4" t="s">
        <v>34</v>
      </c>
      <c r="V348" s="4">
        <v>106.9</v>
      </c>
      <c r="W348" s="4" t="s">
        <v>35</v>
      </c>
      <c r="X348" s="4"/>
      <c r="Y348" s="4"/>
      <c r="Z348" s="4">
        <v>28.7</v>
      </c>
      <c r="AA348" s="4">
        <f>VLOOKUP([1]!Merge1[[#This Row],[IDN2 (first column for PD risk score) ]], PDScore_Data, 33, FALSE)</f>
        <v>0</v>
      </c>
    </row>
    <row r="349" spans="1:27" x14ac:dyDescent="0.25">
      <c r="A349" s="4" t="s">
        <v>27</v>
      </c>
      <c r="B349" s="4" t="s">
        <v>28</v>
      </c>
      <c r="C349" s="4" t="s">
        <v>37</v>
      </c>
      <c r="D349" s="4" t="s">
        <v>30</v>
      </c>
      <c r="E349" s="4" t="s">
        <v>31</v>
      </c>
      <c r="F349" s="4" t="s">
        <v>32</v>
      </c>
      <c r="G349" s="4" t="s">
        <v>31</v>
      </c>
      <c r="H349" s="4" t="s">
        <v>31</v>
      </c>
      <c r="I349" s="4" t="s">
        <v>33</v>
      </c>
      <c r="J349" s="4" t="s">
        <v>31</v>
      </c>
      <c r="K349" s="4" t="s">
        <v>31</v>
      </c>
      <c r="L349" s="4" t="s">
        <v>31</v>
      </c>
      <c r="M349" s="4" t="s">
        <v>31</v>
      </c>
      <c r="N349" s="4" t="s">
        <v>31</v>
      </c>
      <c r="O349" s="4" t="s">
        <v>31</v>
      </c>
      <c r="P349" s="4" t="s">
        <v>31</v>
      </c>
      <c r="Q349" s="4" t="s">
        <v>31</v>
      </c>
      <c r="R349" s="4" t="s">
        <v>31</v>
      </c>
      <c r="S349" s="4" t="s">
        <v>31</v>
      </c>
      <c r="T349" s="4">
        <v>188</v>
      </c>
      <c r="U349" s="4" t="s">
        <v>34</v>
      </c>
      <c r="V349" s="4">
        <v>105</v>
      </c>
      <c r="W349" s="4" t="s">
        <v>35</v>
      </c>
      <c r="X349" s="4"/>
      <c r="Y349" s="4"/>
      <c r="Z349" s="4">
        <v>29.71</v>
      </c>
      <c r="AA349" s="4">
        <f>VLOOKUP([1]!Merge1[[#This Row],[IDN2 (first column for PD risk score) ]], PDScore_Data, 33, FALSE)</f>
        <v>0</v>
      </c>
    </row>
    <row r="350" spans="1:27" x14ac:dyDescent="0.25">
      <c r="A350" s="4" t="s">
        <v>27</v>
      </c>
      <c r="B350" s="4" t="s">
        <v>36</v>
      </c>
      <c r="C350" s="4" t="s">
        <v>45</v>
      </c>
      <c r="D350" s="4" t="s">
        <v>49</v>
      </c>
      <c r="E350" s="4" t="s">
        <v>31</v>
      </c>
      <c r="F350" s="4" t="s">
        <v>32</v>
      </c>
      <c r="G350" s="4" t="s">
        <v>31</v>
      </c>
      <c r="H350" s="4" t="s">
        <v>31</v>
      </c>
      <c r="I350" s="4" t="s">
        <v>33</v>
      </c>
      <c r="J350" s="4" t="s">
        <v>31</v>
      </c>
      <c r="K350" s="4" t="s">
        <v>31</v>
      </c>
      <c r="L350" s="4" t="s">
        <v>31</v>
      </c>
      <c r="M350" s="4" t="s">
        <v>31</v>
      </c>
      <c r="N350" s="4" t="s">
        <v>31</v>
      </c>
      <c r="O350" s="4" t="s">
        <v>31</v>
      </c>
      <c r="P350" s="4" t="s">
        <v>31</v>
      </c>
      <c r="Q350" s="4" t="s">
        <v>31</v>
      </c>
      <c r="R350" s="4" t="s">
        <v>31</v>
      </c>
      <c r="S350" s="4" t="s">
        <v>31</v>
      </c>
      <c r="T350" s="4">
        <v>160</v>
      </c>
      <c r="U350" s="4" t="s">
        <v>34</v>
      </c>
      <c r="V350" s="4">
        <v>61</v>
      </c>
      <c r="W350" s="4" t="s">
        <v>35</v>
      </c>
      <c r="X350" s="4"/>
      <c r="Y350" s="4"/>
      <c r="Z350" s="4">
        <v>23.83</v>
      </c>
      <c r="AA350" s="4">
        <f>VLOOKUP([1]!Merge1[[#This Row],[IDN2 (first column for PD risk score) ]], PDScore_Data, 33, FALSE)</f>
        <v>0</v>
      </c>
    </row>
    <row r="351" spans="1:27" x14ac:dyDescent="0.25">
      <c r="A351" s="4" t="s">
        <v>27</v>
      </c>
      <c r="B351" s="4" t="s">
        <v>36</v>
      </c>
      <c r="C351" s="4" t="s">
        <v>41</v>
      </c>
      <c r="D351" s="4" t="s">
        <v>30</v>
      </c>
      <c r="E351" s="4" t="s">
        <v>31</v>
      </c>
      <c r="F351" s="4" t="s">
        <v>38</v>
      </c>
      <c r="G351" s="4" t="s">
        <v>31</v>
      </c>
      <c r="H351" s="4" t="s">
        <v>31</v>
      </c>
      <c r="I351" s="4" t="s">
        <v>33</v>
      </c>
      <c r="J351" s="4" t="s">
        <v>31</v>
      </c>
      <c r="K351" s="4" t="s">
        <v>31</v>
      </c>
      <c r="L351" s="4" t="s">
        <v>31</v>
      </c>
      <c r="M351" s="4" t="s">
        <v>31</v>
      </c>
      <c r="N351" s="4" t="s">
        <v>31</v>
      </c>
      <c r="O351" s="4" t="s">
        <v>31</v>
      </c>
      <c r="P351" s="4" t="s">
        <v>31</v>
      </c>
      <c r="Q351" s="4" t="s">
        <v>31</v>
      </c>
      <c r="R351" s="4" t="s">
        <v>31</v>
      </c>
      <c r="S351" s="4" t="s">
        <v>31</v>
      </c>
      <c r="T351" s="4">
        <v>167.6</v>
      </c>
      <c r="U351" s="4" t="s">
        <v>34</v>
      </c>
      <c r="V351" s="4">
        <v>74.400000000000006</v>
      </c>
      <c r="W351" s="4" t="s">
        <v>35</v>
      </c>
      <c r="X351" s="4"/>
      <c r="Y351" s="4"/>
      <c r="Z351" s="4">
        <v>26.49</v>
      </c>
      <c r="AA351" s="4">
        <f>VLOOKUP([1]!Merge1[[#This Row],[IDN2 (first column for PD risk score) ]], PDScore_Data, 33, FALSE)</f>
        <v>0</v>
      </c>
    </row>
    <row r="352" spans="1:27" x14ac:dyDescent="0.25">
      <c r="A352" s="4" t="s">
        <v>27</v>
      </c>
      <c r="B352" s="4" t="s">
        <v>28</v>
      </c>
      <c r="C352" s="4" t="s">
        <v>37</v>
      </c>
      <c r="D352" s="4" t="s">
        <v>30</v>
      </c>
      <c r="E352" s="4" t="s">
        <v>31</v>
      </c>
      <c r="F352" s="4" t="s">
        <v>38</v>
      </c>
      <c r="G352" s="4" t="s">
        <v>31</v>
      </c>
      <c r="H352" s="4" t="s">
        <v>31</v>
      </c>
      <c r="I352" s="4" t="s">
        <v>33</v>
      </c>
      <c r="J352" s="4" t="s">
        <v>31</v>
      </c>
      <c r="K352" s="4" t="s">
        <v>39</v>
      </c>
      <c r="L352" s="4" t="s">
        <v>42</v>
      </c>
      <c r="M352" s="4" t="s">
        <v>39</v>
      </c>
      <c r="N352" s="4" t="s">
        <v>31</v>
      </c>
      <c r="O352" s="4" t="s">
        <v>31</v>
      </c>
      <c r="P352" s="4" t="s">
        <v>31</v>
      </c>
      <c r="Q352" s="4" t="s">
        <v>31</v>
      </c>
      <c r="R352" s="4" t="s">
        <v>31</v>
      </c>
      <c r="S352" s="4" t="s">
        <v>31</v>
      </c>
      <c r="T352" s="4">
        <v>175.31</v>
      </c>
      <c r="U352" s="4" t="s">
        <v>34</v>
      </c>
      <c r="V352" s="4">
        <v>70.8</v>
      </c>
      <c r="W352" s="4" t="s">
        <v>35</v>
      </c>
      <c r="X352" s="4"/>
      <c r="Y352" s="4"/>
      <c r="Z352" s="4">
        <v>23.04</v>
      </c>
      <c r="AA352" s="4">
        <f>VLOOKUP([1]!Merge1[[#This Row],[IDN2 (first column for PD risk score) ]], PDScore_Data, 33, FALSE)</f>
        <v>0</v>
      </c>
    </row>
    <row r="353" spans="1:27" x14ac:dyDescent="0.25">
      <c r="A353" s="4" t="s">
        <v>27</v>
      </c>
      <c r="B353" s="4" t="s">
        <v>28</v>
      </c>
      <c r="C353" s="4" t="s">
        <v>37</v>
      </c>
      <c r="D353" s="4" t="s">
        <v>30</v>
      </c>
      <c r="E353" s="4" t="s">
        <v>31</v>
      </c>
      <c r="F353" s="4" t="s">
        <v>38</v>
      </c>
      <c r="G353" s="4" t="s">
        <v>31</v>
      </c>
      <c r="H353" s="4" t="s">
        <v>31</v>
      </c>
      <c r="I353" s="4" t="s">
        <v>33</v>
      </c>
      <c r="J353" s="4" t="s">
        <v>31</v>
      </c>
      <c r="K353" s="4" t="s">
        <v>31</v>
      </c>
      <c r="L353" s="4" t="s">
        <v>31</v>
      </c>
      <c r="M353" s="4" t="s">
        <v>39</v>
      </c>
      <c r="N353" s="4" t="s">
        <v>31</v>
      </c>
      <c r="O353" s="4" t="s">
        <v>31</v>
      </c>
      <c r="P353" s="4" t="s">
        <v>31</v>
      </c>
      <c r="Q353" s="4" t="s">
        <v>31</v>
      </c>
      <c r="R353" s="4" t="s">
        <v>31</v>
      </c>
      <c r="S353" s="4" t="s">
        <v>31</v>
      </c>
      <c r="T353" s="4">
        <v>170.2</v>
      </c>
      <c r="U353" s="4" t="s">
        <v>34</v>
      </c>
      <c r="V353" s="4">
        <v>69.3</v>
      </c>
      <c r="W353" s="4" t="s">
        <v>35</v>
      </c>
      <c r="X353" s="4"/>
      <c r="Y353" s="4"/>
      <c r="Z353" s="4">
        <v>23.92</v>
      </c>
      <c r="AA353" s="4">
        <f>VLOOKUP([1]!Merge1[[#This Row],[IDN2 (first column for PD risk score) ]], PDScore_Data, 33, FALSE)</f>
        <v>0</v>
      </c>
    </row>
    <row r="354" spans="1:27" x14ac:dyDescent="0.25">
      <c r="A354" s="4" t="s">
        <v>27</v>
      </c>
      <c r="B354" s="4" t="s">
        <v>36</v>
      </c>
      <c r="C354" s="4" t="s">
        <v>37</v>
      </c>
      <c r="D354" s="4" t="s">
        <v>30</v>
      </c>
      <c r="E354" s="4" t="s">
        <v>31</v>
      </c>
      <c r="F354" s="4" t="s">
        <v>38</v>
      </c>
      <c r="G354" s="4" t="s">
        <v>31</v>
      </c>
      <c r="H354" s="4" t="s">
        <v>31</v>
      </c>
      <c r="I354" s="4" t="s">
        <v>33</v>
      </c>
      <c r="J354" s="4" t="s">
        <v>31</v>
      </c>
      <c r="K354" s="4" t="s">
        <v>31</v>
      </c>
      <c r="L354" s="4" t="s">
        <v>31</v>
      </c>
      <c r="M354" s="4" t="s">
        <v>31</v>
      </c>
      <c r="N354" s="4" t="s">
        <v>31</v>
      </c>
      <c r="O354" s="4" t="s">
        <v>31</v>
      </c>
      <c r="P354" s="4" t="s">
        <v>31</v>
      </c>
      <c r="Q354" s="4" t="s">
        <v>31</v>
      </c>
      <c r="R354" s="4" t="s">
        <v>31</v>
      </c>
      <c r="S354" s="4" t="s">
        <v>31</v>
      </c>
      <c r="T354" s="4">
        <v>162.6</v>
      </c>
      <c r="U354" s="4" t="s">
        <v>34</v>
      </c>
      <c r="V354" s="4">
        <v>68</v>
      </c>
      <c r="W354" s="4" t="s">
        <v>35</v>
      </c>
      <c r="X354" s="4"/>
      <c r="Y354" s="4"/>
      <c r="Z354" s="4">
        <v>25.72</v>
      </c>
      <c r="AA354" s="4">
        <f>VLOOKUP([1]!Merge1[[#This Row],[IDN2 (first column for PD risk score) ]], PDScore_Data, 33, FALSE)</f>
        <v>0</v>
      </c>
    </row>
    <row r="355" spans="1:27" x14ac:dyDescent="0.25">
      <c r="A355" s="4" t="s">
        <v>27</v>
      </c>
      <c r="B355" s="4" t="s">
        <v>36</v>
      </c>
      <c r="C355" s="4" t="s">
        <v>37</v>
      </c>
      <c r="D355" s="4" t="s">
        <v>30</v>
      </c>
      <c r="E355" s="4" t="s">
        <v>31</v>
      </c>
      <c r="F355" s="4" t="s">
        <v>32</v>
      </c>
      <c r="G355" s="4" t="s">
        <v>31</v>
      </c>
      <c r="H355" s="4" t="s">
        <v>31</v>
      </c>
      <c r="I355" s="4" t="s">
        <v>33</v>
      </c>
      <c r="J355" s="4" t="s">
        <v>31</v>
      </c>
      <c r="K355" s="4" t="s">
        <v>31</v>
      </c>
      <c r="L355" s="4" t="s">
        <v>31</v>
      </c>
      <c r="M355" s="4" t="s">
        <v>31</v>
      </c>
      <c r="N355" s="4" t="s">
        <v>31</v>
      </c>
      <c r="O355" s="4" t="s">
        <v>31</v>
      </c>
      <c r="P355" s="4" t="s">
        <v>31</v>
      </c>
      <c r="Q355" s="4" t="s">
        <v>31</v>
      </c>
      <c r="R355" s="4" t="s">
        <v>31</v>
      </c>
      <c r="S355" s="4" t="s">
        <v>31</v>
      </c>
      <c r="T355" s="4">
        <v>170.2</v>
      </c>
      <c r="U355" s="4" t="s">
        <v>34</v>
      </c>
      <c r="V355" s="4">
        <v>87.3</v>
      </c>
      <c r="W355" s="4" t="s">
        <v>35</v>
      </c>
      <c r="X355" s="4"/>
      <c r="Y355" s="4"/>
      <c r="Z355" s="4">
        <v>30.14</v>
      </c>
      <c r="AA355" s="4">
        <f>VLOOKUP([1]!Merge1[[#This Row],[IDN2 (first column for PD risk score) ]], PDScore_Data, 33, FALSE)</f>
        <v>0</v>
      </c>
    </row>
    <row r="356" spans="1:27" x14ac:dyDescent="0.25">
      <c r="A356" s="4" t="s">
        <v>27</v>
      </c>
      <c r="B356" s="4" t="s">
        <v>28</v>
      </c>
      <c r="C356" s="4" t="s">
        <v>37</v>
      </c>
      <c r="D356" s="4" t="s">
        <v>30</v>
      </c>
      <c r="E356" s="4" t="s">
        <v>31</v>
      </c>
      <c r="F356" s="4" t="s">
        <v>38</v>
      </c>
      <c r="G356" s="4" t="s">
        <v>31</v>
      </c>
      <c r="H356" s="4" t="s">
        <v>31</v>
      </c>
      <c r="I356" s="4" t="s">
        <v>33</v>
      </c>
      <c r="J356" s="4" t="s">
        <v>31</v>
      </c>
      <c r="K356" s="4" t="s">
        <v>31</v>
      </c>
      <c r="L356" s="4" t="s">
        <v>43</v>
      </c>
      <c r="M356" s="4" t="s">
        <v>31</v>
      </c>
      <c r="N356" s="4" t="s">
        <v>31</v>
      </c>
      <c r="O356" s="4" t="s">
        <v>31</v>
      </c>
      <c r="P356" s="4" t="s">
        <v>31</v>
      </c>
      <c r="Q356" s="4" t="s">
        <v>31</v>
      </c>
      <c r="R356" s="4" t="s">
        <v>31</v>
      </c>
      <c r="S356" s="4" t="s">
        <v>31</v>
      </c>
      <c r="T356" s="4">
        <v>175.3</v>
      </c>
      <c r="U356" s="4" t="s">
        <v>34</v>
      </c>
      <c r="V356" s="4">
        <v>73.7</v>
      </c>
      <c r="W356" s="4" t="s">
        <v>35</v>
      </c>
      <c r="X356" s="4"/>
      <c r="Y356" s="4"/>
      <c r="Z356" s="4">
        <v>23.98</v>
      </c>
      <c r="AA356" s="4">
        <f>VLOOKUP([1]!Merge1[[#This Row],[IDN2 (first column for PD risk score) ]], PDScore_Data, 33, FALSE)</f>
        <v>0</v>
      </c>
    </row>
    <row r="357" spans="1:27" x14ac:dyDescent="0.25">
      <c r="A357" s="4" t="s">
        <v>40</v>
      </c>
      <c r="B357" s="4" t="s">
        <v>28</v>
      </c>
      <c r="C357" s="4" t="s">
        <v>37</v>
      </c>
      <c r="D357" s="4" t="s">
        <v>30</v>
      </c>
      <c r="E357" s="4" t="s">
        <v>31</v>
      </c>
      <c r="F357" s="4" t="s">
        <v>38</v>
      </c>
      <c r="G357" s="4" t="s">
        <v>31</v>
      </c>
      <c r="H357" s="4" t="s">
        <v>31</v>
      </c>
      <c r="I357" s="4" t="s">
        <v>33</v>
      </c>
      <c r="J357" s="4" t="s">
        <v>31</v>
      </c>
      <c r="K357" s="4" t="s">
        <v>31</v>
      </c>
      <c r="L357" s="4" t="s">
        <v>31</v>
      </c>
      <c r="M357" s="4" t="s">
        <v>31</v>
      </c>
      <c r="N357" s="4" t="s">
        <v>31</v>
      </c>
      <c r="O357" s="4" t="s">
        <v>31</v>
      </c>
      <c r="P357" s="4" t="s">
        <v>39</v>
      </c>
      <c r="Q357" s="4" t="s">
        <v>31</v>
      </c>
      <c r="R357" s="4" t="s">
        <v>31</v>
      </c>
      <c r="S357" s="4" t="s">
        <v>31</v>
      </c>
      <c r="T357" s="4">
        <v>172.7</v>
      </c>
      <c r="U357" s="4" t="s">
        <v>34</v>
      </c>
      <c r="V357" s="4">
        <v>64.2</v>
      </c>
      <c r="W357" s="4" t="s">
        <v>35</v>
      </c>
      <c r="X357" s="4"/>
      <c r="Y357" s="4"/>
      <c r="Z357" s="4">
        <v>21.53</v>
      </c>
      <c r="AA357" s="4">
        <f>VLOOKUP([1]!Merge1[[#This Row],[IDN2 (first column for PD risk score) ]], PDScore_Data, 33, FALSE)</f>
        <v>0</v>
      </c>
    </row>
    <row r="358" spans="1:27" x14ac:dyDescent="0.25">
      <c r="A358" s="4" t="s">
        <v>27</v>
      </c>
      <c r="B358" s="4" t="s">
        <v>36</v>
      </c>
      <c r="C358" s="4" t="s">
        <v>41</v>
      </c>
      <c r="D358" s="4" t="s">
        <v>30</v>
      </c>
      <c r="E358" s="4" t="s">
        <v>31</v>
      </c>
      <c r="F358" s="4" t="s">
        <v>38</v>
      </c>
      <c r="G358" s="4" t="s">
        <v>31</v>
      </c>
      <c r="H358" s="4" t="s">
        <v>31</v>
      </c>
      <c r="I358" s="4" t="s">
        <v>33</v>
      </c>
      <c r="J358" s="4" t="s">
        <v>31</v>
      </c>
      <c r="K358" s="4" t="s">
        <v>31</v>
      </c>
      <c r="L358" s="4" t="s">
        <v>31</v>
      </c>
      <c r="M358" s="4" t="s">
        <v>39</v>
      </c>
      <c r="N358" s="4" t="s">
        <v>31</v>
      </c>
      <c r="O358" s="4" t="s">
        <v>31</v>
      </c>
      <c r="P358" s="4" t="s">
        <v>31</v>
      </c>
      <c r="Q358" s="4" t="s">
        <v>31</v>
      </c>
      <c r="R358" s="4" t="s">
        <v>31</v>
      </c>
      <c r="S358" s="4" t="s">
        <v>31</v>
      </c>
      <c r="T358" s="4">
        <v>177.8</v>
      </c>
      <c r="U358" s="4" t="s">
        <v>34</v>
      </c>
      <c r="V358" s="4">
        <v>99</v>
      </c>
      <c r="W358" s="4" t="s">
        <v>35</v>
      </c>
      <c r="X358" s="4"/>
      <c r="Y358" s="4"/>
      <c r="Z358" s="4">
        <v>31.32</v>
      </c>
      <c r="AA358" s="4">
        <f>VLOOKUP([1]!Merge1[[#This Row],[IDN2 (first column for PD risk score) ]], PDScore_Data, 33, FALSE)</f>
        <v>0</v>
      </c>
    </row>
    <row r="359" spans="1:27" x14ac:dyDescent="0.25">
      <c r="A359" s="4" t="s">
        <v>27</v>
      </c>
      <c r="B359" s="4" t="s">
        <v>28</v>
      </c>
      <c r="C359" s="4" t="s">
        <v>37</v>
      </c>
      <c r="D359" s="4" t="s">
        <v>30</v>
      </c>
      <c r="E359" s="4" t="s">
        <v>31</v>
      </c>
      <c r="F359" s="4" t="s">
        <v>38</v>
      </c>
      <c r="G359" s="4" t="s">
        <v>31</v>
      </c>
      <c r="H359" s="4" t="s">
        <v>31</v>
      </c>
      <c r="I359" s="4" t="s">
        <v>33</v>
      </c>
      <c r="J359" s="4" t="s">
        <v>31</v>
      </c>
      <c r="K359" s="4" t="s">
        <v>31</v>
      </c>
      <c r="L359" s="4" t="s">
        <v>43</v>
      </c>
      <c r="M359" s="4" t="s">
        <v>39</v>
      </c>
      <c r="N359" s="4" t="s">
        <v>31</v>
      </c>
      <c r="O359" s="4" t="s">
        <v>31</v>
      </c>
      <c r="P359" s="4" t="s">
        <v>31</v>
      </c>
      <c r="Q359" s="4" t="s">
        <v>31</v>
      </c>
      <c r="R359" s="4" t="s">
        <v>31</v>
      </c>
      <c r="S359" s="4" t="s">
        <v>31</v>
      </c>
      <c r="T359" s="4">
        <v>172.7</v>
      </c>
      <c r="U359" s="4" t="s">
        <v>34</v>
      </c>
      <c r="V359" s="4">
        <v>67.400000000000006</v>
      </c>
      <c r="W359" s="4" t="s">
        <v>35</v>
      </c>
      <c r="X359" s="4"/>
      <c r="Y359" s="4"/>
      <c r="Z359" s="4">
        <v>22.6</v>
      </c>
      <c r="AA359" s="4">
        <f>VLOOKUP([1]!Merge1[[#This Row],[IDN2 (first column for PD risk score) ]], PDScore_Data, 33, FALSE)</f>
        <v>0</v>
      </c>
    </row>
    <row r="360" spans="1:27" x14ac:dyDescent="0.25">
      <c r="A360" s="4" t="s">
        <v>27</v>
      </c>
      <c r="B360" s="4" t="s">
        <v>28</v>
      </c>
      <c r="C360" s="4" t="s">
        <v>50</v>
      </c>
      <c r="D360" s="4" t="s">
        <v>30</v>
      </c>
      <c r="E360" s="4" t="s">
        <v>31</v>
      </c>
      <c r="F360" s="4" t="s">
        <v>38</v>
      </c>
      <c r="G360" s="4" t="s">
        <v>31</v>
      </c>
      <c r="H360" s="4" t="s">
        <v>31</v>
      </c>
      <c r="I360" s="4" t="s">
        <v>33</v>
      </c>
      <c r="J360" s="4" t="s">
        <v>31</v>
      </c>
      <c r="K360" s="4" t="s">
        <v>31</v>
      </c>
      <c r="L360" s="4" t="s">
        <v>31</v>
      </c>
      <c r="M360" s="4" t="s">
        <v>39</v>
      </c>
      <c r="N360" s="4" t="s">
        <v>31</v>
      </c>
      <c r="O360" s="4" t="s">
        <v>31</v>
      </c>
      <c r="P360" s="4" t="s">
        <v>39</v>
      </c>
      <c r="Q360" s="4" t="s">
        <v>31</v>
      </c>
      <c r="R360" s="4" t="s">
        <v>31</v>
      </c>
      <c r="S360" s="4" t="s">
        <v>31</v>
      </c>
      <c r="T360" s="4">
        <v>177.5</v>
      </c>
      <c r="U360" s="4" t="s">
        <v>34</v>
      </c>
      <c r="V360" s="4">
        <v>67.900000000000006</v>
      </c>
      <c r="W360" s="4" t="s">
        <v>35</v>
      </c>
      <c r="X360" s="4"/>
      <c r="Y360" s="4"/>
      <c r="Z360" s="4">
        <v>21.55</v>
      </c>
      <c r="AA360" s="4">
        <f>VLOOKUP([1]!Merge1[[#This Row],[IDN2 (first column for PD risk score) ]], PDScore_Data, 33, FALSE)</f>
        <v>0</v>
      </c>
    </row>
    <row r="361" spans="1:27" x14ac:dyDescent="0.25">
      <c r="A361" s="4" t="s">
        <v>27</v>
      </c>
      <c r="B361" s="4" t="s">
        <v>36</v>
      </c>
      <c r="C361" s="4" t="s">
        <v>37</v>
      </c>
      <c r="D361" s="4" t="s">
        <v>30</v>
      </c>
      <c r="E361" s="4" t="s">
        <v>31</v>
      </c>
      <c r="F361" s="4" t="s">
        <v>38</v>
      </c>
      <c r="G361" s="4" t="s">
        <v>31</v>
      </c>
      <c r="H361" s="4" t="s">
        <v>31</v>
      </c>
      <c r="I361" s="4" t="s">
        <v>33</v>
      </c>
      <c r="J361" s="4" t="s">
        <v>31</v>
      </c>
      <c r="K361" s="4" t="s">
        <v>31</v>
      </c>
      <c r="L361" s="4" t="s">
        <v>31</v>
      </c>
      <c r="M361" s="4" t="s">
        <v>39</v>
      </c>
      <c r="N361" s="4" t="s">
        <v>31</v>
      </c>
      <c r="O361" s="4" t="s">
        <v>31</v>
      </c>
      <c r="P361" s="4" t="s">
        <v>31</v>
      </c>
      <c r="Q361" s="4" t="s">
        <v>31</v>
      </c>
      <c r="R361" s="4" t="s">
        <v>31</v>
      </c>
      <c r="S361" s="4" t="s">
        <v>31</v>
      </c>
      <c r="T361" s="4">
        <v>162</v>
      </c>
      <c r="U361" s="4" t="s">
        <v>34</v>
      </c>
      <c r="V361" s="4">
        <v>73.3</v>
      </c>
      <c r="W361" s="4" t="s">
        <v>35</v>
      </c>
      <c r="X361" s="4"/>
      <c r="Y361" s="4"/>
      <c r="Z361" s="4">
        <v>27.93</v>
      </c>
      <c r="AA361" s="4">
        <f>VLOOKUP([1]!Merge1[[#This Row],[IDN2 (first column for PD risk score) ]], PDScore_Data, 33, FALSE)</f>
        <v>0</v>
      </c>
    </row>
    <row r="362" spans="1:27" x14ac:dyDescent="0.25">
      <c r="A362" s="4" t="s">
        <v>27</v>
      </c>
      <c r="B362" s="4" t="s">
        <v>28</v>
      </c>
      <c r="C362" s="4" t="s">
        <v>37</v>
      </c>
      <c r="D362" s="4" t="s">
        <v>30</v>
      </c>
      <c r="E362" s="4" t="s">
        <v>31</v>
      </c>
      <c r="F362" s="4" t="s">
        <v>38</v>
      </c>
      <c r="G362" s="4" t="s">
        <v>31</v>
      </c>
      <c r="H362" s="4" t="s">
        <v>31</v>
      </c>
      <c r="I362" s="4" t="s">
        <v>33</v>
      </c>
      <c r="J362" s="4" t="s">
        <v>31</v>
      </c>
      <c r="K362" s="4" t="s">
        <v>31</v>
      </c>
      <c r="L362" s="4" t="s">
        <v>31</v>
      </c>
      <c r="M362" s="4" t="s">
        <v>31</v>
      </c>
      <c r="N362" s="4" t="s">
        <v>31</v>
      </c>
      <c r="O362" s="4" t="s">
        <v>31</v>
      </c>
      <c r="P362" s="4" t="s">
        <v>39</v>
      </c>
      <c r="Q362" s="4" t="s">
        <v>31</v>
      </c>
      <c r="R362" s="4" t="s">
        <v>31</v>
      </c>
      <c r="S362" s="4" t="s">
        <v>31</v>
      </c>
      <c r="T362" s="4">
        <v>182.9</v>
      </c>
      <c r="U362" s="4" t="s">
        <v>34</v>
      </c>
      <c r="V362" s="4">
        <v>62.7</v>
      </c>
      <c r="W362" s="4" t="s">
        <v>35</v>
      </c>
      <c r="X362" s="4"/>
      <c r="Y362" s="4"/>
      <c r="Z362" s="4">
        <v>18.739999999999998</v>
      </c>
      <c r="AA362" s="4">
        <f>VLOOKUP([1]!Merge1[[#This Row],[IDN2 (first column for PD risk score) ]], PDScore_Data, 33, FALSE)</f>
        <v>0</v>
      </c>
    </row>
    <row r="363" spans="1:27" x14ac:dyDescent="0.25">
      <c r="A363" s="4" t="s">
        <v>27</v>
      </c>
      <c r="B363" s="4" t="s">
        <v>28</v>
      </c>
      <c r="C363" s="4" t="s">
        <v>37</v>
      </c>
      <c r="D363" s="4" t="s">
        <v>30</v>
      </c>
      <c r="E363" s="4" t="s">
        <v>31</v>
      </c>
      <c r="F363" s="4" t="s">
        <v>38</v>
      </c>
      <c r="G363" s="4" t="s">
        <v>31</v>
      </c>
      <c r="H363" s="4" t="s">
        <v>31</v>
      </c>
      <c r="I363" s="4" t="s">
        <v>33</v>
      </c>
      <c r="J363" s="4" t="s">
        <v>31</v>
      </c>
      <c r="K363" s="4" t="s">
        <v>31</v>
      </c>
      <c r="L363" s="4" t="s">
        <v>43</v>
      </c>
      <c r="M363" s="4" t="s">
        <v>31</v>
      </c>
      <c r="N363" s="4" t="s">
        <v>31</v>
      </c>
      <c r="O363" s="4" t="s">
        <v>48</v>
      </c>
      <c r="P363" s="4" t="s">
        <v>31</v>
      </c>
      <c r="Q363" s="4" t="s">
        <v>31</v>
      </c>
      <c r="R363" s="4" t="s">
        <v>31</v>
      </c>
      <c r="S363" s="4" t="s">
        <v>31</v>
      </c>
      <c r="T363" s="4">
        <v>195.6</v>
      </c>
      <c r="U363" s="4" t="s">
        <v>34</v>
      </c>
      <c r="V363" s="4">
        <v>140.69999999999999</v>
      </c>
      <c r="W363" s="4" t="s">
        <v>35</v>
      </c>
      <c r="X363" s="4"/>
      <c r="Y363" s="4"/>
      <c r="Z363" s="4">
        <v>36.78</v>
      </c>
      <c r="AA363" s="4">
        <f>VLOOKUP([1]!Merge1[[#This Row],[IDN2 (first column for PD risk score) ]], PDScore_Data, 33, FALSE)</f>
        <v>0</v>
      </c>
    </row>
    <row r="364" spans="1:27" x14ac:dyDescent="0.25">
      <c r="A364" s="4" t="s">
        <v>27</v>
      </c>
      <c r="B364" s="4" t="s">
        <v>28</v>
      </c>
      <c r="C364" s="4" t="s">
        <v>37</v>
      </c>
      <c r="D364" s="4" t="s">
        <v>30</v>
      </c>
      <c r="E364" s="4" t="s">
        <v>31</v>
      </c>
      <c r="F364" s="4" t="s">
        <v>38</v>
      </c>
      <c r="G364" s="4" t="s">
        <v>31</v>
      </c>
      <c r="H364" s="4" t="s">
        <v>31</v>
      </c>
      <c r="I364" s="4" t="s">
        <v>33</v>
      </c>
      <c r="J364" s="4" t="s">
        <v>31</v>
      </c>
      <c r="K364" s="4" t="s">
        <v>31</v>
      </c>
      <c r="L364" s="4" t="s">
        <v>42</v>
      </c>
      <c r="M364" s="4" t="s">
        <v>39</v>
      </c>
      <c r="N364" s="4" t="s">
        <v>31</v>
      </c>
      <c r="O364" s="4" t="s">
        <v>31</v>
      </c>
      <c r="P364" s="4" t="s">
        <v>31</v>
      </c>
      <c r="Q364" s="4" t="s">
        <v>31</v>
      </c>
      <c r="R364" s="4" t="s">
        <v>31</v>
      </c>
      <c r="S364" s="4" t="s">
        <v>31</v>
      </c>
      <c r="T364" s="4">
        <v>172.7</v>
      </c>
      <c r="U364" s="4" t="s">
        <v>34</v>
      </c>
      <c r="V364" s="4">
        <v>86.1</v>
      </c>
      <c r="W364" s="4" t="s">
        <v>35</v>
      </c>
      <c r="X364" s="4"/>
      <c r="Y364" s="4"/>
      <c r="Z364" s="4">
        <v>28.87</v>
      </c>
      <c r="AA364" s="4">
        <f>VLOOKUP([1]!Merge1[[#This Row],[IDN2 (first column for PD risk score) ]], PDScore_Data, 33, FALSE)</f>
        <v>0</v>
      </c>
    </row>
    <row r="365" spans="1:27" x14ac:dyDescent="0.25">
      <c r="A365" s="4" t="s">
        <v>27</v>
      </c>
      <c r="B365" s="4" t="s">
        <v>36</v>
      </c>
      <c r="C365" s="4" t="s">
        <v>37</v>
      </c>
      <c r="D365" s="4" t="s">
        <v>30</v>
      </c>
      <c r="E365" s="4" t="s">
        <v>31</v>
      </c>
      <c r="F365" s="4" t="s">
        <v>38</v>
      </c>
      <c r="G365" s="4" t="s">
        <v>31</v>
      </c>
      <c r="H365" s="4" t="s">
        <v>31</v>
      </c>
      <c r="I365" s="4" t="s">
        <v>33</v>
      </c>
      <c r="J365" s="4" t="s">
        <v>31</v>
      </c>
      <c r="K365" s="4" t="s">
        <v>31</v>
      </c>
      <c r="L365" s="4" t="s">
        <v>31</v>
      </c>
      <c r="M365" s="4" t="s">
        <v>31</v>
      </c>
      <c r="N365" s="4" t="s">
        <v>31</v>
      </c>
      <c r="O365" s="4" t="s">
        <v>31</v>
      </c>
      <c r="P365" s="4" t="s">
        <v>31</v>
      </c>
      <c r="Q365" s="4" t="s">
        <v>31</v>
      </c>
      <c r="R365" s="4" t="s">
        <v>31</v>
      </c>
      <c r="S365" s="4" t="s">
        <v>31</v>
      </c>
      <c r="T365" s="4">
        <v>154.9</v>
      </c>
      <c r="U365" s="4" t="s">
        <v>34</v>
      </c>
      <c r="V365" s="4">
        <v>63.2</v>
      </c>
      <c r="W365" s="4" t="s">
        <v>35</v>
      </c>
      <c r="X365" s="4"/>
      <c r="Y365" s="4"/>
      <c r="Z365" s="4">
        <v>26.34</v>
      </c>
      <c r="AA365" s="4">
        <f>VLOOKUP([1]!Merge1[[#This Row],[IDN2 (first column for PD risk score) ]], PDScore_Data, 33, FALSE)</f>
        <v>0</v>
      </c>
    </row>
    <row r="366" spans="1:27" x14ac:dyDescent="0.25">
      <c r="A366" s="4" t="s">
        <v>27</v>
      </c>
      <c r="B366" s="4" t="s">
        <v>36</v>
      </c>
      <c r="C366" s="4" t="s">
        <v>37</v>
      </c>
      <c r="D366" s="4" t="s">
        <v>30</v>
      </c>
      <c r="E366" s="4" t="s">
        <v>31</v>
      </c>
      <c r="F366" s="4" t="s">
        <v>38</v>
      </c>
      <c r="G366" s="4" t="s">
        <v>31</v>
      </c>
      <c r="H366" s="4" t="s">
        <v>31</v>
      </c>
      <c r="I366" s="4" t="s">
        <v>33</v>
      </c>
      <c r="J366" s="4" t="s">
        <v>31</v>
      </c>
      <c r="K366" s="4" t="s">
        <v>31</v>
      </c>
      <c r="L366" s="4" t="s">
        <v>31</v>
      </c>
      <c r="M366" s="4" t="s">
        <v>31</v>
      </c>
      <c r="N366" s="4" t="s">
        <v>31</v>
      </c>
      <c r="O366" s="4" t="s">
        <v>31</v>
      </c>
      <c r="P366" s="4" t="s">
        <v>31</v>
      </c>
      <c r="Q366" s="4" t="s">
        <v>31</v>
      </c>
      <c r="R366" s="4" t="s">
        <v>31</v>
      </c>
      <c r="S366" s="4" t="s">
        <v>31</v>
      </c>
      <c r="T366" s="4">
        <v>177.8</v>
      </c>
      <c r="U366" s="4" t="s">
        <v>34</v>
      </c>
      <c r="V366" s="4">
        <v>80.900000000000006</v>
      </c>
      <c r="W366" s="4" t="s">
        <v>35</v>
      </c>
      <c r="X366" s="4"/>
      <c r="Y366" s="4"/>
      <c r="Z366" s="4">
        <v>25.59</v>
      </c>
      <c r="AA366" s="4">
        <f>VLOOKUP([1]!Merge1[[#This Row],[IDN2 (first column for PD risk score) ]], PDScore_Data, 33, FALSE)</f>
        <v>0</v>
      </c>
    </row>
    <row r="367" spans="1:27" x14ac:dyDescent="0.25">
      <c r="A367" s="4" t="s">
        <v>27</v>
      </c>
      <c r="B367" s="4" t="s">
        <v>28</v>
      </c>
      <c r="C367" s="4" t="s">
        <v>37</v>
      </c>
      <c r="D367" s="4" t="s">
        <v>30</v>
      </c>
      <c r="E367" s="4" t="s">
        <v>31</v>
      </c>
      <c r="F367" s="4" t="s">
        <v>32</v>
      </c>
      <c r="G367" s="4" t="s">
        <v>31</v>
      </c>
      <c r="H367" s="4" t="s">
        <v>31</v>
      </c>
      <c r="I367" s="4" t="s">
        <v>33</v>
      </c>
      <c r="J367" s="4" t="s">
        <v>31</v>
      </c>
      <c r="K367" s="4" t="s">
        <v>31</v>
      </c>
      <c r="L367" s="4" t="s">
        <v>31</v>
      </c>
      <c r="M367" s="4" t="s">
        <v>31</v>
      </c>
      <c r="N367" s="4" t="s">
        <v>31</v>
      </c>
      <c r="O367" s="4" t="s">
        <v>31</v>
      </c>
      <c r="P367" s="4" t="s">
        <v>31</v>
      </c>
      <c r="Q367" s="4" t="s">
        <v>31</v>
      </c>
      <c r="R367" s="4" t="s">
        <v>31</v>
      </c>
      <c r="S367" s="4" t="s">
        <v>31</v>
      </c>
      <c r="T367" s="4">
        <v>177.8</v>
      </c>
      <c r="U367" s="4" t="s">
        <v>34</v>
      </c>
      <c r="V367" s="4">
        <v>82.2</v>
      </c>
      <c r="W367" s="4" t="s">
        <v>35</v>
      </c>
      <c r="X367" s="4"/>
      <c r="Y367" s="4"/>
      <c r="Z367" s="4">
        <v>26</v>
      </c>
      <c r="AA367" s="4">
        <f>VLOOKUP([1]!Merge1[[#This Row],[IDN2 (first column for PD risk score) ]], PDScore_Data, 33, FALSE)</f>
        <v>0</v>
      </c>
    </row>
    <row r="368" spans="1:27" x14ac:dyDescent="0.25">
      <c r="A368" s="4" t="s">
        <v>27</v>
      </c>
      <c r="B368" s="4" t="s">
        <v>36</v>
      </c>
      <c r="C368" s="4" t="s">
        <v>37</v>
      </c>
      <c r="D368" s="4" t="s">
        <v>30</v>
      </c>
      <c r="E368" s="4" t="s">
        <v>31</v>
      </c>
      <c r="F368" s="4" t="s">
        <v>38</v>
      </c>
      <c r="G368" s="4" t="s">
        <v>31</v>
      </c>
      <c r="H368" s="4" t="s">
        <v>31</v>
      </c>
      <c r="I368" s="4" t="s">
        <v>33</v>
      </c>
      <c r="J368" s="4" t="s">
        <v>31</v>
      </c>
      <c r="K368" s="4" t="s">
        <v>31</v>
      </c>
      <c r="L368" s="4" t="s">
        <v>31</v>
      </c>
      <c r="M368" s="4" t="s">
        <v>39</v>
      </c>
      <c r="N368" s="4" t="s">
        <v>31</v>
      </c>
      <c r="O368" s="4" t="s">
        <v>31</v>
      </c>
      <c r="P368" s="4" t="s">
        <v>31</v>
      </c>
      <c r="Q368" s="4" t="s">
        <v>31</v>
      </c>
      <c r="R368" s="4" t="s">
        <v>31</v>
      </c>
      <c r="S368" s="4" t="s">
        <v>31</v>
      </c>
      <c r="T368" s="4">
        <v>172.7</v>
      </c>
      <c r="U368" s="4" t="s">
        <v>34</v>
      </c>
      <c r="V368" s="4">
        <v>74.2</v>
      </c>
      <c r="W368" s="4" t="s">
        <v>35</v>
      </c>
      <c r="X368" s="4"/>
      <c r="Y368" s="4"/>
      <c r="Z368" s="4">
        <v>24.88</v>
      </c>
      <c r="AA368" s="4">
        <f>VLOOKUP([1]!Merge1[[#This Row],[IDN2 (first column for PD risk score) ]], PDScore_Data, 33, FALSE)</f>
        <v>0</v>
      </c>
    </row>
    <row r="369" spans="1:27" x14ac:dyDescent="0.25">
      <c r="A369" s="4" t="s">
        <v>27</v>
      </c>
      <c r="B369" s="4" t="s">
        <v>28</v>
      </c>
      <c r="C369" s="4" t="s">
        <v>37</v>
      </c>
      <c r="D369" s="4" t="s">
        <v>30</v>
      </c>
      <c r="E369" s="4" t="s">
        <v>31</v>
      </c>
      <c r="F369" s="4" t="s">
        <v>38</v>
      </c>
      <c r="G369" s="4" t="s">
        <v>31</v>
      </c>
      <c r="H369" s="4" t="s">
        <v>31</v>
      </c>
      <c r="I369" s="4" t="s">
        <v>33</v>
      </c>
      <c r="J369" s="4" t="s">
        <v>31</v>
      </c>
      <c r="K369" s="4" t="s">
        <v>31</v>
      </c>
      <c r="L369" s="4" t="s">
        <v>31</v>
      </c>
      <c r="M369" s="4" t="s">
        <v>31</v>
      </c>
      <c r="N369" s="4" t="s">
        <v>31</v>
      </c>
      <c r="O369" s="4" t="s">
        <v>31</v>
      </c>
      <c r="P369" s="4" t="s">
        <v>39</v>
      </c>
      <c r="Q369" s="4" t="s">
        <v>31</v>
      </c>
      <c r="R369" s="4" t="s">
        <v>31</v>
      </c>
      <c r="S369" s="4" t="s">
        <v>31</v>
      </c>
      <c r="T369" s="4">
        <v>193</v>
      </c>
      <c r="U369" s="4" t="s">
        <v>34</v>
      </c>
      <c r="V369" s="4">
        <v>109</v>
      </c>
      <c r="W369" s="4" t="s">
        <v>35</v>
      </c>
      <c r="X369" s="4"/>
      <c r="Y369" s="4"/>
      <c r="Z369" s="4">
        <v>29.26</v>
      </c>
      <c r="AA369" s="4">
        <f>VLOOKUP([1]!Merge1[[#This Row],[IDN2 (first column for PD risk score) ]], PDScore_Data, 33, FALSE)</f>
        <v>0</v>
      </c>
    </row>
    <row r="370" spans="1:27" x14ac:dyDescent="0.25">
      <c r="A370" s="4" t="s">
        <v>27</v>
      </c>
      <c r="B370" s="4" t="s">
        <v>28</v>
      </c>
      <c r="C370" s="4" t="s">
        <v>45</v>
      </c>
      <c r="D370" s="4" t="s">
        <v>30</v>
      </c>
      <c r="E370" s="4" t="s">
        <v>31</v>
      </c>
      <c r="F370" s="4" t="s">
        <v>38</v>
      </c>
      <c r="G370" s="4" t="s">
        <v>31</v>
      </c>
      <c r="H370" s="4" t="s">
        <v>31</v>
      </c>
      <c r="I370" s="4" t="s">
        <v>33</v>
      </c>
      <c r="J370" s="4" t="s">
        <v>31</v>
      </c>
      <c r="K370" s="4" t="s">
        <v>31</v>
      </c>
      <c r="L370" s="4" t="s">
        <v>43</v>
      </c>
      <c r="M370" s="4" t="s">
        <v>39</v>
      </c>
      <c r="N370" s="4" t="s">
        <v>31</v>
      </c>
      <c r="O370" s="4" t="s">
        <v>31</v>
      </c>
      <c r="P370" s="4" t="s">
        <v>31</v>
      </c>
      <c r="Q370" s="4" t="s">
        <v>31</v>
      </c>
      <c r="R370" s="4" t="s">
        <v>31</v>
      </c>
      <c r="S370" s="4" t="s">
        <v>31</v>
      </c>
      <c r="T370" s="4">
        <v>165.1</v>
      </c>
      <c r="U370" s="4" t="s">
        <v>34</v>
      </c>
      <c r="V370" s="4">
        <v>67.3</v>
      </c>
      <c r="W370" s="4" t="s">
        <v>35</v>
      </c>
      <c r="X370" s="4"/>
      <c r="Y370" s="4"/>
      <c r="Z370" s="4">
        <v>24.69</v>
      </c>
      <c r="AA370" s="4">
        <f>VLOOKUP([1]!Merge1[[#This Row],[IDN2 (first column for PD risk score) ]], PDScore_Data, 33, FALSE)</f>
        <v>0</v>
      </c>
    </row>
    <row r="371" spans="1:27" x14ac:dyDescent="0.25">
      <c r="A371" s="4" t="s">
        <v>27</v>
      </c>
      <c r="B371" s="4" t="s">
        <v>28</v>
      </c>
      <c r="C371" s="4" t="s">
        <v>37</v>
      </c>
      <c r="D371" s="4" t="s">
        <v>30</v>
      </c>
      <c r="E371" s="4" t="s">
        <v>31</v>
      </c>
      <c r="F371" s="4" t="s">
        <v>38</v>
      </c>
      <c r="G371" s="4" t="s">
        <v>31</v>
      </c>
      <c r="H371" s="4" t="s">
        <v>31</v>
      </c>
      <c r="I371" s="4" t="s">
        <v>33</v>
      </c>
      <c r="J371" s="4" t="s">
        <v>31</v>
      </c>
      <c r="K371" s="4" t="s">
        <v>31</v>
      </c>
      <c r="L371" s="4" t="s">
        <v>42</v>
      </c>
      <c r="M371" s="4" t="s">
        <v>39</v>
      </c>
      <c r="N371" s="4" t="s">
        <v>31</v>
      </c>
      <c r="O371" s="4" t="s">
        <v>31</v>
      </c>
      <c r="P371" s="4" t="s">
        <v>31</v>
      </c>
      <c r="Q371" s="4" t="s">
        <v>31</v>
      </c>
      <c r="R371" s="4" t="s">
        <v>31</v>
      </c>
      <c r="S371" s="4" t="s">
        <v>31</v>
      </c>
      <c r="T371" s="4">
        <v>172.7</v>
      </c>
      <c r="U371" s="4" t="s">
        <v>34</v>
      </c>
      <c r="V371" s="4">
        <v>86.6</v>
      </c>
      <c r="W371" s="4" t="s">
        <v>35</v>
      </c>
      <c r="X371" s="4"/>
      <c r="Y371" s="4"/>
      <c r="Z371" s="4">
        <v>29.04</v>
      </c>
      <c r="AA371" s="4">
        <f>VLOOKUP([1]!Merge1[[#This Row],[IDN2 (first column for PD risk score) ]], PDScore_Data, 33, FALSE)</f>
        <v>0</v>
      </c>
    </row>
    <row r="372" spans="1:27" x14ac:dyDescent="0.25">
      <c r="A372" s="4" t="s">
        <v>27</v>
      </c>
      <c r="B372" s="4" t="s">
        <v>28</v>
      </c>
      <c r="C372" s="4" t="s">
        <v>37</v>
      </c>
      <c r="D372" s="4" t="s">
        <v>30</v>
      </c>
      <c r="E372" s="4" t="s">
        <v>31</v>
      </c>
      <c r="F372" s="4" t="s">
        <v>38</v>
      </c>
      <c r="G372" s="4" t="s">
        <v>31</v>
      </c>
      <c r="H372" s="4" t="s">
        <v>31</v>
      </c>
      <c r="I372" s="4" t="s">
        <v>33</v>
      </c>
      <c r="J372" s="4" t="s">
        <v>31</v>
      </c>
      <c r="K372" s="4" t="s">
        <v>31</v>
      </c>
      <c r="L372" s="4" t="s">
        <v>31</v>
      </c>
      <c r="M372" s="4" t="s">
        <v>39</v>
      </c>
      <c r="N372" s="4" t="s">
        <v>31</v>
      </c>
      <c r="O372" s="4" t="s">
        <v>31</v>
      </c>
      <c r="P372" s="4" t="s">
        <v>31</v>
      </c>
      <c r="Q372" s="4" t="s">
        <v>31</v>
      </c>
      <c r="R372" s="4" t="s">
        <v>31</v>
      </c>
      <c r="S372" s="4" t="s">
        <v>31</v>
      </c>
      <c r="T372" s="4">
        <v>157.5</v>
      </c>
      <c r="U372" s="4" t="s">
        <v>34</v>
      </c>
      <c r="V372" s="4">
        <v>62.5</v>
      </c>
      <c r="W372" s="4" t="s">
        <v>35</v>
      </c>
      <c r="X372" s="4"/>
      <c r="Y372" s="4"/>
      <c r="Z372" s="4">
        <v>25.2</v>
      </c>
      <c r="AA372" s="4">
        <f>VLOOKUP([1]!Merge1[[#This Row],[IDN2 (first column for PD risk score) ]], PDScore_Data, 33, FALSE)</f>
        <v>0</v>
      </c>
    </row>
    <row r="373" spans="1:27" x14ac:dyDescent="0.25">
      <c r="A373" s="4" t="s">
        <v>27</v>
      </c>
      <c r="B373" s="4" t="s">
        <v>36</v>
      </c>
      <c r="C373" s="4" t="s">
        <v>37</v>
      </c>
      <c r="D373" s="4" t="s">
        <v>30</v>
      </c>
      <c r="E373" s="4" t="s">
        <v>31</v>
      </c>
      <c r="F373" s="4" t="s">
        <v>32</v>
      </c>
      <c r="G373" s="4" t="s">
        <v>31</v>
      </c>
      <c r="H373" s="4" t="s">
        <v>31</v>
      </c>
      <c r="I373" s="4" t="s">
        <v>33</v>
      </c>
      <c r="J373" s="4" t="s">
        <v>31</v>
      </c>
      <c r="K373" s="4" t="s">
        <v>31</v>
      </c>
      <c r="L373" s="4" t="s">
        <v>31</v>
      </c>
      <c r="M373" s="4" t="s">
        <v>31</v>
      </c>
      <c r="N373" s="4" t="s">
        <v>31</v>
      </c>
      <c r="O373" s="4" t="s">
        <v>31</v>
      </c>
      <c r="P373" s="4" t="s">
        <v>31</v>
      </c>
      <c r="Q373" s="4" t="s">
        <v>31</v>
      </c>
      <c r="R373" s="4" t="s">
        <v>31</v>
      </c>
      <c r="S373" s="4" t="s">
        <v>31</v>
      </c>
      <c r="T373" s="4">
        <v>154.9</v>
      </c>
      <c r="U373" s="4" t="s">
        <v>34</v>
      </c>
      <c r="V373" s="4">
        <v>58.4</v>
      </c>
      <c r="W373" s="4" t="s">
        <v>35</v>
      </c>
      <c r="X373" s="4"/>
      <c r="Y373" s="4"/>
      <c r="Z373" s="4">
        <v>24.34</v>
      </c>
      <c r="AA373" s="4">
        <f>VLOOKUP([1]!Merge1[[#This Row],[IDN2 (first column for PD risk score) ]], PDScore_Data, 33, FALSE)</f>
        <v>0</v>
      </c>
    </row>
    <row r="374" spans="1:27" x14ac:dyDescent="0.25">
      <c r="A374" s="4" t="s">
        <v>27</v>
      </c>
      <c r="B374" s="4" t="s">
        <v>28</v>
      </c>
      <c r="C374" s="4" t="s">
        <v>37</v>
      </c>
      <c r="D374" s="4" t="s">
        <v>30</v>
      </c>
      <c r="E374" s="4" t="s">
        <v>31</v>
      </c>
      <c r="F374" s="4" t="s">
        <v>38</v>
      </c>
      <c r="G374" s="4" t="s">
        <v>31</v>
      </c>
      <c r="H374" s="4" t="s">
        <v>31</v>
      </c>
      <c r="I374" s="4" t="s">
        <v>33</v>
      </c>
      <c r="J374" s="4" t="s">
        <v>31</v>
      </c>
      <c r="K374" s="4" t="s">
        <v>31</v>
      </c>
      <c r="L374" s="4" t="s">
        <v>31</v>
      </c>
      <c r="M374" s="4" t="s">
        <v>31</v>
      </c>
      <c r="N374" s="4" t="s">
        <v>31</v>
      </c>
      <c r="O374" s="4" t="s">
        <v>31</v>
      </c>
      <c r="P374" s="4" t="s">
        <v>31</v>
      </c>
      <c r="Q374" s="4" t="s">
        <v>31</v>
      </c>
      <c r="R374" s="4" t="s">
        <v>31</v>
      </c>
      <c r="S374" s="4" t="s">
        <v>31</v>
      </c>
      <c r="T374" s="4">
        <v>177.8</v>
      </c>
      <c r="U374" s="4" t="s">
        <v>34</v>
      </c>
      <c r="V374" s="4">
        <v>74.3</v>
      </c>
      <c r="W374" s="4" t="s">
        <v>35</v>
      </c>
      <c r="X374" s="4"/>
      <c r="Y374" s="4"/>
      <c r="Z374" s="4">
        <v>23.5</v>
      </c>
      <c r="AA374" s="4">
        <f>VLOOKUP([1]!Merge1[[#This Row],[IDN2 (first column for PD risk score) ]], PDScore_Data, 33, FALSE)</f>
        <v>0</v>
      </c>
    </row>
    <row r="375" spans="1:27" x14ac:dyDescent="0.25">
      <c r="A375" s="4" t="s">
        <v>27</v>
      </c>
      <c r="B375" s="4" t="s">
        <v>28</v>
      </c>
      <c r="C375" s="4" t="s">
        <v>37</v>
      </c>
      <c r="D375" s="4" t="s">
        <v>30</v>
      </c>
      <c r="E375" s="4" t="s">
        <v>31</v>
      </c>
      <c r="F375" s="4" t="s">
        <v>38</v>
      </c>
      <c r="G375" s="4" t="s">
        <v>31</v>
      </c>
      <c r="H375" s="4" t="s">
        <v>31</v>
      </c>
      <c r="I375" s="4" t="s">
        <v>33</v>
      </c>
      <c r="J375" s="4" t="s">
        <v>31</v>
      </c>
      <c r="K375" s="4" t="s">
        <v>31</v>
      </c>
      <c r="L375" s="4" t="s">
        <v>31</v>
      </c>
      <c r="M375" s="4" t="s">
        <v>31</v>
      </c>
      <c r="N375" s="4" t="s">
        <v>31</v>
      </c>
      <c r="O375" s="4" t="s">
        <v>31</v>
      </c>
      <c r="P375" s="4" t="s">
        <v>31</v>
      </c>
      <c r="Q375" s="4" t="s">
        <v>31</v>
      </c>
      <c r="R375" s="4" t="s">
        <v>31</v>
      </c>
      <c r="S375" s="4" t="s">
        <v>31</v>
      </c>
      <c r="T375" s="4">
        <v>185.4</v>
      </c>
      <c r="U375" s="4" t="s">
        <v>34</v>
      </c>
      <c r="V375" s="4">
        <v>67.2</v>
      </c>
      <c r="W375" s="4" t="s">
        <v>35</v>
      </c>
      <c r="X375" s="4"/>
      <c r="Y375" s="4"/>
      <c r="Z375" s="4">
        <v>19.55</v>
      </c>
      <c r="AA375" s="4">
        <f>VLOOKUP([1]!Merge1[[#This Row],[IDN2 (first column for PD risk score) ]], PDScore_Data, 33, FALSE)</f>
        <v>0</v>
      </c>
    </row>
    <row r="376" spans="1:27" x14ac:dyDescent="0.25">
      <c r="A376" s="4" t="s">
        <v>27</v>
      </c>
      <c r="B376" s="4" t="s">
        <v>36</v>
      </c>
      <c r="C376" s="4" t="s">
        <v>41</v>
      </c>
      <c r="D376" s="4" t="s">
        <v>30</v>
      </c>
      <c r="E376" s="4" t="s">
        <v>31</v>
      </c>
      <c r="F376" s="4" t="s">
        <v>32</v>
      </c>
      <c r="G376" s="4" t="s">
        <v>31</v>
      </c>
      <c r="H376" s="4" t="s">
        <v>31</v>
      </c>
      <c r="I376" s="4" t="s">
        <v>33</v>
      </c>
      <c r="J376" s="4" t="s">
        <v>31</v>
      </c>
      <c r="K376" s="4" t="s">
        <v>31</v>
      </c>
      <c r="L376" s="4" t="s">
        <v>31</v>
      </c>
      <c r="M376" s="4" t="s">
        <v>31</v>
      </c>
      <c r="N376" s="4" t="s">
        <v>31</v>
      </c>
      <c r="O376" s="4" t="s">
        <v>31</v>
      </c>
      <c r="P376" s="4" t="s">
        <v>39</v>
      </c>
      <c r="Q376" s="4" t="s">
        <v>31</v>
      </c>
      <c r="R376" s="4" t="s">
        <v>31</v>
      </c>
      <c r="S376" s="4" t="s">
        <v>31</v>
      </c>
      <c r="T376" s="4">
        <v>162.6</v>
      </c>
      <c r="U376" s="4" t="s">
        <v>34</v>
      </c>
      <c r="V376" s="4">
        <v>87.2</v>
      </c>
      <c r="W376" s="4" t="s">
        <v>35</v>
      </c>
      <c r="X376" s="4"/>
      <c r="Y376" s="4"/>
      <c r="Z376" s="4">
        <v>32.979999999999997</v>
      </c>
      <c r="AA376" s="4">
        <f>VLOOKUP([1]!Merge1[[#This Row],[IDN2 (first column for PD risk score) ]], PDScore_Data, 33, FALSE)</f>
        <v>0</v>
      </c>
    </row>
    <row r="377" spans="1:27" x14ac:dyDescent="0.25">
      <c r="A377" s="4" t="s">
        <v>40</v>
      </c>
      <c r="B377" s="4" t="s">
        <v>36</v>
      </c>
      <c r="C377" s="4" t="s">
        <v>37</v>
      </c>
      <c r="D377" s="4" t="s">
        <v>30</v>
      </c>
      <c r="E377" s="4" t="s">
        <v>31</v>
      </c>
      <c r="F377" s="4" t="s">
        <v>38</v>
      </c>
      <c r="G377" s="4" t="s">
        <v>31</v>
      </c>
      <c r="H377" s="4" t="s">
        <v>31</v>
      </c>
      <c r="I377" s="4" t="s">
        <v>33</v>
      </c>
      <c r="J377" s="4" t="s">
        <v>31</v>
      </c>
      <c r="K377" s="4" t="s">
        <v>31</v>
      </c>
      <c r="L377" s="4" t="s">
        <v>31</v>
      </c>
      <c r="M377" s="4" t="s">
        <v>39</v>
      </c>
      <c r="N377" s="4" t="s">
        <v>31</v>
      </c>
      <c r="O377" s="4" t="s">
        <v>31</v>
      </c>
      <c r="P377" s="4" t="s">
        <v>31</v>
      </c>
      <c r="Q377" s="4" t="s">
        <v>39</v>
      </c>
      <c r="R377" s="4" t="s">
        <v>31</v>
      </c>
      <c r="S377" s="4" t="s">
        <v>31</v>
      </c>
      <c r="T377" s="4">
        <v>162.6</v>
      </c>
      <c r="U377" s="4" t="s">
        <v>34</v>
      </c>
      <c r="V377" s="4">
        <v>65</v>
      </c>
      <c r="W377" s="4" t="s">
        <v>35</v>
      </c>
      <c r="X377" s="4"/>
      <c r="Y377" s="4"/>
      <c r="Z377" s="4">
        <v>24.59</v>
      </c>
      <c r="AA377" s="4">
        <f>VLOOKUP([1]!Merge1[[#This Row],[IDN2 (first column for PD risk score) ]], PDScore_Data, 33, FALSE)</f>
        <v>0</v>
      </c>
    </row>
    <row r="378" spans="1:27" x14ac:dyDescent="0.25">
      <c r="A378" s="4" t="s">
        <v>27</v>
      </c>
      <c r="B378" s="4" t="s">
        <v>36</v>
      </c>
      <c r="C378" s="4" t="s">
        <v>41</v>
      </c>
      <c r="D378" s="4" t="s">
        <v>30</v>
      </c>
      <c r="E378" s="4" t="s">
        <v>31</v>
      </c>
      <c r="F378" s="4" t="s">
        <v>32</v>
      </c>
      <c r="G378" s="4" t="s">
        <v>31</v>
      </c>
      <c r="H378" s="4" t="s">
        <v>31</v>
      </c>
      <c r="I378" s="4" t="s">
        <v>33</v>
      </c>
      <c r="J378" s="4" t="s">
        <v>31</v>
      </c>
      <c r="K378" s="4" t="s">
        <v>31</v>
      </c>
      <c r="L378" s="4" t="s">
        <v>31</v>
      </c>
      <c r="M378" s="4" t="s">
        <v>31</v>
      </c>
      <c r="N378" s="4" t="s">
        <v>31</v>
      </c>
      <c r="O378" s="4" t="s">
        <v>31</v>
      </c>
      <c r="P378" s="4" t="s">
        <v>31</v>
      </c>
      <c r="Q378" s="4" t="s">
        <v>31</v>
      </c>
      <c r="R378" s="4" t="s">
        <v>31</v>
      </c>
      <c r="S378" s="4" t="s">
        <v>31</v>
      </c>
      <c r="T378" s="4">
        <v>175.3</v>
      </c>
      <c r="U378" s="4" t="s">
        <v>34</v>
      </c>
      <c r="V378" s="4">
        <v>101</v>
      </c>
      <c r="W378" s="4" t="s">
        <v>35</v>
      </c>
      <c r="X378" s="4"/>
      <c r="Y378" s="4"/>
      <c r="Z378" s="4">
        <v>32.869999999999997</v>
      </c>
      <c r="AA378" s="4">
        <f>VLOOKUP([1]!Merge1[[#This Row],[IDN2 (first column for PD risk score) ]], PDScore_Data, 33, FALSE)</f>
        <v>0</v>
      </c>
    </row>
    <row r="379" spans="1:27" x14ac:dyDescent="0.25">
      <c r="A379" s="4" t="s">
        <v>27</v>
      </c>
      <c r="B379" s="4" t="s">
        <v>28</v>
      </c>
      <c r="C379" s="4" t="s">
        <v>41</v>
      </c>
      <c r="D379" s="4" t="s">
        <v>30</v>
      </c>
      <c r="E379" s="4" t="s">
        <v>31</v>
      </c>
      <c r="F379" s="4" t="s">
        <v>32</v>
      </c>
      <c r="G379" s="4" t="s">
        <v>31</v>
      </c>
      <c r="H379" s="4" t="s">
        <v>31</v>
      </c>
      <c r="I379" s="4" t="s">
        <v>33</v>
      </c>
      <c r="J379" s="4" t="s">
        <v>31</v>
      </c>
      <c r="K379" s="4" t="s">
        <v>31</v>
      </c>
      <c r="L379" s="4" t="s">
        <v>31</v>
      </c>
      <c r="M379" s="4" t="s">
        <v>39</v>
      </c>
      <c r="N379" s="4" t="s">
        <v>31</v>
      </c>
      <c r="O379" s="4" t="s">
        <v>31</v>
      </c>
      <c r="P379" s="4" t="s">
        <v>39</v>
      </c>
      <c r="Q379" s="4" t="s">
        <v>31</v>
      </c>
      <c r="R379" s="4" t="s">
        <v>31</v>
      </c>
      <c r="S379" s="4" t="s">
        <v>31</v>
      </c>
      <c r="T379" s="4">
        <v>170.2</v>
      </c>
      <c r="U379" s="4" t="s">
        <v>34</v>
      </c>
      <c r="V379" s="4">
        <v>68</v>
      </c>
      <c r="W379" s="4" t="s">
        <v>35</v>
      </c>
      <c r="X379" s="4"/>
      <c r="Y379" s="4"/>
      <c r="Z379" s="4">
        <v>23.47</v>
      </c>
      <c r="AA379" s="4">
        <f>VLOOKUP([1]!Merge1[[#This Row],[IDN2 (first column for PD risk score) ]], PDScore_Data, 33, FALSE)</f>
        <v>0</v>
      </c>
    </row>
    <row r="380" spans="1:27" x14ac:dyDescent="0.25">
      <c r="A380" s="4" t="s">
        <v>27</v>
      </c>
      <c r="B380" s="4" t="s">
        <v>28</v>
      </c>
      <c r="C380" s="4" t="s">
        <v>37</v>
      </c>
      <c r="D380" s="4" t="s">
        <v>30</v>
      </c>
      <c r="E380" s="4" t="s">
        <v>31</v>
      </c>
      <c r="F380" s="4" t="s">
        <v>38</v>
      </c>
      <c r="G380" s="4" t="s">
        <v>31</v>
      </c>
      <c r="H380" s="4" t="s">
        <v>31</v>
      </c>
      <c r="I380" s="4" t="s">
        <v>33</v>
      </c>
      <c r="J380" s="4" t="s">
        <v>31</v>
      </c>
      <c r="K380" s="4" t="s">
        <v>31</v>
      </c>
      <c r="L380" s="4" t="s">
        <v>31</v>
      </c>
      <c r="M380" s="4" t="s">
        <v>31</v>
      </c>
      <c r="N380" s="4" t="s">
        <v>31</v>
      </c>
      <c r="O380" s="4" t="s">
        <v>31</v>
      </c>
      <c r="P380" s="4" t="s">
        <v>39</v>
      </c>
      <c r="Q380" s="4" t="s">
        <v>31</v>
      </c>
      <c r="R380" s="4" t="s">
        <v>31</v>
      </c>
      <c r="S380" s="4" t="s">
        <v>31</v>
      </c>
      <c r="T380" s="4">
        <v>180.3</v>
      </c>
      <c r="U380" s="4" t="s">
        <v>34</v>
      </c>
      <c r="V380" s="4">
        <v>103</v>
      </c>
      <c r="W380" s="4" t="s">
        <v>35</v>
      </c>
      <c r="X380" s="4"/>
      <c r="Y380" s="4"/>
      <c r="Z380" s="4">
        <v>31.68</v>
      </c>
      <c r="AA380" s="4">
        <f>VLOOKUP([1]!Merge1[[#This Row],[IDN2 (first column for PD risk score) ]], PDScore_Data, 33, FALSE)</f>
        <v>0</v>
      </c>
    </row>
    <row r="381" spans="1:27" x14ac:dyDescent="0.25">
      <c r="A381" s="4" t="s">
        <v>27</v>
      </c>
      <c r="B381" s="4" t="s">
        <v>28</v>
      </c>
      <c r="C381" s="4" t="s">
        <v>37</v>
      </c>
      <c r="D381" s="4" t="s">
        <v>30</v>
      </c>
      <c r="E381" s="4" t="s">
        <v>31</v>
      </c>
      <c r="F381" s="4" t="s">
        <v>38</v>
      </c>
      <c r="G381" s="4" t="s">
        <v>31</v>
      </c>
      <c r="H381" s="4" t="s">
        <v>31</v>
      </c>
      <c r="I381" s="4" t="s">
        <v>33</v>
      </c>
      <c r="J381" s="4" t="s">
        <v>31</v>
      </c>
      <c r="K381" s="4" t="s">
        <v>31</v>
      </c>
      <c r="L381" s="4" t="s">
        <v>31</v>
      </c>
      <c r="M381" s="4" t="s">
        <v>39</v>
      </c>
      <c r="N381" s="4" t="s">
        <v>31</v>
      </c>
      <c r="O381" s="4" t="s">
        <v>31</v>
      </c>
      <c r="P381" s="4" t="s">
        <v>31</v>
      </c>
      <c r="Q381" s="4" t="s">
        <v>31</v>
      </c>
      <c r="R381" s="4" t="s">
        <v>31</v>
      </c>
      <c r="S381" s="4" t="s">
        <v>31</v>
      </c>
      <c r="T381" s="4">
        <v>175</v>
      </c>
      <c r="U381" s="4" t="s">
        <v>34</v>
      </c>
      <c r="V381" s="4">
        <v>83.2</v>
      </c>
      <c r="W381" s="4" t="s">
        <v>35</v>
      </c>
      <c r="X381" s="4"/>
      <c r="Y381" s="4"/>
      <c r="Z381" s="4">
        <v>27.17</v>
      </c>
      <c r="AA381" s="4">
        <f>VLOOKUP([1]!Merge1[[#This Row],[IDN2 (first column for PD risk score) ]], PDScore_Data, 33, FALSE)</f>
        <v>0</v>
      </c>
    </row>
    <row r="382" spans="1:27" x14ac:dyDescent="0.25">
      <c r="A382" s="4" t="s">
        <v>27</v>
      </c>
      <c r="B382" s="4" t="s">
        <v>28</v>
      </c>
      <c r="C382" s="4" t="s">
        <v>37</v>
      </c>
      <c r="D382" s="4" t="s">
        <v>30</v>
      </c>
      <c r="E382" s="4" t="s">
        <v>31</v>
      </c>
      <c r="F382" s="4" t="s">
        <v>38</v>
      </c>
      <c r="G382" s="4" t="s">
        <v>31</v>
      </c>
      <c r="H382" s="4" t="s">
        <v>31</v>
      </c>
      <c r="I382" s="4" t="s">
        <v>33</v>
      </c>
      <c r="J382" s="4" t="s">
        <v>31</v>
      </c>
      <c r="K382" s="4" t="s">
        <v>31</v>
      </c>
      <c r="L382" s="4" t="s">
        <v>42</v>
      </c>
      <c r="M382" s="4" t="s">
        <v>39</v>
      </c>
      <c r="N382" s="4" t="s">
        <v>31</v>
      </c>
      <c r="O382" s="4" t="s">
        <v>31</v>
      </c>
      <c r="P382" s="4" t="s">
        <v>31</v>
      </c>
      <c r="Q382" s="4" t="s">
        <v>31</v>
      </c>
      <c r="R382" s="4" t="s">
        <v>31</v>
      </c>
      <c r="S382" s="4" t="s">
        <v>31</v>
      </c>
      <c r="T382" s="4">
        <v>178</v>
      </c>
      <c r="U382" s="4" t="s">
        <v>34</v>
      </c>
      <c r="V382" s="4">
        <v>73</v>
      </c>
      <c r="W382" s="4" t="s">
        <v>35</v>
      </c>
      <c r="X382" s="4"/>
      <c r="Y382" s="4"/>
      <c r="Z382" s="4">
        <v>23.04</v>
      </c>
      <c r="AA382" s="4">
        <f>VLOOKUP([1]!Merge1[[#This Row],[IDN2 (first column for PD risk score) ]], PDScore_Data, 33, FALSE)</f>
        <v>0</v>
      </c>
    </row>
    <row r="383" spans="1:27" x14ac:dyDescent="0.25">
      <c r="A383" s="4" t="s">
        <v>27</v>
      </c>
      <c r="B383" s="4" t="s">
        <v>28</v>
      </c>
      <c r="C383" s="4" t="s">
        <v>37</v>
      </c>
      <c r="D383" s="4" t="s">
        <v>30</v>
      </c>
      <c r="E383" s="4" t="s">
        <v>31</v>
      </c>
      <c r="F383" s="4" t="s">
        <v>51</v>
      </c>
      <c r="G383" s="4" t="s">
        <v>31</v>
      </c>
      <c r="H383" s="4" t="s">
        <v>31</v>
      </c>
      <c r="I383" s="4" t="s">
        <v>33</v>
      </c>
      <c r="J383" s="4" t="s">
        <v>31</v>
      </c>
      <c r="K383" s="4" t="s">
        <v>31</v>
      </c>
      <c r="L383" s="4" t="s">
        <v>31</v>
      </c>
      <c r="M383" s="4" t="s">
        <v>31</v>
      </c>
      <c r="N383" s="4" t="s">
        <v>31</v>
      </c>
      <c r="O383" s="4" t="s">
        <v>31</v>
      </c>
      <c r="P383" s="4" t="s">
        <v>39</v>
      </c>
      <c r="Q383" s="4" t="s">
        <v>31</v>
      </c>
      <c r="R383" s="4" t="s">
        <v>31</v>
      </c>
      <c r="S383" s="4" t="s">
        <v>31</v>
      </c>
      <c r="T383" s="4">
        <v>177.8</v>
      </c>
      <c r="U383" s="4" t="s">
        <v>34</v>
      </c>
      <c r="V383" s="4">
        <v>85.5</v>
      </c>
      <c r="W383" s="4" t="s">
        <v>35</v>
      </c>
      <c r="X383" s="4"/>
      <c r="Y383" s="4"/>
      <c r="Z383" s="4">
        <v>27.05</v>
      </c>
      <c r="AA383" s="4">
        <f>VLOOKUP([1]!Merge1[[#This Row],[IDN2 (first column for PD risk score) ]], PDScore_Data, 33, FALSE)</f>
        <v>0</v>
      </c>
    </row>
    <row r="384" spans="1:27" x14ac:dyDescent="0.25">
      <c r="A384" s="4" t="s">
        <v>27</v>
      </c>
      <c r="B384" s="4" t="s">
        <v>28</v>
      </c>
      <c r="C384" s="4" t="s">
        <v>37</v>
      </c>
      <c r="D384" s="4" t="s">
        <v>30</v>
      </c>
      <c r="E384" s="4" t="s">
        <v>31</v>
      </c>
      <c r="F384" s="4" t="s">
        <v>32</v>
      </c>
      <c r="G384" s="4" t="s">
        <v>31</v>
      </c>
      <c r="H384" s="4" t="s">
        <v>31</v>
      </c>
      <c r="I384" s="4" t="s">
        <v>33</v>
      </c>
      <c r="J384" s="4" t="s">
        <v>31</v>
      </c>
      <c r="K384" s="4" t="s">
        <v>31</v>
      </c>
      <c r="L384" s="4" t="s">
        <v>42</v>
      </c>
      <c r="M384" s="4" t="s">
        <v>31</v>
      </c>
      <c r="N384" s="4" t="s">
        <v>31</v>
      </c>
      <c r="O384" s="4" t="s">
        <v>31</v>
      </c>
      <c r="P384" s="4" t="s">
        <v>31</v>
      </c>
      <c r="Q384" s="4" t="s">
        <v>31</v>
      </c>
      <c r="R384" s="4" t="s">
        <v>31</v>
      </c>
      <c r="S384" s="4" t="s">
        <v>31</v>
      </c>
      <c r="T384" s="4">
        <v>177.8</v>
      </c>
      <c r="U384" s="4" t="s">
        <v>34</v>
      </c>
      <c r="V384" s="4">
        <v>76</v>
      </c>
      <c r="W384" s="4" t="s">
        <v>35</v>
      </c>
      <c r="X384" s="4"/>
      <c r="Y384" s="4"/>
      <c r="Z384" s="4">
        <v>24.04</v>
      </c>
      <c r="AA384" s="4">
        <f>VLOOKUP([1]!Merge1[[#This Row],[IDN2 (first column for PD risk score) ]], PDScore_Data, 33, FALSE)</f>
        <v>0</v>
      </c>
    </row>
    <row r="385" spans="1:27" x14ac:dyDescent="0.25">
      <c r="A385" s="4" t="s">
        <v>27</v>
      </c>
      <c r="B385" s="4" t="s">
        <v>36</v>
      </c>
      <c r="C385" s="4" t="s">
        <v>37</v>
      </c>
      <c r="D385" s="4" t="s">
        <v>30</v>
      </c>
      <c r="E385" s="4" t="s">
        <v>31</v>
      </c>
      <c r="F385" s="4" t="s">
        <v>38</v>
      </c>
      <c r="G385" s="4" t="s">
        <v>31</v>
      </c>
      <c r="H385" s="4" t="s">
        <v>31</v>
      </c>
      <c r="I385" s="4" t="s">
        <v>33</v>
      </c>
      <c r="J385" s="4" t="s">
        <v>31</v>
      </c>
      <c r="K385" s="4" t="s">
        <v>31</v>
      </c>
      <c r="L385" s="4" t="s">
        <v>31</v>
      </c>
      <c r="M385" s="4" t="s">
        <v>31</v>
      </c>
      <c r="N385" s="4" t="s">
        <v>31</v>
      </c>
      <c r="O385" s="4" t="s">
        <v>31</v>
      </c>
      <c r="P385" s="4" t="s">
        <v>39</v>
      </c>
      <c r="Q385" s="4" t="s">
        <v>31</v>
      </c>
      <c r="R385" s="4" t="s">
        <v>31</v>
      </c>
      <c r="S385" s="4" t="s">
        <v>31</v>
      </c>
      <c r="T385" s="4">
        <v>167.6</v>
      </c>
      <c r="U385" s="4" t="s">
        <v>34</v>
      </c>
      <c r="V385" s="4">
        <v>49.1</v>
      </c>
      <c r="W385" s="4" t="s">
        <v>35</v>
      </c>
      <c r="X385" s="4"/>
      <c r="Y385" s="4"/>
      <c r="Z385" s="4">
        <v>17.48</v>
      </c>
      <c r="AA385" s="4">
        <f>VLOOKUP([1]!Merge1[[#This Row],[IDN2 (first column for PD risk score) ]], PDScore_Data, 33, FALSE)</f>
        <v>0</v>
      </c>
    </row>
    <row r="386" spans="1:27" x14ac:dyDescent="0.25">
      <c r="A386" s="4" t="s">
        <v>40</v>
      </c>
      <c r="B386" s="4" t="s">
        <v>36</v>
      </c>
      <c r="C386" s="4" t="s">
        <v>37</v>
      </c>
      <c r="D386" s="4" t="s">
        <v>30</v>
      </c>
      <c r="E386" s="4" t="s">
        <v>31</v>
      </c>
      <c r="F386" s="4" t="s">
        <v>38</v>
      </c>
      <c r="G386" s="4" t="s">
        <v>31</v>
      </c>
      <c r="H386" s="4" t="s">
        <v>31</v>
      </c>
      <c r="I386" s="4" t="s">
        <v>33</v>
      </c>
      <c r="J386" s="4" t="s">
        <v>31</v>
      </c>
      <c r="K386" s="4" t="s">
        <v>31</v>
      </c>
      <c r="L386" s="4" t="s">
        <v>31</v>
      </c>
      <c r="M386" s="4" t="s">
        <v>31</v>
      </c>
      <c r="N386" s="4" t="s">
        <v>31</v>
      </c>
      <c r="O386" s="4" t="s">
        <v>31</v>
      </c>
      <c r="P386" s="4" t="s">
        <v>31</v>
      </c>
      <c r="Q386" s="4" t="s">
        <v>31</v>
      </c>
      <c r="R386" s="4" t="s">
        <v>31</v>
      </c>
      <c r="S386" s="4" t="s">
        <v>31</v>
      </c>
      <c r="T386" s="4">
        <v>160</v>
      </c>
      <c r="U386" s="4" t="s">
        <v>34</v>
      </c>
      <c r="V386" s="4">
        <v>93.2</v>
      </c>
      <c r="W386" s="4" t="s">
        <v>35</v>
      </c>
      <c r="X386" s="4"/>
      <c r="Y386" s="4"/>
      <c r="Z386" s="4">
        <v>36.409999999999997</v>
      </c>
      <c r="AA386" s="4">
        <f>VLOOKUP([1]!Merge1[[#This Row],[IDN2 (first column for PD risk score) ]], PDScore_Data, 33, FALSE)</f>
        <v>0</v>
      </c>
    </row>
    <row r="387" spans="1:27" x14ac:dyDescent="0.25">
      <c r="A387" s="4" t="s">
        <v>27</v>
      </c>
      <c r="B387" s="4" t="s">
        <v>28</v>
      </c>
      <c r="C387" s="4" t="s">
        <v>41</v>
      </c>
      <c r="D387" s="4" t="s">
        <v>30</v>
      </c>
      <c r="E387" s="4" t="s">
        <v>31</v>
      </c>
      <c r="F387" s="4" t="s">
        <v>32</v>
      </c>
      <c r="G387" s="4" t="s">
        <v>31</v>
      </c>
      <c r="H387" s="4" t="s">
        <v>31</v>
      </c>
      <c r="I387" s="4" t="s">
        <v>33</v>
      </c>
      <c r="J387" s="4" t="s">
        <v>31</v>
      </c>
      <c r="K387" s="4" t="s">
        <v>31</v>
      </c>
      <c r="L387" s="4" t="s">
        <v>31</v>
      </c>
      <c r="M387" s="4" t="s">
        <v>39</v>
      </c>
      <c r="N387" s="4" t="s">
        <v>31</v>
      </c>
      <c r="O387" s="4" t="s">
        <v>31</v>
      </c>
      <c r="P387" s="4" t="s">
        <v>31</v>
      </c>
      <c r="Q387" s="4" t="s">
        <v>31</v>
      </c>
      <c r="R387" s="4" t="s">
        <v>31</v>
      </c>
      <c r="S387" s="4" t="s">
        <v>31</v>
      </c>
      <c r="T387" s="4">
        <v>176</v>
      </c>
      <c r="U387" s="4" t="s">
        <v>34</v>
      </c>
      <c r="V387" s="4">
        <v>79</v>
      </c>
      <c r="W387" s="4" t="s">
        <v>35</v>
      </c>
      <c r="X387" s="4"/>
      <c r="Y387" s="4"/>
      <c r="Z387" s="4">
        <v>25.5</v>
      </c>
      <c r="AA387" s="4">
        <f>VLOOKUP([1]!Merge1[[#This Row],[IDN2 (first column for PD risk score) ]], PDScore_Data, 33, FALSE)</f>
        <v>0</v>
      </c>
    </row>
    <row r="388" spans="1:27" x14ac:dyDescent="0.25">
      <c r="A388" s="4" t="s">
        <v>40</v>
      </c>
      <c r="B388" s="4" t="s">
        <v>28</v>
      </c>
      <c r="C388" s="4" t="s">
        <v>37</v>
      </c>
      <c r="D388" s="4" t="s">
        <v>30</v>
      </c>
      <c r="E388" s="4" t="s">
        <v>31</v>
      </c>
      <c r="F388" s="4" t="s">
        <v>38</v>
      </c>
      <c r="G388" s="4" t="s">
        <v>31</v>
      </c>
      <c r="H388" s="4" t="s">
        <v>31</v>
      </c>
      <c r="I388" s="4" t="s">
        <v>33</v>
      </c>
      <c r="J388" s="4" t="s">
        <v>31</v>
      </c>
      <c r="K388" s="4" t="s">
        <v>31</v>
      </c>
      <c r="L388" s="4" t="s">
        <v>31</v>
      </c>
      <c r="M388" s="4" t="s">
        <v>39</v>
      </c>
      <c r="N388" s="4" t="s">
        <v>31</v>
      </c>
      <c r="O388" s="4" t="s">
        <v>31</v>
      </c>
      <c r="P388" s="4" t="s">
        <v>39</v>
      </c>
      <c r="Q388" s="4" t="s">
        <v>31</v>
      </c>
      <c r="R388" s="4" t="s">
        <v>31</v>
      </c>
      <c r="S388" s="4" t="s">
        <v>31</v>
      </c>
      <c r="T388" s="4">
        <v>175.3</v>
      </c>
      <c r="U388" s="4" t="s">
        <v>34</v>
      </c>
      <c r="V388" s="4">
        <v>84.7</v>
      </c>
      <c r="W388" s="4" t="s">
        <v>35</v>
      </c>
      <c r="X388" s="4"/>
      <c r="Y388" s="4"/>
      <c r="Z388" s="4">
        <v>27.56</v>
      </c>
      <c r="AA388" s="4">
        <f>VLOOKUP([1]!Merge1[[#This Row],[IDN2 (first column for PD risk score) ]], PDScore_Data, 33, FALSE)</f>
        <v>0</v>
      </c>
    </row>
    <row r="389" spans="1:27" x14ac:dyDescent="0.25">
      <c r="A389" s="4" t="s">
        <v>40</v>
      </c>
      <c r="B389" s="4" t="s">
        <v>36</v>
      </c>
      <c r="C389" s="4" t="s">
        <v>37</v>
      </c>
      <c r="D389" s="4" t="s">
        <v>30</v>
      </c>
      <c r="E389" s="4" t="s">
        <v>31</v>
      </c>
      <c r="F389" s="4" t="s">
        <v>38</v>
      </c>
      <c r="G389" s="4" t="s">
        <v>31</v>
      </c>
      <c r="H389" s="4" t="s">
        <v>31</v>
      </c>
      <c r="I389" s="4" t="s">
        <v>33</v>
      </c>
      <c r="J389" s="4" t="s">
        <v>31</v>
      </c>
      <c r="K389" s="4" t="s">
        <v>31</v>
      </c>
      <c r="L389" s="4" t="s">
        <v>31</v>
      </c>
      <c r="M389" s="4" t="s">
        <v>31</v>
      </c>
      <c r="N389" s="4" t="s">
        <v>31</v>
      </c>
      <c r="O389" s="4" t="s">
        <v>31</v>
      </c>
      <c r="P389" s="4" t="s">
        <v>31</v>
      </c>
      <c r="Q389" s="4" t="s">
        <v>31</v>
      </c>
      <c r="R389" s="4" t="s">
        <v>31</v>
      </c>
      <c r="S389" s="4" t="s">
        <v>31</v>
      </c>
      <c r="T389" s="4">
        <v>147.30000000000001</v>
      </c>
      <c r="U389" s="4" t="s">
        <v>34</v>
      </c>
      <c r="V389" s="4">
        <v>45</v>
      </c>
      <c r="W389" s="4" t="s">
        <v>35</v>
      </c>
      <c r="X389" s="4"/>
      <c r="Y389" s="4"/>
      <c r="Z389" s="4">
        <v>20.74</v>
      </c>
      <c r="AA389" s="4">
        <f>VLOOKUP([1]!Merge1[[#This Row],[IDN2 (first column for PD risk score) ]], PDScore_Data, 33, FALSE)</f>
        <v>0</v>
      </c>
    </row>
    <row r="390" spans="1:27" x14ac:dyDescent="0.25">
      <c r="A390" s="4" t="s">
        <v>27</v>
      </c>
      <c r="B390" s="4" t="s">
        <v>36</v>
      </c>
      <c r="C390" s="4" t="s">
        <v>37</v>
      </c>
      <c r="D390" s="4" t="s">
        <v>30</v>
      </c>
      <c r="E390" s="4" t="s">
        <v>31</v>
      </c>
      <c r="F390" s="4" t="s">
        <v>38</v>
      </c>
      <c r="G390" s="4" t="s">
        <v>31</v>
      </c>
      <c r="H390" s="4" t="s">
        <v>31</v>
      </c>
      <c r="I390" s="4" t="s">
        <v>33</v>
      </c>
      <c r="J390" s="4" t="s">
        <v>31</v>
      </c>
      <c r="K390" s="4" t="s">
        <v>31</v>
      </c>
      <c r="L390" s="4" t="s">
        <v>31</v>
      </c>
      <c r="M390" s="4" t="s">
        <v>39</v>
      </c>
      <c r="N390" s="4" t="s">
        <v>31</v>
      </c>
      <c r="O390" s="4" t="s">
        <v>31</v>
      </c>
      <c r="P390" s="4" t="s">
        <v>39</v>
      </c>
      <c r="Q390" s="4" t="s">
        <v>39</v>
      </c>
      <c r="R390" s="4" t="s">
        <v>31</v>
      </c>
      <c r="S390" s="4" t="s">
        <v>31</v>
      </c>
      <c r="T390" s="4">
        <v>160</v>
      </c>
      <c r="U390" s="4" t="s">
        <v>34</v>
      </c>
      <c r="V390" s="4">
        <v>73.7</v>
      </c>
      <c r="W390" s="4" t="s">
        <v>35</v>
      </c>
      <c r="X390" s="4"/>
      <c r="Y390" s="4"/>
      <c r="Z390" s="4">
        <v>28.79</v>
      </c>
      <c r="AA390" s="4">
        <f>VLOOKUP([1]!Merge1[[#This Row],[IDN2 (first column for PD risk score) ]], PDScore_Data, 33, FALSE)</f>
        <v>0</v>
      </c>
    </row>
    <row r="391" spans="1:27" x14ac:dyDescent="0.25">
      <c r="A391" s="4" t="s">
        <v>27</v>
      </c>
      <c r="B391" s="4" t="s">
        <v>28</v>
      </c>
      <c r="C391" s="4" t="s">
        <v>37</v>
      </c>
      <c r="D391" s="4" t="s">
        <v>30</v>
      </c>
      <c r="E391" s="4" t="s">
        <v>31</v>
      </c>
      <c r="F391" s="4" t="s">
        <v>38</v>
      </c>
      <c r="G391" s="4" t="s">
        <v>31</v>
      </c>
      <c r="H391" s="4" t="s">
        <v>31</v>
      </c>
      <c r="I391" s="4" t="s">
        <v>33</v>
      </c>
      <c r="J391" s="4" t="s">
        <v>31</v>
      </c>
      <c r="K391" s="4" t="s">
        <v>31</v>
      </c>
      <c r="L391" s="4" t="s">
        <v>31</v>
      </c>
      <c r="M391" s="4" t="s">
        <v>31</v>
      </c>
      <c r="N391" s="4" t="s">
        <v>31</v>
      </c>
      <c r="O391" s="4" t="s">
        <v>31</v>
      </c>
      <c r="P391" s="4" t="s">
        <v>31</v>
      </c>
      <c r="Q391" s="4" t="s">
        <v>31</v>
      </c>
      <c r="R391" s="4" t="s">
        <v>31</v>
      </c>
      <c r="S391" s="4" t="s">
        <v>31</v>
      </c>
      <c r="T391" s="4">
        <v>185.4</v>
      </c>
      <c r="U391" s="4" t="s">
        <v>34</v>
      </c>
      <c r="V391" s="4">
        <v>87</v>
      </c>
      <c r="W391" s="4" t="s">
        <v>35</v>
      </c>
      <c r="X391" s="4"/>
      <c r="Y391" s="4"/>
      <c r="Z391" s="4">
        <v>25.31</v>
      </c>
      <c r="AA391" s="4">
        <f>VLOOKUP([1]!Merge1[[#This Row],[IDN2 (first column for PD risk score) ]], PDScore_Data, 33, FALSE)</f>
        <v>0</v>
      </c>
    </row>
    <row r="392" spans="1:27" x14ac:dyDescent="0.25">
      <c r="A392" s="4" t="s">
        <v>27</v>
      </c>
      <c r="B392" s="4" t="s">
        <v>28</v>
      </c>
      <c r="C392" s="4" t="s">
        <v>41</v>
      </c>
      <c r="D392" s="4" t="s">
        <v>30</v>
      </c>
      <c r="E392" s="4" t="s">
        <v>31</v>
      </c>
      <c r="F392" s="4" t="s">
        <v>32</v>
      </c>
      <c r="G392" s="4" t="s">
        <v>31</v>
      </c>
      <c r="H392" s="4" t="s">
        <v>31</v>
      </c>
      <c r="I392" s="4" t="s">
        <v>33</v>
      </c>
      <c r="J392" s="4" t="s">
        <v>31</v>
      </c>
      <c r="K392" s="4" t="s">
        <v>31</v>
      </c>
      <c r="L392" s="4" t="s">
        <v>31</v>
      </c>
      <c r="M392" s="4" t="s">
        <v>31</v>
      </c>
      <c r="N392" s="4" t="s">
        <v>31</v>
      </c>
      <c r="O392" s="4" t="s">
        <v>31</v>
      </c>
      <c r="P392" s="4" t="s">
        <v>31</v>
      </c>
      <c r="Q392" s="4" t="s">
        <v>31</v>
      </c>
      <c r="R392" s="4" t="s">
        <v>31</v>
      </c>
      <c r="S392" s="4" t="s">
        <v>31</v>
      </c>
      <c r="T392" s="4">
        <v>172.7</v>
      </c>
      <c r="U392" s="4" t="s">
        <v>34</v>
      </c>
      <c r="V392" s="4">
        <v>103.8</v>
      </c>
      <c r="W392" s="4" t="s">
        <v>35</v>
      </c>
      <c r="X392" s="4"/>
      <c r="Y392" s="4"/>
      <c r="Z392" s="4">
        <v>34.799999999999997</v>
      </c>
      <c r="AA392" s="4">
        <f>VLOOKUP([1]!Merge1[[#This Row],[IDN2 (first column for PD risk score) ]], PDScore_Data, 33, FALSE)</f>
        <v>0</v>
      </c>
    </row>
    <row r="393" spans="1:27" x14ac:dyDescent="0.25">
      <c r="A393" s="4" t="s">
        <v>27</v>
      </c>
      <c r="B393" s="4" t="s">
        <v>36</v>
      </c>
      <c r="C393" s="4" t="s">
        <v>37</v>
      </c>
      <c r="D393" s="4" t="s">
        <v>30</v>
      </c>
      <c r="E393" s="4" t="s">
        <v>31</v>
      </c>
      <c r="F393" s="4" t="s">
        <v>38</v>
      </c>
      <c r="G393" s="4" t="s">
        <v>31</v>
      </c>
      <c r="H393" s="4" t="s">
        <v>31</v>
      </c>
      <c r="I393" s="4" t="s">
        <v>33</v>
      </c>
      <c r="J393" s="4" t="s">
        <v>31</v>
      </c>
      <c r="K393" s="4" t="s">
        <v>31</v>
      </c>
      <c r="L393" s="4" t="s">
        <v>43</v>
      </c>
      <c r="M393" s="4" t="s">
        <v>31</v>
      </c>
      <c r="N393" s="4" t="s">
        <v>31</v>
      </c>
      <c r="O393" s="4" t="s">
        <v>31</v>
      </c>
      <c r="P393" s="4" t="s">
        <v>39</v>
      </c>
      <c r="Q393" s="4" t="s">
        <v>31</v>
      </c>
      <c r="R393" s="4" t="s">
        <v>31</v>
      </c>
      <c r="S393" s="4" t="s">
        <v>31</v>
      </c>
      <c r="T393" s="4">
        <v>153.6</v>
      </c>
      <c r="U393" s="4" t="s">
        <v>34</v>
      </c>
      <c r="V393" s="4">
        <v>82.6</v>
      </c>
      <c r="W393" s="4" t="s">
        <v>35</v>
      </c>
      <c r="X393" s="4"/>
      <c r="Y393" s="4"/>
      <c r="Z393" s="4">
        <v>35.01</v>
      </c>
      <c r="AA393" s="4">
        <f>VLOOKUP([1]!Merge1[[#This Row],[IDN2 (first column for PD risk score) ]], PDScore_Data, 33, FALSE)</f>
        <v>0</v>
      </c>
    </row>
    <row r="394" spans="1:27" x14ac:dyDescent="0.25">
      <c r="A394" s="4" t="s">
        <v>27</v>
      </c>
      <c r="B394" s="4" t="s">
        <v>28</v>
      </c>
      <c r="C394" s="4" t="s">
        <v>37</v>
      </c>
      <c r="D394" s="4" t="s">
        <v>30</v>
      </c>
      <c r="E394" s="4" t="s">
        <v>31</v>
      </c>
      <c r="F394" s="4" t="s">
        <v>38</v>
      </c>
      <c r="G394" s="4" t="s">
        <v>31</v>
      </c>
      <c r="H394" s="4" t="s">
        <v>31</v>
      </c>
      <c r="I394" s="4" t="s">
        <v>33</v>
      </c>
      <c r="J394" s="4" t="s">
        <v>31</v>
      </c>
      <c r="K394" s="4" t="s">
        <v>31</v>
      </c>
      <c r="L394" s="4" t="s">
        <v>31</v>
      </c>
      <c r="M394" s="4" t="s">
        <v>39</v>
      </c>
      <c r="N394" s="4" t="s">
        <v>31</v>
      </c>
      <c r="O394" s="4" t="s">
        <v>31</v>
      </c>
      <c r="P394" s="4" t="s">
        <v>31</v>
      </c>
      <c r="Q394" s="4" t="s">
        <v>31</v>
      </c>
      <c r="R394" s="4" t="s">
        <v>31</v>
      </c>
      <c r="S394" s="4" t="s">
        <v>31</v>
      </c>
      <c r="T394" s="4">
        <v>188</v>
      </c>
      <c r="U394" s="4" t="s">
        <v>34</v>
      </c>
      <c r="V394" s="4">
        <v>103.7</v>
      </c>
      <c r="W394" s="4" t="s">
        <v>35</v>
      </c>
      <c r="X394" s="4"/>
      <c r="Y394" s="4"/>
      <c r="Z394" s="4">
        <v>29.34</v>
      </c>
      <c r="AA394" s="4">
        <f>VLOOKUP([1]!Merge1[[#This Row],[IDN2 (first column for PD risk score) ]], PDScore_Data, 33, FALSE)</f>
        <v>0</v>
      </c>
    </row>
    <row r="395" spans="1:27" x14ac:dyDescent="0.25">
      <c r="A395" s="4" t="s">
        <v>27</v>
      </c>
      <c r="B395" s="4" t="s">
        <v>28</v>
      </c>
      <c r="C395" s="4" t="s">
        <v>45</v>
      </c>
      <c r="D395" s="4" t="s">
        <v>30</v>
      </c>
      <c r="E395" s="4" t="s">
        <v>31</v>
      </c>
      <c r="F395" s="4" t="s">
        <v>32</v>
      </c>
      <c r="G395" s="4" t="s">
        <v>31</v>
      </c>
      <c r="H395" s="4" t="s">
        <v>31</v>
      </c>
      <c r="I395" s="4" t="s">
        <v>33</v>
      </c>
      <c r="J395" s="4" t="s">
        <v>31</v>
      </c>
      <c r="K395" s="4" t="s">
        <v>31</v>
      </c>
      <c r="L395" s="4" t="s">
        <v>31</v>
      </c>
      <c r="M395" s="4" t="s">
        <v>31</v>
      </c>
      <c r="N395" s="4" t="s">
        <v>31</v>
      </c>
      <c r="O395" s="4" t="s">
        <v>31</v>
      </c>
      <c r="P395" s="4" t="s">
        <v>31</v>
      </c>
      <c r="Q395" s="4" t="s">
        <v>31</v>
      </c>
      <c r="R395" s="4" t="s">
        <v>31</v>
      </c>
      <c r="S395" s="4" t="s">
        <v>31</v>
      </c>
      <c r="T395" s="4">
        <v>167.6</v>
      </c>
      <c r="U395" s="4" t="s">
        <v>34</v>
      </c>
      <c r="V395" s="4">
        <v>66.900000000000006</v>
      </c>
      <c r="W395" s="4" t="s">
        <v>35</v>
      </c>
      <c r="X395" s="4"/>
      <c r="Y395" s="4"/>
      <c r="Z395" s="4">
        <v>23.82</v>
      </c>
      <c r="AA395" s="4">
        <f>VLOOKUP([1]!Merge1[[#This Row],[IDN2 (first column for PD risk score) ]], PDScore_Data, 33, FALSE)</f>
        <v>0</v>
      </c>
    </row>
    <row r="396" spans="1:27" x14ac:dyDescent="0.25">
      <c r="A396" s="4" t="s">
        <v>27</v>
      </c>
      <c r="B396" s="4" t="s">
        <v>36</v>
      </c>
      <c r="C396" s="4" t="s">
        <v>41</v>
      </c>
      <c r="D396" s="4" t="s">
        <v>30</v>
      </c>
      <c r="E396" s="4" t="s">
        <v>31</v>
      </c>
      <c r="F396" s="4" t="s">
        <v>38</v>
      </c>
      <c r="G396" s="4" t="s">
        <v>31</v>
      </c>
      <c r="H396" s="4" t="s">
        <v>31</v>
      </c>
      <c r="I396" s="4" t="s">
        <v>33</v>
      </c>
      <c r="J396" s="4" t="s">
        <v>31</v>
      </c>
      <c r="K396" s="4" t="s">
        <v>31</v>
      </c>
      <c r="L396" s="4" t="s">
        <v>43</v>
      </c>
      <c r="M396" s="4" t="s">
        <v>39</v>
      </c>
      <c r="N396" s="4" t="s">
        <v>31</v>
      </c>
      <c r="O396" s="4" t="s">
        <v>31</v>
      </c>
      <c r="P396" s="4" t="s">
        <v>31</v>
      </c>
      <c r="Q396" s="4" t="s">
        <v>31</v>
      </c>
      <c r="R396" s="4" t="s">
        <v>31</v>
      </c>
      <c r="S396" s="4" t="s">
        <v>31</v>
      </c>
      <c r="T396" s="4">
        <v>162.6</v>
      </c>
      <c r="U396" s="4" t="s">
        <v>34</v>
      </c>
      <c r="V396" s="4">
        <v>61.6</v>
      </c>
      <c r="W396" s="4" t="s">
        <v>35</v>
      </c>
      <c r="X396" s="4"/>
      <c r="Y396" s="4"/>
      <c r="Z396" s="4">
        <v>23.3</v>
      </c>
      <c r="AA396" s="4">
        <f>VLOOKUP([1]!Merge1[[#This Row],[IDN2 (first column for PD risk score) ]], PDScore_Data, 33, FALSE)</f>
        <v>0</v>
      </c>
    </row>
    <row r="397" spans="1:27" x14ac:dyDescent="0.25">
      <c r="A397" s="4" t="s">
        <v>40</v>
      </c>
      <c r="B397" s="4" t="s">
        <v>36</v>
      </c>
      <c r="C397" s="4" t="s">
        <v>41</v>
      </c>
      <c r="D397" s="4" t="s">
        <v>30</v>
      </c>
      <c r="E397" s="4" t="s">
        <v>31</v>
      </c>
      <c r="F397" s="4" t="s">
        <v>38</v>
      </c>
      <c r="G397" s="4" t="s">
        <v>31</v>
      </c>
      <c r="H397" s="4" t="s">
        <v>31</v>
      </c>
      <c r="I397" s="4" t="s">
        <v>33</v>
      </c>
      <c r="J397" s="4" t="s">
        <v>31</v>
      </c>
      <c r="K397" s="4" t="s">
        <v>31</v>
      </c>
      <c r="L397" s="4" t="s">
        <v>43</v>
      </c>
      <c r="M397" s="4" t="s">
        <v>39</v>
      </c>
      <c r="N397" s="4" t="s">
        <v>31</v>
      </c>
      <c r="O397" s="4" t="s">
        <v>31</v>
      </c>
      <c r="P397" s="4" t="s">
        <v>31</v>
      </c>
      <c r="Q397" s="4" t="s">
        <v>31</v>
      </c>
      <c r="R397" s="4" t="s">
        <v>31</v>
      </c>
      <c r="S397" s="4" t="s">
        <v>31</v>
      </c>
      <c r="T397" s="4">
        <v>165.1</v>
      </c>
      <c r="U397" s="4" t="s">
        <v>34</v>
      </c>
      <c r="V397" s="4">
        <v>100.3</v>
      </c>
      <c r="W397" s="4" t="s">
        <v>35</v>
      </c>
      <c r="X397" s="4"/>
      <c r="Y397" s="4"/>
      <c r="Z397" s="4">
        <v>36.799999999999997</v>
      </c>
      <c r="AA397" s="4">
        <f>VLOOKUP([1]!Merge1[[#This Row],[IDN2 (first column for PD risk score) ]], PDScore_Data, 33, FALSE)</f>
        <v>0</v>
      </c>
    </row>
    <row r="398" spans="1:27" x14ac:dyDescent="0.25">
      <c r="A398" s="4" t="s">
        <v>27</v>
      </c>
      <c r="B398" s="4" t="s">
        <v>28</v>
      </c>
      <c r="C398" s="4" t="s">
        <v>29</v>
      </c>
      <c r="D398" s="4" t="s">
        <v>30</v>
      </c>
      <c r="E398" s="4" t="s">
        <v>31</v>
      </c>
      <c r="F398" s="4" t="s">
        <v>32</v>
      </c>
      <c r="G398" s="4" t="s">
        <v>31</v>
      </c>
      <c r="H398" s="4" t="s">
        <v>31</v>
      </c>
      <c r="I398" s="4" t="s">
        <v>33</v>
      </c>
      <c r="J398" s="4" t="s">
        <v>31</v>
      </c>
      <c r="K398" s="4" t="s">
        <v>31</v>
      </c>
      <c r="L398" s="4" t="s">
        <v>31</v>
      </c>
      <c r="M398" s="4" t="s">
        <v>31</v>
      </c>
      <c r="N398" s="4" t="s">
        <v>31</v>
      </c>
      <c r="O398" s="4" t="s">
        <v>31</v>
      </c>
      <c r="P398" s="4" t="s">
        <v>31</v>
      </c>
      <c r="Q398" s="4" t="s">
        <v>31</v>
      </c>
      <c r="R398" s="4" t="s">
        <v>31</v>
      </c>
      <c r="S398" s="4" t="s">
        <v>31</v>
      </c>
      <c r="T398" s="4">
        <v>165.1</v>
      </c>
      <c r="U398" s="4" t="s">
        <v>34</v>
      </c>
      <c r="V398" s="4">
        <v>63</v>
      </c>
      <c r="W398" s="4" t="s">
        <v>35</v>
      </c>
      <c r="X398" s="4"/>
      <c r="Y398" s="4"/>
      <c r="Z398" s="4">
        <v>23.11</v>
      </c>
      <c r="AA398" s="4">
        <f>VLOOKUP([1]!Merge1[[#This Row],[IDN2 (first column for PD risk score) ]], PDScore_Data, 33, FALSE)</f>
        <v>0</v>
      </c>
    </row>
    <row r="399" spans="1:27" x14ac:dyDescent="0.25">
      <c r="A399" s="4" t="s">
        <v>27</v>
      </c>
      <c r="B399" s="4" t="s">
        <v>36</v>
      </c>
      <c r="C399" s="4" t="s">
        <v>37</v>
      </c>
      <c r="D399" s="4" t="s">
        <v>30</v>
      </c>
      <c r="E399" s="4" t="s">
        <v>31</v>
      </c>
      <c r="F399" s="4" t="s">
        <v>32</v>
      </c>
      <c r="G399" s="4" t="s">
        <v>31</v>
      </c>
      <c r="H399" s="4" t="s">
        <v>31</v>
      </c>
      <c r="I399" s="4" t="s">
        <v>33</v>
      </c>
      <c r="J399" s="4" t="s">
        <v>31</v>
      </c>
      <c r="K399" s="4" t="s">
        <v>31</v>
      </c>
      <c r="L399" s="4" t="s">
        <v>31</v>
      </c>
      <c r="M399" s="4" t="s">
        <v>39</v>
      </c>
      <c r="N399" s="4" t="s">
        <v>31</v>
      </c>
      <c r="O399" s="4" t="s">
        <v>31</v>
      </c>
      <c r="P399" s="4" t="s">
        <v>31</v>
      </c>
      <c r="Q399" s="4" t="s">
        <v>31</v>
      </c>
      <c r="R399" s="4" t="s">
        <v>31</v>
      </c>
      <c r="S399" s="4" t="s">
        <v>31</v>
      </c>
      <c r="T399" s="4">
        <v>165.1</v>
      </c>
      <c r="U399" s="4" t="s">
        <v>34</v>
      </c>
      <c r="V399" s="4">
        <v>71.8</v>
      </c>
      <c r="W399" s="4" t="s">
        <v>35</v>
      </c>
      <c r="X399" s="4"/>
      <c r="Y399" s="4"/>
      <c r="Z399" s="4">
        <v>26.34</v>
      </c>
      <c r="AA399" s="4">
        <f>VLOOKUP([1]!Merge1[[#This Row],[IDN2 (first column for PD risk score) ]], PDScore_Data, 33, FALSE)</f>
        <v>0</v>
      </c>
    </row>
    <row r="400" spans="1:27" x14ac:dyDescent="0.25">
      <c r="A400" s="4" t="s">
        <v>27</v>
      </c>
      <c r="B400" s="4" t="s">
        <v>28</v>
      </c>
      <c r="C400" s="4" t="s">
        <v>37</v>
      </c>
      <c r="D400" s="4" t="s">
        <v>30</v>
      </c>
      <c r="E400" s="4" t="s">
        <v>31</v>
      </c>
      <c r="F400" s="4" t="s">
        <v>38</v>
      </c>
      <c r="G400" s="4" t="s">
        <v>31</v>
      </c>
      <c r="H400" s="4" t="s">
        <v>31</v>
      </c>
      <c r="I400" s="4" t="s">
        <v>33</v>
      </c>
      <c r="J400" s="4" t="s">
        <v>31</v>
      </c>
      <c r="K400" s="4" t="s">
        <v>31</v>
      </c>
      <c r="L400" s="4" t="s">
        <v>43</v>
      </c>
      <c r="M400" s="4" t="s">
        <v>31</v>
      </c>
      <c r="N400" s="4" t="s">
        <v>31</v>
      </c>
      <c r="O400" s="4" t="s">
        <v>31</v>
      </c>
      <c r="P400" s="4" t="s">
        <v>31</v>
      </c>
      <c r="Q400" s="4" t="s">
        <v>31</v>
      </c>
      <c r="R400" s="4" t="s">
        <v>31</v>
      </c>
      <c r="S400" s="4" t="s">
        <v>31</v>
      </c>
      <c r="T400" s="4">
        <v>195.6</v>
      </c>
      <c r="U400" s="4" t="s">
        <v>34</v>
      </c>
      <c r="V400" s="4">
        <v>88.8</v>
      </c>
      <c r="W400" s="4" t="s">
        <v>35</v>
      </c>
      <c r="X400" s="4"/>
      <c r="Y400" s="4"/>
      <c r="Z400" s="4">
        <v>23.21</v>
      </c>
      <c r="AA400" s="4">
        <f>VLOOKUP([1]!Merge1[[#This Row],[IDN2 (first column for PD risk score) ]], PDScore_Data, 33, FALSE)</f>
        <v>0</v>
      </c>
    </row>
    <row r="401" spans="1:27" x14ac:dyDescent="0.25">
      <c r="A401" s="4" t="s">
        <v>27</v>
      </c>
      <c r="B401" s="4" t="s">
        <v>28</v>
      </c>
      <c r="C401" s="4" t="s">
        <v>37</v>
      </c>
      <c r="D401" s="4" t="s">
        <v>30</v>
      </c>
      <c r="E401" s="4" t="s">
        <v>31</v>
      </c>
      <c r="F401" s="4" t="s">
        <v>38</v>
      </c>
      <c r="G401" s="4" t="s">
        <v>39</v>
      </c>
      <c r="H401" s="4" t="s">
        <v>31</v>
      </c>
      <c r="I401" s="4" t="s">
        <v>33</v>
      </c>
      <c r="J401" s="4" t="s">
        <v>31</v>
      </c>
      <c r="K401" s="4" t="s">
        <v>31</v>
      </c>
      <c r="L401" s="4" t="s">
        <v>31</v>
      </c>
      <c r="M401" s="4" t="s">
        <v>31</v>
      </c>
      <c r="N401" s="4" t="s">
        <v>31</v>
      </c>
      <c r="O401" s="4" t="s">
        <v>31</v>
      </c>
      <c r="P401" s="4" t="s">
        <v>31</v>
      </c>
      <c r="Q401" s="4" t="s">
        <v>31</v>
      </c>
      <c r="R401" s="4" t="s">
        <v>31</v>
      </c>
      <c r="S401" s="4" t="s">
        <v>31</v>
      </c>
      <c r="T401" s="4">
        <v>172.7</v>
      </c>
      <c r="U401" s="4" t="s">
        <v>34</v>
      </c>
      <c r="V401" s="4">
        <v>104.8</v>
      </c>
      <c r="W401" s="4" t="s">
        <v>35</v>
      </c>
      <c r="X401" s="4"/>
      <c r="Y401" s="4"/>
      <c r="Z401" s="4">
        <v>35.14</v>
      </c>
      <c r="AA401" s="4">
        <f>VLOOKUP([1]!Merge1[[#This Row],[IDN2 (first column for PD risk score) ]], PDScore_Data, 33, FALSE)</f>
        <v>0</v>
      </c>
    </row>
    <row r="402" spans="1:27" x14ac:dyDescent="0.25">
      <c r="A402" s="4" t="s">
        <v>27</v>
      </c>
      <c r="B402" s="4" t="s">
        <v>28</v>
      </c>
      <c r="C402" s="4" t="s">
        <v>37</v>
      </c>
      <c r="D402" s="4" t="s">
        <v>30</v>
      </c>
      <c r="E402" s="4" t="s">
        <v>31</v>
      </c>
      <c r="F402" s="4" t="s">
        <v>38</v>
      </c>
      <c r="G402" s="4" t="s">
        <v>31</v>
      </c>
      <c r="H402" s="4" t="s">
        <v>31</v>
      </c>
      <c r="I402" s="4" t="s">
        <v>33</v>
      </c>
      <c r="J402" s="4" t="s">
        <v>31</v>
      </c>
      <c r="K402" s="4" t="s">
        <v>31</v>
      </c>
      <c r="L402" s="4" t="s">
        <v>31</v>
      </c>
      <c r="M402" s="4" t="s">
        <v>39</v>
      </c>
      <c r="N402" s="4" t="s">
        <v>31</v>
      </c>
      <c r="O402" s="4" t="s">
        <v>31</v>
      </c>
      <c r="P402" s="4" t="s">
        <v>31</v>
      </c>
      <c r="Q402" s="4" t="s">
        <v>31</v>
      </c>
      <c r="R402" s="4" t="s">
        <v>31</v>
      </c>
      <c r="S402" s="4" t="s">
        <v>31</v>
      </c>
      <c r="T402" s="4">
        <v>170.2</v>
      </c>
      <c r="U402" s="4" t="s">
        <v>34</v>
      </c>
      <c r="V402" s="4">
        <v>80.900000000000006</v>
      </c>
      <c r="W402" s="4" t="s">
        <v>35</v>
      </c>
      <c r="X402" s="4"/>
      <c r="Y402" s="4"/>
      <c r="Z402" s="4">
        <v>27.93</v>
      </c>
      <c r="AA402" s="4">
        <f>VLOOKUP([1]!Merge1[[#This Row],[IDN2 (first column for PD risk score) ]], PDScore_Data, 33, FALSE)</f>
        <v>0</v>
      </c>
    </row>
    <row r="403" spans="1:27" x14ac:dyDescent="0.25">
      <c r="A403" s="4" t="s">
        <v>27</v>
      </c>
      <c r="B403" s="4" t="s">
        <v>28</v>
      </c>
      <c r="C403" s="4" t="s">
        <v>37</v>
      </c>
      <c r="D403" s="4" t="s">
        <v>30</v>
      </c>
      <c r="E403" s="4" t="s">
        <v>31</v>
      </c>
      <c r="F403" s="4" t="s">
        <v>38</v>
      </c>
      <c r="G403" s="4" t="s">
        <v>31</v>
      </c>
      <c r="H403" s="4" t="s">
        <v>31</v>
      </c>
      <c r="I403" s="4" t="s">
        <v>33</v>
      </c>
      <c r="J403" s="4" t="s">
        <v>31</v>
      </c>
      <c r="K403" s="4" t="s">
        <v>31</v>
      </c>
      <c r="L403" s="4" t="s">
        <v>31</v>
      </c>
      <c r="M403" s="4" t="s">
        <v>39</v>
      </c>
      <c r="N403" s="4" t="s">
        <v>31</v>
      </c>
      <c r="O403" s="4" t="s">
        <v>31</v>
      </c>
      <c r="P403" s="4" t="s">
        <v>31</v>
      </c>
      <c r="Q403" s="4" t="s">
        <v>31</v>
      </c>
      <c r="R403" s="4" t="s">
        <v>31</v>
      </c>
      <c r="S403" s="4" t="s">
        <v>31</v>
      </c>
      <c r="T403" s="4">
        <v>182.9</v>
      </c>
      <c r="U403" s="4" t="s">
        <v>34</v>
      </c>
      <c r="V403" s="4">
        <v>83.4</v>
      </c>
      <c r="W403" s="4" t="s">
        <v>35</v>
      </c>
      <c r="X403" s="4"/>
      <c r="Y403" s="4"/>
      <c r="Z403" s="4">
        <v>24.93</v>
      </c>
      <c r="AA403" s="4">
        <f>VLOOKUP([1]!Merge1[[#This Row],[IDN2 (first column for PD risk score) ]], PDScore_Data, 33, FALSE)</f>
        <v>0</v>
      </c>
    </row>
    <row r="404" spans="1:27" x14ac:dyDescent="0.25">
      <c r="A404" s="4" t="s">
        <v>40</v>
      </c>
      <c r="B404" s="4" t="s">
        <v>36</v>
      </c>
      <c r="C404" s="4" t="s">
        <v>41</v>
      </c>
      <c r="D404" s="4" t="s">
        <v>30</v>
      </c>
      <c r="E404" s="4" t="s">
        <v>31</v>
      </c>
      <c r="F404" s="4" t="s">
        <v>38</v>
      </c>
      <c r="G404" s="4" t="s">
        <v>31</v>
      </c>
      <c r="H404" s="4" t="s">
        <v>31</v>
      </c>
      <c r="I404" s="4" t="s">
        <v>33</v>
      </c>
      <c r="J404" s="4" t="s">
        <v>31</v>
      </c>
      <c r="K404" s="4" t="s">
        <v>31</v>
      </c>
      <c r="L404" s="4" t="s">
        <v>42</v>
      </c>
      <c r="M404" s="4" t="s">
        <v>31</v>
      </c>
      <c r="N404" s="4" t="s">
        <v>31</v>
      </c>
      <c r="O404" s="4" t="s">
        <v>31</v>
      </c>
      <c r="P404" s="4" t="s">
        <v>31</v>
      </c>
      <c r="Q404" s="4" t="s">
        <v>31</v>
      </c>
      <c r="R404" s="4" t="s">
        <v>31</v>
      </c>
      <c r="S404" s="4" t="s">
        <v>31</v>
      </c>
      <c r="T404" s="4">
        <v>172.7</v>
      </c>
      <c r="U404" s="4" t="s">
        <v>34</v>
      </c>
      <c r="V404" s="4">
        <v>71.2</v>
      </c>
      <c r="W404" s="4" t="s">
        <v>35</v>
      </c>
      <c r="X404" s="4"/>
      <c r="Y404" s="4"/>
      <c r="Z404" s="4">
        <v>23.87</v>
      </c>
      <c r="AA404" s="4">
        <f>VLOOKUP([1]!Merge1[[#This Row],[IDN2 (first column for PD risk score) ]], PDScore_Data, 33, FALSE)</f>
        <v>0</v>
      </c>
    </row>
    <row r="405" spans="1:27" x14ac:dyDescent="0.25">
      <c r="A405" s="4" t="s">
        <v>27</v>
      </c>
      <c r="B405" s="4" t="s">
        <v>28</v>
      </c>
      <c r="C405" s="4" t="s">
        <v>37</v>
      </c>
      <c r="D405" s="4" t="s">
        <v>30</v>
      </c>
      <c r="E405" s="4" t="s">
        <v>31</v>
      </c>
      <c r="F405" s="4" t="s">
        <v>38</v>
      </c>
      <c r="G405" s="4" t="s">
        <v>31</v>
      </c>
      <c r="H405" s="4" t="s">
        <v>31</v>
      </c>
      <c r="I405" s="4" t="s">
        <v>33</v>
      </c>
      <c r="J405" s="4" t="s">
        <v>31</v>
      </c>
      <c r="K405" s="4" t="s">
        <v>31</v>
      </c>
      <c r="L405" s="4" t="s">
        <v>42</v>
      </c>
      <c r="M405" s="4" t="s">
        <v>39</v>
      </c>
      <c r="N405" s="4" t="s">
        <v>31</v>
      </c>
      <c r="O405" s="4" t="s">
        <v>31</v>
      </c>
      <c r="P405" s="4" t="s">
        <v>31</v>
      </c>
      <c r="Q405" s="4" t="s">
        <v>31</v>
      </c>
      <c r="R405" s="4" t="s">
        <v>31</v>
      </c>
      <c r="S405" s="4" t="s">
        <v>31</v>
      </c>
      <c r="T405" s="4">
        <v>175.3</v>
      </c>
      <c r="U405" s="4" t="s">
        <v>34</v>
      </c>
      <c r="V405" s="4">
        <v>62.7</v>
      </c>
      <c r="W405" s="4" t="s">
        <v>35</v>
      </c>
      <c r="X405" s="4"/>
      <c r="Y405" s="4"/>
      <c r="Z405" s="4">
        <v>20.399999999999999</v>
      </c>
      <c r="AA405" s="4">
        <f>VLOOKUP([1]!Merge1[[#This Row],[IDN2 (first column for PD risk score) ]], PDScore_Data, 33, FALSE)</f>
        <v>0</v>
      </c>
    </row>
    <row r="406" spans="1:27" x14ac:dyDescent="0.25">
      <c r="A406" s="4" t="s">
        <v>27</v>
      </c>
      <c r="B406" s="4" t="s">
        <v>36</v>
      </c>
      <c r="C406" s="4" t="s">
        <v>37</v>
      </c>
      <c r="D406" s="4" t="s">
        <v>30</v>
      </c>
      <c r="E406" s="4" t="s">
        <v>31</v>
      </c>
      <c r="F406" s="4" t="s">
        <v>32</v>
      </c>
      <c r="G406" s="4" t="s">
        <v>31</v>
      </c>
      <c r="H406" s="4" t="s">
        <v>31</v>
      </c>
      <c r="I406" s="4" t="s">
        <v>33</v>
      </c>
      <c r="J406" s="4" t="s">
        <v>31</v>
      </c>
      <c r="K406" s="4" t="s">
        <v>31</v>
      </c>
      <c r="L406" s="4" t="s">
        <v>31</v>
      </c>
      <c r="M406" s="4" t="s">
        <v>31</v>
      </c>
      <c r="N406" s="4" t="s">
        <v>31</v>
      </c>
      <c r="O406" s="4" t="s">
        <v>31</v>
      </c>
      <c r="P406" s="4" t="s">
        <v>31</v>
      </c>
      <c r="Q406" s="4" t="s">
        <v>31</v>
      </c>
      <c r="R406" s="4" t="s">
        <v>31</v>
      </c>
      <c r="S406" s="4" t="s">
        <v>31</v>
      </c>
      <c r="T406" s="4">
        <v>157.5</v>
      </c>
      <c r="U406" s="4" t="s">
        <v>34</v>
      </c>
      <c r="V406" s="4">
        <v>54.2</v>
      </c>
      <c r="W406" s="4" t="s">
        <v>35</v>
      </c>
      <c r="X406" s="4"/>
      <c r="Y406" s="4"/>
      <c r="Z406" s="4">
        <v>21.85</v>
      </c>
      <c r="AA406" s="4">
        <f>VLOOKUP([1]!Merge1[[#This Row],[IDN2 (first column for PD risk score) ]], PDScore_Data, 33, FALSE)</f>
        <v>0</v>
      </c>
    </row>
    <row r="407" spans="1:27" x14ac:dyDescent="0.25">
      <c r="A407" s="4" t="s">
        <v>40</v>
      </c>
      <c r="B407" s="4" t="s">
        <v>36</v>
      </c>
      <c r="C407" s="4" t="s">
        <v>37</v>
      </c>
      <c r="D407" s="4" t="s">
        <v>30</v>
      </c>
      <c r="E407" s="4" t="s">
        <v>31</v>
      </c>
      <c r="F407" s="4" t="s">
        <v>38</v>
      </c>
      <c r="G407" s="4" t="s">
        <v>31</v>
      </c>
      <c r="H407" s="4" t="s">
        <v>31</v>
      </c>
      <c r="I407" s="4" t="s">
        <v>33</v>
      </c>
      <c r="J407" s="4" t="s">
        <v>31</v>
      </c>
      <c r="K407" s="4" t="s">
        <v>31</v>
      </c>
      <c r="L407" s="4" t="s">
        <v>31</v>
      </c>
      <c r="M407" s="4" t="s">
        <v>31</v>
      </c>
      <c r="N407" s="4" t="s">
        <v>31</v>
      </c>
      <c r="O407" s="4" t="s">
        <v>31</v>
      </c>
      <c r="P407" s="4" t="s">
        <v>31</v>
      </c>
      <c r="Q407" s="4" t="s">
        <v>31</v>
      </c>
      <c r="R407" s="4" t="s">
        <v>31</v>
      </c>
      <c r="S407" s="4" t="s">
        <v>31</v>
      </c>
      <c r="T407" s="4">
        <v>154.9</v>
      </c>
      <c r="U407" s="4" t="s">
        <v>34</v>
      </c>
      <c r="V407" s="4">
        <v>85.4</v>
      </c>
      <c r="W407" s="4" t="s">
        <v>35</v>
      </c>
      <c r="X407" s="4"/>
      <c r="Y407" s="4"/>
      <c r="Z407" s="4">
        <v>35.590000000000003</v>
      </c>
      <c r="AA407" s="4">
        <f>VLOOKUP([1]!Merge1[[#This Row],[IDN2 (first column for PD risk score) ]], PDScore_Data, 33, FALSE)</f>
        <v>0</v>
      </c>
    </row>
    <row r="408" spans="1:27" x14ac:dyDescent="0.25">
      <c r="A408" s="4" t="s">
        <v>27</v>
      </c>
      <c r="B408" s="4" t="s">
        <v>28</v>
      </c>
      <c r="C408" s="4" t="s">
        <v>37</v>
      </c>
      <c r="D408" s="4" t="s">
        <v>30</v>
      </c>
      <c r="E408" s="4" t="s">
        <v>31</v>
      </c>
      <c r="F408" s="4" t="s">
        <v>38</v>
      </c>
      <c r="G408" s="4" t="s">
        <v>31</v>
      </c>
      <c r="H408" s="4" t="s">
        <v>31</v>
      </c>
      <c r="I408" s="4" t="s">
        <v>33</v>
      </c>
      <c r="J408" s="4" t="s">
        <v>31</v>
      </c>
      <c r="K408" s="4" t="s">
        <v>31</v>
      </c>
      <c r="L408" s="4" t="s">
        <v>31</v>
      </c>
      <c r="M408" s="4" t="s">
        <v>31</v>
      </c>
      <c r="N408" s="4" t="s">
        <v>31</v>
      </c>
      <c r="O408" s="4" t="s">
        <v>31</v>
      </c>
      <c r="P408" s="4" t="s">
        <v>31</v>
      </c>
      <c r="Q408" s="4" t="s">
        <v>31</v>
      </c>
      <c r="R408" s="4" t="s">
        <v>31</v>
      </c>
      <c r="S408" s="4" t="s">
        <v>31</v>
      </c>
      <c r="T408" s="4">
        <v>185.4</v>
      </c>
      <c r="U408" s="4" t="s">
        <v>34</v>
      </c>
      <c r="V408" s="4">
        <v>89.5</v>
      </c>
      <c r="W408" s="4" t="s">
        <v>35</v>
      </c>
      <c r="X408" s="4"/>
      <c r="Y408" s="4"/>
      <c r="Z408" s="4">
        <v>26.04</v>
      </c>
      <c r="AA408" s="4">
        <f>VLOOKUP([1]!Merge1[[#This Row],[IDN2 (first column for PD risk score) ]], PDScore_Data, 33, FALSE)</f>
        <v>0</v>
      </c>
    </row>
    <row r="409" spans="1:27" x14ac:dyDescent="0.25">
      <c r="A409" s="4" t="s">
        <v>27</v>
      </c>
      <c r="B409" s="4" t="s">
        <v>36</v>
      </c>
      <c r="C409" s="4" t="s">
        <v>37</v>
      </c>
      <c r="D409" s="4" t="s">
        <v>30</v>
      </c>
      <c r="E409" s="4" t="s">
        <v>31</v>
      </c>
      <c r="F409" s="4" t="s">
        <v>38</v>
      </c>
      <c r="G409" s="4" t="s">
        <v>31</v>
      </c>
      <c r="H409" s="4" t="s">
        <v>31</v>
      </c>
      <c r="I409" s="4" t="s">
        <v>33</v>
      </c>
      <c r="J409" s="4" t="s">
        <v>31</v>
      </c>
      <c r="K409" s="4" t="s">
        <v>31</v>
      </c>
      <c r="L409" s="4" t="s">
        <v>43</v>
      </c>
      <c r="M409" s="4" t="s">
        <v>39</v>
      </c>
      <c r="N409" s="4" t="s">
        <v>31</v>
      </c>
      <c r="O409" s="4" t="s">
        <v>31</v>
      </c>
      <c r="P409" s="4" t="s">
        <v>31</v>
      </c>
      <c r="Q409" s="4" t="s">
        <v>31</v>
      </c>
      <c r="R409" s="4" t="s">
        <v>31</v>
      </c>
      <c r="S409" s="4" t="s">
        <v>31</v>
      </c>
      <c r="T409" s="4">
        <v>165.1</v>
      </c>
      <c r="U409" s="4" t="s">
        <v>34</v>
      </c>
      <c r="V409" s="4">
        <v>97.7</v>
      </c>
      <c r="W409" s="4" t="s">
        <v>35</v>
      </c>
      <c r="X409" s="4"/>
      <c r="Y409" s="4"/>
      <c r="Z409" s="4">
        <v>35.840000000000003</v>
      </c>
      <c r="AA409" s="4">
        <f>VLOOKUP([1]!Merge1[[#This Row],[IDN2 (first column for PD risk score) ]], PDScore_Data, 33, FALSE)</f>
        <v>0</v>
      </c>
    </row>
    <row r="410" spans="1:27" x14ac:dyDescent="0.25">
      <c r="A410" s="4" t="s">
        <v>27</v>
      </c>
      <c r="B410" s="4" t="s">
        <v>36</v>
      </c>
      <c r="C410" s="4" t="s">
        <v>37</v>
      </c>
      <c r="D410" s="4" t="s">
        <v>30</v>
      </c>
      <c r="E410" s="4" t="s">
        <v>31</v>
      </c>
      <c r="F410" s="4" t="s">
        <v>32</v>
      </c>
      <c r="G410" s="4" t="s">
        <v>31</v>
      </c>
      <c r="H410" s="4" t="s">
        <v>31</v>
      </c>
      <c r="I410" s="4" t="s">
        <v>33</v>
      </c>
      <c r="J410" s="4" t="s">
        <v>31</v>
      </c>
      <c r="K410" s="4" t="s">
        <v>31</v>
      </c>
      <c r="L410" s="4" t="s">
        <v>31</v>
      </c>
      <c r="M410" s="4" t="s">
        <v>31</v>
      </c>
      <c r="N410" s="4" t="s">
        <v>31</v>
      </c>
      <c r="O410" s="4" t="s">
        <v>31</v>
      </c>
      <c r="P410" s="4" t="s">
        <v>31</v>
      </c>
      <c r="Q410" s="4" t="s">
        <v>31</v>
      </c>
      <c r="R410" s="4" t="s">
        <v>31</v>
      </c>
      <c r="S410" s="4" t="s">
        <v>31</v>
      </c>
      <c r="T410" s="4">
        <v>165.1</v>
      </c>
      <c r="U410" s="4" t="s">
        <v>34</v>
      </c>
      <c r="V410" s="4">
        <v>59.1</v>
      </c>
      <c r="W410" s="4" t="s">
        <v>35</v>
      </c>
      <c r="X410" s="4"/>
      <c r="Y410" s="4"/>
      <c r="Z410" s="4">
        <v>21.68</v>
      </c>
      <c r="AA410" s="4">
        <f>VLOOKUP([1]!Merge1[[#This Row],[IDN2 (first column for PD risk score) ]], PDScore_Data, 33, FALSE)</f>
        <v>0</v>
      </c>
    </row>
    <row r="411" spans="1:27" x14ac:dyDescent="0.25">
      <c r="A411" s="4" t="s">
        <v>40</v>
      </c>
      <c r="B411" s="4" t="s">
        <v>28</v>
      </c>
      <c r="C411" s="4" t="s">
        <v>37</v>
      </c>
      <c r="D411" s="4" t="s">
        <v>30</v>
      </c>
      <c r="E411" s="4" t="s">
        <v>31</v>
      </c>
      <c r="F411" s="4" t="s">
        <v>38</v>
      </c>
      <c r="G411" s="4" t="s">
        <v>31</v>
      </c>
      <c r="H411" s="4" t="s">
        <v>31</v>
      </c>
      <c r="I411" s="4" t="s">
        <v>33</v>
      </c>
      <c r="J411" s="4" t="s">
        <v>31</v>
      </c>
      <c r="K411" s="4" t="s">
        <v>31</v>
      </c>
      <c r="L411" s="4" t="s">
        <v>31</v>
      </c>
      <c r="M411" s="4" t="s">
        <v>39</v>
      </c>
      <c r="N411" s="4" t="s">
        <v>31</v>
      </c>
      <c r="O411" s="4" t="s">
        <v>31</v>
      </c>
      <c r="P411" s="4" t="s">
        <v>31</v>
      </c>
      <c r="Q411" s="4" t="s">
        <v>31</v>
      </c>
      <c r="R411" s="4" t="s">
        <v>31</v>
      </c>
      <c r="S411" s="4" t="s">
        <v>31</v>
      </c>
      <c r="T411" s="4">
        <v>182.9</v>
      </c>
      <c r="U411" s="4" t="s">
        <v>34</v>
      </c>
      <c r="V411" s="4">
        <v>78.900000000000006</v>
      </c>
      <c r="W411" s="4" t="s">
        <v>35</v>
      </c>
      <c r="X411" s="4"/>
      <c r="Y411" s="4"/>
      <c r="Z411" s="4">
        <v>23.59</v>
      </c>
      <c r="AA411" s="4">
        <f>VLOOKUP([1]!Merge1[[#This Row],[IDN2 (first column for PD risk score) ]], PDScore_Data, 33, FALSE)</f>
        <v>0</v>
      </c>
    </row>
    <row r="412" spans="1:27" x14ac:dyDescent="0.25">
      <c r="A412" s="4" t="s">
        <v>40</v>
      </c>
      <c r="B412" s="4" t="s">
        <v>28</v>
      </c>
      <c r="C412" s="4" t="s">
        <v>37</v>
      </c>
      <c r="D412" s="4" t="s">
        <v>30</v>
      </c>
      <c r="E412" s="4" t="s">
        <v>31</v>
      </c>
      <c r="F412" s="4" t="s">
        <v>38</v>
      </c>
      <c r="G412" s="4" t="s">
        <v>31</v>
      </c>
      <c r="H412" s="4" t="s">
        <v>31</v>
      </c>
      <c r="I412" s="4" t="s">
        <v>33</v>
      </c>
      <c r="J412" s="4" t="s">
        <v>31</v>
      </c>
      <c r="K412" s="4" t="s">
        <v>31</v>
      </c>
      <c r="L412" s="4" t="s">
        <v>31</v>
      </c>
      <c r="M412" s="4" t="s">
        <v>31</v>
      </c>
      <c r="N412" s="4" t="s">
        <v>31</v>
      </c>
      <c r="O412" s="4" t="s">
        <v>31</v>
      </c>
      <c r="P412" s="4" t="s">
        <v>31</v>
      </c>
      <c r="Q412" s="4" t="s">
        <v>31</v>
      </c>
      <c r="R412" s="4" t="s">
        <v>31</v>
      </c>
      <c r="S412" s="4" t="s">
        <v>31</v>
      </c>
      <c r="T412" s="4">
        <v>165.31</v>
      </c>
      <c r="U412" s="4" t="s">
        <v>34</v>
      </c>
      <c r="V412" s="4">
        <v>91.2</v>
      </c>
      <c r="W412" s="4" t="s">
        <v>35</v>
      </c>
      <c r="X412" s="4"/>
      <c r="Y412" s="4"/>
      <c r="Z412" s="4">
        <v>33.369999999999997</v>
      </c>
      <c r="AA412" s="4">
        <f>VLOOKUP([1]!Merge1[[#This Row],[IDN2 (first column for PD risk score) ]], PDScore_Data, 33, FALSE)</f>
        <v>0</v>
      </c>
    </row>
    <row r="413" spans="1:27" x14ac:dyDescent="0.25">
      <c r="A413" s="4" t="s">
        <v>40</v>
      </c>
      <c r="B413" s="4" t="s">
        <v>28</v>
      </c>
      <c r="C413" s="4" t="s">
        <v>37</v>
      </c>
      <c r="D413" s="4" t="s">
        <v>30</v>
      </c>
      <c r="E413" s="4" t="s">
        <v>31</v>
      </c>
      <c r="F413" s="4" t="s">
        <v>38</v>
      </c>
      <c r="G413" s="4" t="s">
        <v>31</v>
      </c>
      <c r="H413" s="4" t="s">
        <v>31</v>
      </c>
      <c r="I413" s="4" t="s">
        <v>33</v>
      </c>
      <c r="J413" s="4" t="s">
        <v>31</v>
      </c>
      <c r="K413" s="4" t="s">
        <v>31</v>
      </c>
      <c r="L413" s="4" t="s">
        <v>43</v>
      </c>
      <c r="M413" s="4" t="s">
        <v>31</v>
      </c>
      <c r="N413" s="4" t="s">
        <v>31</v>
      </c>
      <c r="O413" s="4" t="s">
        <v>31</v>
      </c>
      <c r="P413" s="4" t="s">
        <v>39</v>
      </c>
      <c r="Q413" s="4" t="s">
        <v>31</v>
      </c>
      <c r="R413" s="4" t="s">
        <v>31</v>
      </c>
      <c r="S413" s="4" t="s">
        <v>31</v>
      </c>
      <c r="T413" s="4">
        <v>177.8</v>
      </c>
      <c r="U413" s="4" t="s">
        <v>34</v>
      </c>
      <c r="V413" s="4">
        <v>107</v>
      </c>
      <c r="W413" s="4" t="s">
        <v>35</v>
      </c>
      <c r="X413" s="4"/>
      <c r="Y413" s="4"/>
      <c r="Z413" s="4">
        <v>33.85</v>
      </c>
      <c r="AA413" s="4">
        <f>VLOOKUP([1]!Merge1[[#This Row],[IDN2 (first column for PD risk score) ]], PDScore_Data, 33, FALSE)</f>
        <v>0</v>
      </c>
    </row>
    <row r="414" spans="1:27" x14ac:dyDescent="0.25">
      <c r="A414" s="4" t="s">
        <v>40</v>
      </c>
      <c r="B414" s="4" t="s">
        <v>36</v>
      </c>
      <c r="C414" s="4" t="s">
        <v>41</v>
      </c>
      <c r="D414" s="4" t="s">
        <v>30</v>
      </c>
      <c r="E414" s="4" t="s">
        <v>31</v>
      </c>
      <c r="F414" s="4" t="s">
        <v>38</v>
      </c>
      <c r="G414" s="4" t="s">
        <v>31</v>
      </c>
      <c r="H414" s="4" t="s">
        <v>31</v>
      </c>
      <c r="I414" s="4" t="s">
        <v>33</v>
      </c>
      <c r="J414" s="4" t="s">
        <v>31</v>
      </c>
      <c r="K414" s="4" t="s">
        <v>31</v>
      </c>
      <c r="L414" s="4" t="s">
        <v>43</v>
      </c>
      <c r="M414" s="4" t="s">
        <v>39</v>
      </c>
      <c r="N414" s="4" t="s">
        <v>31</v>
      </c>
      <c r="O414" s="4" t="s">
        <v>31</v>
      </c>
      <c r="P414" s="4" t="s">
        <v>31</v>
      </c>
      <c r="Q414" s="4" t="s">
        <v>31</v>
      </c>
      <c r="R414" s="4" t="s">
        <v>31</v>
      </c>
      <c r="S414" s="4" t="s">
        <v>31</v>
      </c>
      <c r="T414" s="4">
        <v>157.5</v>
      </c>
      <c r="U414" s="4" t="s">
        <v>34</v>
      </c>
      <c r="V414" s="4">
        <v>79.3</v>
      </c>
      <c r="W414" s="4" t="s">
        <v>35</v>
      </c>
      <c r="X414" s="4"/>
      <c r="Y414" s="4"/>
      <c r="Z414" s="4">
        <v>31.97</v>
      </c>
      <c r="AA414" s="4">
        <f>VLOOKUP([1]!Merge1[[#This Row],[IDN2 (first column for PD risk score) ]], PDScore_Data, 33, FALSE)</f>
        <v>0</v>
      </c>
    </row>
    <row r="415" spans="1:27" x14ac:dyDescent="0.25">
      <c r="A415" s="4" t="s">
        <v>27</v>
      </c>
      <c r="B415" s="4" t="s">
        <v>28</v>
      </c>
      <c r="C415" s="4" t="s">
        <v>37</v>
      </c>
      <c r="D415" s="4" t="s">
        <v>30</v>
      </c>
      <c r="E415" s="4" t="s">
        <v>31</v>
      </c>
      <c r="F415" s="4" t="s">
        <v>38</v>
      </c>
      <c r="G415" s="4" t="s">
        <v>31</v>
      </c>
      <c r="H415" s="4" t="s">
        <v>31</v>
      </c>
      <c r="I415" s="4" t="s">
        <v>33</v>
      </c>
      <c r="J415" s="4" t="s">
        <v>31</v>
      </c>
      <c r="K415" s="4" t="s">
        <v>31</v>
      </c>
      <c r="L415" s="4" t="s">
        <v>42</v>
      </c>
      <c r="M415" s="4" t="s">
        <v>31</v>
      </c>
      <c r="N415" s="4" t="s">
        <v>31</v>
      </c>
      <c r="O415" s="4" t="s">
        <v>31</v>
      </c>
      <c r="P415" s="4" t="s">
        <v>31</v>
      </c>
      <c r="Q415" s="4" t="s">
        <v>31</v>
      </c>
      <c r="R415" s="4" t="s">
        <v>31</v>
      </c>
      <c r="S415" s="4" t="s">
        <v>31</v>
      </c>
      <c r="T415" s="4">
        <v>169</v>
      </c>
      <c r="U415" s="4" t="s">
        <v>34</v>
      </c>
      <c r="V415" s="4">
        <v>89.9</v>
      </c>
      <c r="W415" s="4" t="s">
        <v>35</v>
      </c>
      <c r="X415" s="4"/>
      <c r="Y415" s="4"/>
      <c r="Z415" s="4">
        <v>31.48</v>
      </c>
      <c r="AA415" s="4">
        <f>VLOOKUP([1]!Merge1[[#This Row],[IDN2 (first column for PD risk score) ]], PDScore_Data, 33, FALSE)</f>
        <v>0</v>
      </c>
    </row>
    <row r="416" spans="1:27" x14ac:dyDescent="0.25">
      <c r="A416" s="4" t="s">
        <v>40</v>
      </c>
      <c r="B416" s="4" t="s">
        <v>28</v>
      </c>
      <c r="C416" s="4" t="s">
        <v>37</v>
      </c>
      <c r="D416" s="4" t="s">
        <v>30</v>
      </c>
      <c r="E416" s="4" t="s">
        <v>31</v>
      </c>
      <c r="F416" s="4" t="s">
        <v>38</v>
      </c>
      <c r="G416" s="4" t="s">
        <v>31</v>
      </c>
      <c r="H416" s="4" t="s">
        <v>31</v>
      </c>
      <c r="I416" s="4" t="s">
        <v>33</v>
      </c>
      <c r="J416" s="4" t="s">
        <v>31</v>
      </c>
      <c r="K416" s="4" t="s">
        <v>31</v>
      </c>
      <c r="L416" s="4" t="s">
        <v>31</v>
      </c>
      <c r="M416" s="4" t="s">
        <v>39</v>
      </c>
      <c r="N416" s="4" t="s">
        <v>31</v>
      </c>
      <c r="O416" s="4" t="s">
        <v>31</v>
      </c>
      <c r="P416" s="4" t="s">
        <v>31</v>
      </c>
      <c r="Q416" s="4" t="s">
        <v>31</v>
      </c>
      <c r="R416" s="4" t="s">
        <v>31</v>
      </c>
      <c r="S416" s="4" t="s">
        <v>31</v>
      </c>
      <c r="T416" s="4">
        <v>182.9</v>
      </c>
      <c r="U416" s="4" t="s">
        <v>34</v>
      </c>
      <c r="V416" s="4">
        <v>108.3</v>
      </c>
      <c r="W416" s="4" t="s">
        <v>35</v>
      </c>
      <c r="X416" s="4"/>
      <c r="Y416" s="4"/>
      <c r="Z416" s="4">
        <v>32.369999999999997</v>
      </c>
      <c r="AA416" s="4">
        <f>VLOOKUP([1]!Merge1[[#This Row],[IDN2 (first column for PD risk score) ]], PDScore_Data, 33, FALSE)</f>
        <v>0</v>
      </c>
    </row>
    <row r="417" spans="1:27" x14ac:dyDescent="0.25">
      <c r="A417" s="4" t="s">
        <v>27</v>
      </c>
      <c r="B417" s="4" t="s">
        <v>36</v>
      </c>
      <c r="C417" s="4" t="s">
        <v>37</v>
      </c>
      <c r="D417" s="4" t="s">
        <v>30</v>
      </c>
      <c r="E417" s="4" t="s">
        <v>31</v>
      </c>
      <c r="F417" s="4" t="s">
        <v>32</v>
      </c>
      <c r="G417" s="4" t="s">
        <v>31</v>
      </c>
      <c r="H417" s="4" t="s">
        <v>31</v>
      </c>
      <c r="I417" s="4" t="s">
        <v>33</v>
      </c>
      <c r="J417" s="4" t="s">
        <v>31</v>
      </c>
      <c r="K417" s="4" t="s">
        <v>39</v>
      </c>
      <c r="L417" s="4" t="s">
        <v>31</v>
      </c>
      <c r="M417" s="4" t="s">
        <v>39</v>
      </c>
      <c r="N417" s="4" t="s">
        <v>31</v>
      </c>
      <c r="O417" s="4" t="s">
        <v>31</v>
      </c>
      <c r="P417" s="4" t="s">
        <v>31</v>
      </c>
      <c r="Q417" s="4" t="s">
        <v>31</v>
      </c>
      <c r="R417" s="4" t="s">
        <v>31</v>
      </c>
      <c r="S417" s="4" t="s">
        <v>31</v>
      </c>
      <c r="T417" s="4">
        <v>160</v>
      </c>
      <c r="U417" s="4" t="s">
        <v>34</v>
      </c>
      <c r="V417" s="4">
        <v>53.2</v>
      </c>
      <c r="W417" s="4" t="s">
        <v>35</v>
      </c>
      <c r="X417" s="4"/>
      <c r="Y417" s="4"/>
      <c r="Z417" s="4">
        <v>20.78</v>
      </c>
      <c r="AA417" s="4">
        <f>VLOOKUP([1]!Merge1[[#This Row],[IDN2 (first column for PD risk score) ]], PDScore_Data, 33, FALSE)</f>
        <v>0</v>
      </c>
    </row>
    <row r="418" spans="1:27" x14ac:dyDescent="0.25">
      <c r="A418" s="4" t="s">
        <v>27</v>
      </c>
      <c r="B418" s="4" t="s">
        <v>36</v>
      </c>
      <c r="C418" s="4" t="s">
        <v>37</v>
      </c>
      <c r="D418" s="4" t="s">
        <v>30</v>
      </c>
      <c r="E418" s="4" t="s">
        <v>31</v>
      </c>
      <c r="F418" s="4" t="s">
        <v>32</v>
      </c>
      <c r="G418" s="4" t="s">
        <v>31</v>
      </c>
      <c r="H418" s="4" t="s">
        <v>31</v>
      </c>
      <c r="I418" s="4" t="s">
        <v>33</v>
      </c>
      <c r="J418" s="4" t="s">
        <v>31</v>
      </c>
      <c r="K418" s="4" t="s">
        <v>31</v>
      </c>
      <c r="L418" s="4" t="s">
        <v>31</v>
      </c>
      <c r="M418" s="4" t="s">
        <v>31</v>
      </c>
      <c r="N418" s="4" t="s">
        <v>31</v>
      </c>
      <c r="O418" s="4" t="s">
        <v>31</v>
      </c>
      <c r="P418" s="4" t="s">
        <v>31</v>
      </c>
      <c r="Q418" s="4" t="s">
        <v>31</v>
      </c>
      <c r="R418" s="4" t="s">
        <v>31</v>
      </c>
      <c r="S418" s="4" t="s">
        <v>31</v>
      </c>
      <c r="T418" s="4">
        <v>170.2</v>
      </c>
      <c r="U418" s="4" t="s">
        <v>34</v>
      </c>
      <c r="V418" s="4">
        <v>62.6</v>
      </c>
      <c r="W418" s="4" t="s">
        <v>35</v>
      </c>
      <c r="X418" s="4"/>
      <c r="Y418" s="4"/>
      <c r="Z418" s="4">
        <v>21.61</v>
      </c>
      <c r="AA418" s="4">
        <f>VLOOKUP([1]!Merge1[[#This Row],[IDN2 (first column for PD risk score) ]], PDScore_Data, 33, FALSE)</f>
        <v>0</v>
      </c>
    </row>
    <row r="419" spans="1:27" x14ac:dyDescent="0.25">
      <c r="A419" s="4" t="s">
        <v>40</v>
      </c>
      <c r="B419" s="4" t="s">
        <v>28</v>
      </c>
      <c r="C419" s="4" t="s">
        <v>41</v>
      </c>
      <c r="D419" s="4" t="s">
        <v>30</v>
      </c>
      <c r="E419" s="4" t="s">
        <v>31</v>
      </c>
      <c r="F419" s="4" t="s">
        <v>38</v>
      </c>
      <c r="G419" s="4" t="s">
        <v>31</v>
      </c>
      <c r="H419" s="4" t="s">
        <v>31</v>
      </c>
      <c r="I419" s="4" t="s">
        <v>33</v>
      </c>
      <c r="J419" s="4" t="s">
        <v>31</v>
      </c>
      <c r="K419" s="4" t="s">
        <v>31</v>
      </c>
      <c r="L419" s="4" t="s">
        <v>31</v>
      </c>
      <c r="M419" s="4" t="s">
        <v>39</v>
      </c>
      <c r="N419" s="4" t="s">
        <v>31</v>
      </c>
      <c r="O419" s="4" t="s">
        <v>31</v>
      </c>
      <c r="P419" s="4" t="s">
        <v>31</v>
      </c>
      <c r="Q419" s="4" t="s">
        <v>31</v>
      </c>
      <c r="R419" s="4" t="s">
        <v>31</v>
      </c>
      <c r="S419" s="4" t="s">
        <v>31</v>
      </c>
      <c r="T419" s="4">
        <v>193</v>
      </c>
      <c r="U419" s="4" t="s">
        <v>34</v>
      </c>
      <c r="V419" s="4">
        <v>76.2</v>
      </c>
      <c r="W419" s="4" t="s">
        <v>35</v>
      </c>
      <c r="X419" s="4"/>
      <c r="Y419" s="4"/>
      <c r="Z419" s="4">
        <v>20.46</v>
      </c>
      <c r="AA419" s="4">
        <f>VLOOKUP([1]!Merge1[[#This Row],[IDN2 (first column for PD risk score) ]], PDScore_Data, 33, FALSE)</f>
        <v>0</v>
      </c>
    </row>
    <row r="420" spans="1:27" x14ac:dyDescent="0.25">
      <c r="A420" s="4" t="s">
        <v>27</v>
      </c>
      <c r="B420" s="4" t="s">
        <v>28</v>
      </c>
      <c r="C420" s="4" t="s">
        <v>37</v>
      </c>
      <c r="D420" s="4" t="s">
        <v>30</v>
      </c>
      <c r="E420" s="4" t="s">
        <v>31</v>
      </c>
      <c r="F420" s="4" t="s">
        <v>38</v>
      </c>
      <c r="G420" s="4" t="s">
        <v>31</v>
      </c>
      <c r="H420" s="4" t="s">
        <v>31</v>
      </c>
      <c r="I420" s="4" t="s">
        <v>33</v>
      </c>
      <c r="J420" s="4" t="s">
        <v>31</v>
      </c>
      <c r="K420" s="4" t="s">
        <v>31</v>
      </c>
      <c r="L420" s="4" t="s">
        <v>43</v>
      </c>
      <c r="M420" s="4" t="s">
        <v>39</v>
      </c>
      <c r="N420" s="4" t="s">
        <v>31</v>
      </c>
      <c r="O420" s="4" t="s">
        <v>31</v>
      </c>
      <c r="P420" s="4" t="s">
        <v>39</v>
      </c>
      <c r="Q420" s="4" t="s">
        <v>31</v>
      </c>
      <c r="R420" s="4" t="s">
        <v>31</v>
      </c>
      <c r="S420" s="4" t="s">
        <v>31</v>
      </c>
      <c r="T420" s="4">
        <v>172.7</v>
      </c>
      <c r="U420" s="4" t="s">
        <v>34</v>
      </c>
      <c r="V420" s="4">
        <v>72.900000000000006</v>
      </c>
      <c r="W420" s="4" t="s">
        <v>35</v>
      </c>
      <c r="X420" s="4"/>
      <c r="Y420" s="4"/>
      <c r="Z420" s="4">
        <v>24.44</v>
      </c>
      <c r="AA420" s="4">
        <f>VLOOKUP([1]!Merge1[[#This Row],[IDN2 (first column for PD risk score) ]], PDScore_Data, 33, FALSE)</f>
        <v>0</v>
      </c>
    </row>
    <row r="421" spans="1:27" x14ac:dyDescent="0.25">
      <c r="A421" s="4" t="s">
        <v>27</v>
      </c>
      <c r="B421" s="4" t="s">
        <v>36</v>
      </c>
      <c r="C421" s="4" t="s">
        <v>37</v>
      </c>
      <c r="D421" s="4" t="s">
        <v>30</v>
      </c>
      <c r="E421" s="4" t="s">
        <v>31</v>
      </c>
      <c r="F421" s="4" t="s">
        <v>38</v>
      </c>
      <c r="G421" s="4" t="s">
        <v>31</v>
      </c>
      <c r="H421" s="4" t="s">
        <v>31</v>
      </c>
      <c r="I421" s="4" t="s">
        <v>33</v>
      </c>
      <c r="J421" s="4" t="s">
        <v>31</v>
      </c>
      <c r="K421" s="4" t="s">
        <v>31</v>
      </c>
      <c r="L421" s="4" t="s">
        <v>31</v>
      </c>
      <c r="M421" s="4" t="s">
        <v>39</v>
      </c>
      <c r="N421" s="4" t="s">
        <v>31</v>
      </c>
      <c r="O421" s="4" t="s">
        <v>31</v>
      </c>
      <c r="P421" s="4" t="s">
        <v>31</v>
      </c>
      <c r="Q421" s="4" t="s">
        <v>31</v>
      </c>
      <c r="R421" s="4" t="s">
        <v>31</v>
      </c>
      <c r="S421" s="4" t="s">
        <v>31</v>
      </c>
      <c r="T421" s="4">
        <v>157.5</v>
      </c>
      <c r="U421" s="4" t="s">
        <v>34</v>
      </c>
      <c r="V421" s="4">
        <v>100.9</v>
      </c>
      <c r="W421" s="4" t="s">
        <v>35</v>
      </c>
      <c r="X421" s="4"/>
      <c r="Y421" s="4"/>
      <c r="Z421" s="4">
        <v>40.68</v>
      </c>
      <c r="AA421" s="4">
        <f>VLOOKUP([1]!Merge1[[#This Row],[IDN2 (first column for PD risk score) ]], PDScore_Data, 33, FALSE)</f>
        <v>0</v>
      </c>
    </row>
    <row r="422" spans="1:27" x14ac:dyDescent="0.25">
      <c r="A422" s="4" t="s">
        <v>27</v>
      </c>
      <c r="B422" s="4" t="s">
        <v>36</v>
      </c>
      <c r="C422" s="4" t="s">
        <v>37</v>
      </c>
      <c r="D422" s="4" t="s">
        <v>30</v>
      </c>
      <c r="E422" s="4" t="s">
        <v>31</v>
      </c>
      <c r="F422" s="4" t="s">
        <v>38</v>
      </c>
      <c r="G422" s="4" t="s">
        <v>31</v>
      </c>
      <c r="H422" s="4" t="s">
        <v>31</v>
      </c>
      <c r="I422" s="4" t="s">
        <v>33</v>
      </c>
      <c r="J422" s="4" t="s">
        <v>31</v>
      </c>
      <c r="K422" s="4" t="s">
        <v>31</v>
      </c>
      <c r="L422" s="4" t="s">
        <v>31</v>
      </c>
      <c r="M422" s="4" t="s">
        <v>31</v>
      </c>
      <c r="N422" s="4" t="s">
        <v>31</v>
      </c>
      <c r="O422" s="4" t="s">
        <v>31</v>
      </c>
      <c r="P422" s="4" t="s">
        <v>39</v>
      </c>
      <c r="Q422" s="4" t="s">
        <v>31</v>
      </c>
      <c r="R422" s="4" t="s">
        <v>31</v>
      </c>
      <c r="S422" s="4" t="s">
        <v>31</v>
      </c>
      <c r="T422" s="4">
        <v>167.6</v>
      </c>
      <c r="U422" s="4" t="s">
        <v>34</v>
      </c>
      <c r="V422" s="4">
        <v>97.8</v>
      </c>
      <c r="W422" s="4" t="s">
        <v>35</v>
      </c>
      <c r="X422" s="4"/>
      <c r="Y422" s="4"/>
      <c r="Z422" s="4">
        <v>34.82</v>
      </c>
      <c r="AA422" s="4">
        <f>VLOOKUP([1]!Merge1[[#This Row],[IDN2 (first column for PD risk score) ]], PDScore_Data, 33, FALSE)</f>
        <v>0</v>
      </c>
    </row>
    <row r="423" spans="1:27" x14ac:dyDescent="0.25">
      <c r="A423" s="4" t="s">
        <v>27</v>
      </c>
      <c r="B423" s="4" t="s">
        <v>36</v>
      </c>
      <c r="C423" s="4" t="s">
        <v>41</v>
      </c>
      <c r="D423" s="4" t="s">
        <v>30</v>
      </c>
      <c r="E423" s="4" t="s">
        <v>31</v>
      </c>
      <c r="F423" s="4" t="s">
        <v>38</v>
      </c>
      <c r="G423" s="4" t="s">
        <v>31</v>
      </c>
      <c r="H423" s="4" t="s">
        <v>31</v>
      </c>
      <c r="I423" s="4" t="s">
        <v>33</v>
      </c>
      <c r="J423" s="4" t="s">
        <v>31</v>
      </c>
      <c r="K423" s="4" t="s">
        <v>31</v>
      </c>
      <c r="L423" s="4" t="s">
        <v>31</v>
      </c>
      <c r="M423" s="4" t="s">
        <v>31</v>
      </c>
      <c r="N423" s="4" t="s">
        <v>31</v>
      </c>
      <c r="O423" s="4" t="s">
        <v>31</v>
      </c>
      <c r="P423" s="4" t="s">
        <v>31</v>
      </c>
      <c r="Q423" s="4" t="s">
        <v>31</v>
      </c>
      <c r="R423" s="4" t="s">
        <v>31</v>
      </c>
      <c r="S423" s="4" t="s">
        <v>31</v>
      </c>
      <c r="T423" s="4">
        <v>157.5</v>
      </c>
      <c r="U423" s="4" t="s">
        <v>34</v>
      </c>
      <c r="V423" s="4">
        <v>99.9</v>
      </c>
      <c r="W423" s="4" t="s">
        <v>35</v>
      </c>
      <c r="X423" s="4"/>
      <c r="Y423" s="4"/>
      <c r="Z423" s="4">
        <v>40.270000000000003</v>
      </c>
      <c r="AA423" s="4">
        <f>VLOOKUP([1]!Merge1[[#This Row],[IDN2 (first column for PD risk score) ]], PDScore_Data, 33, FALSE)</f>
        <v>0</v>
      </c>
    </row>
    <row r="424" spans="1:27" x14ac:dyDescent="0.25">
      <c r="A424" s="4" t="s">
        <v>27</v>
      </c>
      <c r="B424" s="4" t="s">
        <v>36</v>
      </c>
      <c r="C424" s="4" t="s">
        <v>37</v>
      </c>
      <c r="D424" s="4" t="s">
        <v>30</v>
      </c>
      <c r="E424" s="4" t="s">
        <v>31</v>
      </c>
      <c r="F424" s="4" t="s">
        <v>38</v>
      </c>
      <c r="G424" s="4" t="s">
        <v>31</v>
      </c>
      <c r="H424" s="4" t="s">
        <v>31</v>
      </c>
      <c r="I424" s="4" t="s">
        <v>33</v>
      </c>
      <c r="J424" s="4" t="s">
        <v>31</v>
      </c>
      <c r="K424" s="4" t="s">
        <v>31</v>
      </c>
      <c r="L424" s="4" t="s">
        <v>31</v>
      </c>
      <c r="M424" s="4" t="s">
        <v>39</v>
      </c>
      <c r="N424" s="4" t="s">
        <v>31</v>
      </c>
      <c r="O424" s="4" t="s">
        <v>31</v>
      </c>
      <c r="P424" s="4" t="s">
        <v>31</v>
      </c>
      <c r="Q424" s="4" t="s">
        <v>31</v>
      </c>
      <c r="R424" s="4" t="s">
        <v>31</v>
      </c>
      <c r="S424" s="4" t="s">
        <v>31</v>
      </c>
      <c r="T424" s="4">
        <v>162.6</v>
      </c>
      <c r="U424" s="4" t="s">
        <v>34</v>
      </c>
      <c r="V424" s="4">
        <v>48.7</v>
      </c>
      <c r="W424" s="4" t="s">
        <v>35</v>
      </c>
      <c r="X424" s="4"/>
      <c r="Y424" s="4"/>
      <c r="Z424" s="4">
        <v>18.420000000000002</v>
      </c>
      <c r="AA424" s="4">
        <f>VLOOKUP([1]!Merge1[[#This Row],[IDN2 (first column for PD risk score) ]], PDScore_Data, 33, FALSE)</f>
        <v>0</v>
      </c>
    </row>
    <row r="425" spans="1:27" x14ac:dyDescent="0.25">
      <c r="A425" s="4" t="s">
        <v>27</v>
      </c>
      <c r="B425" s="4" t="s">
        <v>28</v>
      </c>
      <c r="C425" s="4" t="s">
        <v>45</v>
      </c>
      <c r="D425" s="4" t="s">
        <v>30</v>
      </c>
      <c r="E425" s="4" t="s">
        <v>31</v>
      </c>
      <c r="F425" s="4" t="s">
        <v>38</v>
      </c>
      <c r="G425" s="4" t="s">
        <v>31</v>
      </c>
      <c r="H425" s="4" t="s">
        <v>31</v>
      </c>
      <c r="I425" s="4" t="s">
        <v>33</v>
      </c>
      <c r="J425" s="4" t="s">
        <v>31</v>
      </c>
      <c r="K425" s="4" t="s">
        <v>39</v>
      </c>
      <c r="L425" s="4" t="s">
        <v>31</v>
      </c>
      <c r="M425" s="4" t="s">
        <v>31</v>
      </c>
      <c r="N425" s="4" t="s">
        <v>31</v>
      </c>
      <c r="O425" s="4" t="s">
        <v>31</v>
      </c>
      <c r="P425" s="4" t="s">
        <v>39</v>
      </c>
      <c r="Q425" s="4" t="s">
        <v>31</v>
      </c>
      <c r="R425" s="4" t="s">
        <v>31</v>
      </c>
      <c r="S425" s="4" t="s">
        <v>31</v>
      </c>
      <c r="T425" s="4">
        <v>180.3</v>
      </c>
      <c r="U425" s="4" t="s">
        <v>34</v>
      </c>
      <c r="V425" s="4">
        <v>70.599999999999994</v>
      </c>
      <c r="W425" s="4" t="s">
        <v>35</v>
      </c>
      <c r="X425" s="4"/>
      <c r="Y425" s="4"/>
      <c r="Z425" s="4">
        <v>21.72</v>
      </c>
      <c r="AA425" s="4">
        <f>VLOOKUP([1]!Merge1[[#This Row],[IDN2 (first column for PD risk score) ]], PDScore_Data, 33, FALSE)</f>
        <v>0</v>
      </c>
    </row>
    <row r="426" spans="1:27" x14ac:dyDescent="0.25">
      <c r="A426" s="4" t="s">
        <v>27</v>
      </c>
      <c r="B426" s="4" t="s">
        <v>28</v>
      </c>
      <c r="C426" s="4" t="s">
        <v>37</v>
      </c>
      <c r="D426" s="4" t="s">
        <v>30</v>
      </c>
      <c r="E426" s="4" t="s">
        <v>31</v>
      </c>
      <c r="F426" s="4" t="s">
        <v>38</v>
      </c>
      <c r="G426" s="4" t="s">
        <v>31</v>
      </c>
      <c r="H426" s="4" t="s">
        <v>31</v>
      </c>
      <c r="I426" s="4" t="s">
        <v>33</v>
      </c>
      <c r="J426" s="4" t="s">
        <v>31</v>
      </c>
      <c r="K426" s="4" t="s">
        <v>31</v>
      </c>
      <c r="L426" s="4" t="s">
        <v>31</v>
      </c>
      <c r="M426" s="4" t="s">
        <v>31</v>
      </c>
      <c r="N426" s="4" t="s">
        <v>31</v>
      </c>
      <c r="O426" s="4" t="s">
        <v>31</v>
      </c>
      <c r="P426" s="4" t="s">
        <v>31</v>
      </c>
      <c r="Q426" s="4" t="s">
        <v>31</v>
      </c>
      <c r="R426" s="4" t="s">
        <v>31</v>
      </c>
      <c r="S426" s="4" t="s">
        <v>31</v>
      </c>
      <c r="T426" s="4">
        <v>185.4</v>
      </c>
      <c r="U426" s="4" t="s">
        <v>34</v>
      </c>
      <c r="V426" s="4">
        <v>85.6</v>
      </c>
      <c r="W426" s="4" t="s">
        <v>35</v>
      </c>
      <c r="X426" s="4"/>
      <c r="Y426" s="4"/>
      <c r="Z426" s="4">
        <v>24.9</v>
      </c>
      <c r="AA426" s="4">
        <f>VLOOKUP([1]!Merge1[[#This Row],[IDN2 (first column for PD risk score) ]], PDScore_Data, 33, FALSE)</f>
        <v>0</v>
      </c>
    </row>
    <row r="427" spans="1:27" x14ac:dyDescent="0.25">
      <c r="A427" s="4" t="s">
        <v>40</v>
      </c>
      <c r="B427" s="4" t="s">
        <v>28</v>
      </c>
      <c r="C427" s="4" t="s">
        <v>37</v>
      </c>
      <c r="D427" s="4" t="s">
        <v>30</v>
      </c>
      <c r="E427" s="4" t="s">
        <v>31</v>
      </c>
      <c r="F427" s="4" t="s">
        <v>32</v>
      </c>
      <c r="G427" s="4" t="s">
        <v>31</v>
      </c>
      <c r="H427" s="4" t="s">
        <v>31</v>
      </c>
      <c r="I427" s="4" t="s">
        <v>33</v>
      </c>
      <c r="J427" s="4" t="s">
        <v>31</v>
      </c>
      <c r="K427" s="4" t="s">
        <v>31</v>
      </c>
      <c r="L427" s="4" t="s">
        <v>42</v>
      </c>
      <c r="M427" s="4" t="s">
        <v>39</v>
      </c>
      <c r="N427" s="4" t="s">
        <v>31</v>
      </c>
      <c r="O427" s="4" t="s">
        <v>31</v>
      </c>
      <c r="P427" s="4" t="s">
        <v>39</v>
      </c>
      <c r="Q427" s="4" t="s">
        <v>31</v>
      </c>
      <c r="R427" s="4" t="s">
        <v>31</v>
      </c>
      <c r="S427" s="4" t="s">
        <v>31</v>
      </c>
      <c r="T427" s="4">
        <v>177.8</v>
      </c>
      <c r="U427" s="4" t="s">
        <v>34</v>
      </c>
      <c r="V427" s="4">
        <v>75.3</v>
      </c>
      <c r="W427" s="4" t="s">
        <v>35</v>
      </c>
      <c r="X427" s="4"/>
      <c r="Y427" s="4"/>
      <c r="Z427" s="4">
        <v>23.82</v>
      </c>
      <c r="AA427" s="4">
        <f>VLOOKUP([1]!Merge1[[#This Row],[IDN2 (first column for PD risk score) ]], PDScore_Data, 33, FALSE)</f>
        <v>0</v>
      </c>
    </row>
    <row r="428" spans="1:27" x14ac:dyDescent="0.25">
      <c r="A428" s="4" t="s">
        <v>27</v>
      </c>
      <c r="B428" s="4" t="s">
        <v>28</v>
      </c>
      <c r="C428" s="4" t="s">
        <v>37</v>
      </c>
      <c r="D428" s="4" t="s">
        <v>30</v>
      </c>
      <c r="E428" s="4" t="s">
        <v>31</v>
      </c>
      <c r="F428" s="4" t="s">
        <v>38</v>
      </c>
      <c r="G428" s="4" t="s">
        <v>31</v>
      </c>
      <c r="H428" s="4" t="s">
        <v>31</v>
      </c>
      <c r="I428" s="4" t="s">
        <v>33</v>
      </c>
      <c r="J428" s="4" t="s">
        <v>31</v>
      </c>
      <c r="K428" s="4" t="s">
        <v>31</v>
      </c>
      <c r="L428" s="4" t="s">
        <v>43</v>
      </c>
      <c r="M428" s="4" t="s">
        <v>39</v>
      </c>
      <c r="N428" s="4" t="s">
        <v>31</v>
      </c>
      <c r="O428" s="4" t="s">
        <v>31</v>
      </c>
      <c r="P428" s="4" t="s">
        <v>31</v>
      </c>
      <c r="Q428" s="4" t="s">
        <v>31</v>
      </c>
      <c r="R428" s="4" t="s">
        <v>31</v>
      </c>
      <c r="S428" s="4" t="s">
        <v>31</v>
      </c>
      <c r="T428" s="4">
        <v>180.3</v>
      </c>
      <c r="U428" s="4" t="s">
        <v>34</v>
      </c>
      <c r="V428" s="4">
        <v>94.5</v>
      </c>
      <c r="W428" s="4" t="s">
        <v>35</v>
      </c>
      <c r="X428" s="4"/>
      <c r="Y428" s="4"/>
      <c r="Z428" s="4">
        <v>29.07</v>
      </c>
      <c r="AA428" s="4">
        <f>VLOOKUP([1]!Merge1[[#This Row],[IDN2 (first column for PD risk score) ]], PDScore_Data, 33, FALSE)</f>
        <v>0</v>
      </c>
    </row>
    <row r="429" spans="1:27" x14ac:dyDescent="0.25">
      <c r="A429" s="4" t="s">
        <v>27</v>
      </c>
      <c r="B429" s="4" t="s">
        <v>36</v>
      </c>
      <c r="C429" s="4" t="s">
        <v>37</v>
      </c>
      <c r="D429" s="4" t="s">
        <v>30</v>
      </c>
      <c r="E429" s="4" t="s">
        <v>31</v>
      </c>
      <c r="F429" s="4" t="s">
        <v>32</v>
      </c>
      <c r="G429" s="4" t="s">
        <v>31</v>
      </c>
      <c r="H429" s="4" t="s">
        <v>31</v>
      </c>
      <c r="I429" s="4" t="s">
        <v>33</v>
      </c>
      <c r="J429" s="4" t="s">
        <v>31</v>
      </c>
      <c r="K429" s="4" t="s">
        <v>31</v>
      </c>
      <c r="L429" s="4" t="s">
        <v>31</v>
      </c>
      <c r="M429" s="4" t="s">
        <v>39</v>
      </c>
      <c r="N429" s="4" t="s">
        <v>31</v>
      </c>
      <c r="O429" s="4" t="s">
        <v>31</v>
      </c>
      <c r="P429" s="4" t="s">
        <v>31</v>
      </c>
      <c r="Q429" s="4" t="s">
        <v>31</v>
      </c>
      <c r="R429" s="4" t="s">
        <v>31</v>
      </c>
      <c r="S429" s="4" t="s">
        <v>31</v>
      </c>
      <c r="T429" s="4">
        <v>157.5</v>
      </c>
      <c r="U429" s="4" t="s">
        <v>34</v>
      </c>
      <c r="V429" s="4">
        <v>58.2</v>
      </c>
      <c r="W429" s="4" t="s">
        <v>35</v>
      </c>
      <c r="X429" s="4"/>
      <c r="Y429" s="4"/>
      <c r="Z429" s="4">
        <v>23.46</v>
      </c>
      <c r="AA429" s="4">
        <f>VLOOKUP([1]!Merge1[[#This Row],[IDN2 (first column for PD risk score) ]], PDScore_Data, 33, FALSE)</f>
        <v>0</v>
      </c>
    </row>
    <row r="430" spans="1:27" x14ac:dyDescent="0.25">
      <c r="A430" s="4" t="s">
        <v>27</v>
      </c>
      <c r="B430" s="4" t="s">
        <v>28</v>
      </c>
      <c r="C430" s="4" t="s">
        <v>37</v>
      </c>
      <c r="D430" s="4" t="s">
        <v>30</v>
      </c>
      <c r="E430" s="4" t="s">
        <v>31</v>
      </c>
      <c r="F430" s="4" t="s">
        <v>38</v>
      </c>
      <c r="G430" s="4" t="s">
        <v>31</v>
      </c>
      <c r="H430" s="4" t="s">
        <v>31</v>
      </c>
      <c r="I430" s="4" t="s">
        <v>33</v>
      </c>
      <c r="J430" s="4" t="s">
        <v>31</v>
      </c>
      <c r="K430" s="4" t="s">
        <v>31</v>
      </c>
      <c r="L430" s="4" t="s">
        <v>31</v>
      </c>
      <c r="M430" s="4" t="s">
        <v>39</v>
      </c>
      <c r="N430" s="4" t="s">
        <v>31</v>
      </c>
      <c r="O430" s="4" t="s">
        <v>31</v>
      </c>
      <c r="P430" s="4" t="s">
        <v>31</v>
      </c>
      <c r="Q430" s="4" t="s">
        <v>31</v>
      </c>
      <c r="R430" s="4" t="s">
        <v>31</v>
      </c>
      <c r="S430" s="4" t="s">
        <v>31</v>
      </c>
      <c r="T430" s="4">
        <v>170.2</v>
      </c>
      <c r="U430" s="4" t="s">
        <v>34</v>
      </c>
      <c r="V430" s="4">
        <v>84</v>
      </c>
      <c r="W430" s="4" t="s">
        <v>35</v>
      </c>
      <c r="X430" s="4"/>
      <c r="Y430" s="4"/>
      <c r="Z430" s="4">
        <v>29</v>
      </c>
      <c r="AA430" s="4">
        <f>VLOOKUP([1]!Merge1[[#This Row],[IDN2 (first column for PD risk score) ]], PDScore_Data, 33, FALSE)</f>
        <v>0</v>
      </c>
    </row>
    <row r="431" spans="1:27" x14ac:dyDescent="0.25">
      <c r="A431" s="4" t="s">
        <v>27</v>
      </c>
      <c r="B431" s="4" t="s">
        <v>28</v>
      </c>
      <c r="C431" s="4" t="s">
        <v>37</v>
      </c>
      <c r="D431" s="4" t="s">
        <v>30</v>
      </c>
      <c r="E431" s="4" t="s">
        <v>31</v>
      </c>
      <c r="F431" s="4" t="s">
        <v>38</v>
      </c>
      <c r="G431" s="4" t="s">
        <v>31</v>
      </c>
      <c r="H431" s="4" t="s">
        <v>31</v>
      </c>
      <c r="I431" s="4" t="s">
        <v>33</v>
      </c>
      <c r="J431" s="4" t="s">
        <v>31</v>
      </c>
      <c r="K431" s="4" t="s">
        <v>31</v>
      </c>
      <c r="L431" s="4" t="s">
        <v>31</v>
      </c>
      <c r="M431" s="4" t="s">
        <v>31</v>
      </c>
      <c r="N431" s="4" t="s">
        <v>31</v>
      </c>
      <c r="O431" s="4" t="s">
        <v>31</v>
      </c>
      <c r="P431" s="4" t="s">
        <v>31</v>
      </c>
      <c r="Q431" s="4" t="s">
        <v>31</v>
      </c>
      <c r="R431" s="4" t="s">
        <v>31</v>
      </c>
      <c r="S431" s="4" t="s">
        <v>31</v>
      </c>
      <c r="T431" s="4">
        <v>190.5</v>
      </c>
      <c r="U431" s="4" t="s">
        <v>34</v>
      </c>
      <c r="V431" s="4">
        <v>105</v>
      </c>
      <c r="W431" s="4" t="s">
        <v>35</v>
      </c>
      <c r="X431" s="4"/>
      <c r="Y431" s="4"/>
      <c r="Z431" s="4">
        <v>28.93</v>
      </c>
      <c r="AA431" s="4">
        <f>VLOOKUP([1]!Merge1[[#This Row],[IDN2 (first column for PD risk score) ]], PDScore_Data, 33, FALSE)</f>
        <v>0</v>
      </c>
    </row>
    <row r="432" spans="1:27" x14ac:dyDescent="0.25">
      <c r="A432" s="4" t="s">
        <v>27</v>
      </c>
      <c r="B432" s="4" t="s">
        <v>28</v>
      </c>
      <c r="C432" s="4" t="s">
        <v>37</v>
      </c>
      <c r="D432" s="4" t="s">
        <v>30</v>
      </c>
      <c r="E432" s="4" t="s">
        <v>31</v>
      </c>
      <c r="F432" s="4" t="s">
        <v>38</v>
      </c>
      <c r="G432" s="4" t="s">
        <v>31</v>
      </c>
      <c r="H432" s="4" t="s">
        <v>31</v>
      </c>
      <c r="I432" s="4" t="s">
        <v>33</v>
      </c>
      <c r="J432" s="4" t="s">
        <v>31</v>
      </c>
      <c r="K432" s="4" t="s">
        <v>31</v>
      </c>
      <c r="L432" s="4" t="s">
        <v>42</v>
      </c>
      <c r="M432" s="4" t="s">
        <v>39</v>
      </c>
      <c r="N432" s="4" t="s">
        <v>31</v>
      </c>
      <c r="O432" s="4" t="s">
        <v>31</v>
      </c>
      <c r="P432" s="4" t="s">
        <v>31</v>
      </c>
      <c r="Q432" s="4" t="s">
        <v>31</v>
      </c>
      <c r="R432" s="4" t="s">
        <v>31</v>
      </c>
      <c r="S432" s="4" t="s">
        <v>31</v>
      </c>
      <c r="T432" s="4">
        <v>175.3</v>
      </c>
      <c r="U432" s="4" t="s">
        <v>34</v>
      </c>
      <c r="V432" s="4">
        <v>92.8</v>
      </c>
      <c r="W432" s="4" t="s">
        <v>35</v>
      </c>
      <c r="X432" s="4"/>
      <c r="Y432" s="4"/>
      <c r="Z432" s="4">
        <v>30.2</v>
      </c>
      <c r="AA432" s="4">
        <f>VLOOKUP([1]!Merge1[[#This Row],[IDN2 (first column for PD risk score) ]], PDScore_Data, 33, FALSE)</f>
        <v>0</v>
      </c>
    </row>
    <row r="433" spans="1:27" x14ac:dyDescent="0.25">
      <c r="A433" s="4" t="s">
        <v>40</v>
      </c>
      <c r="B433" s="4" t="s">
        <v>28</v>
      </c>
      <c r="C433" s="4" t="s">
        <v>37</v>
      </c>
      <c r="D433" s="4" t="s">
        <v>30</v>
      </c>
      <c r="E433" s="4" t="s">
        <v>31</v>
      </c>
      <c r="F433" s="4" t="s">
        <v>38</v>
      </c>
      <c r="G433" s="4" t="s">
        <v>31</v>
      </c>
      <c r="H433" s="4" t="s">
        <v>31</v>
      </c>
      <c r="I433" s="4" t="s">
        <v>33</v>
      </c>
      <c r="J433" s="4" t="s">
        <v>31</v>
      </c>
      <c r="K433" s="4" t="s">
        <v>31</v>
      </c>
      <c r="L433" s="4" t="s">
        <v>42</v>
      </c>
      <c r="M433" s="4" t="s">
        <v>31</v>
      </c>
      <c r="N433" s="4" t="s">
        <v>31</v>
      </c>
      <c r="O433" s="4" t="s">
        <v>31</v>
      </c>
      <c r="P433" s="4" t="s">
        <v>31</v>
      </c>
      <c r="Q433" s="4" t="s">
        <v>31</v>
      </c>
      <c r="R433" s="4" t="s">
        <v>31</v>
      </c>
      <c r="S433" s="4" t="s">
        <v>31</v>
      </c>
      <c r="T433" s="4">
        <v>180.3</v>
      </c>
      <c r="U433" s="4" t="s">
        <v>34</v>
      </c>
      <c r="V433" s="4">
        <v>81.599999999999994</v>
      </c>
      <c r="W433" s="4" t="s">
        <v>35</v>
      </c>
      <c r="X433" s="4"/>
      <c r="Y433" s="4"/>
      <c r="Z433" s="4">
        <v>25.1</v>
      </c>
      <c r="AA433" s="4">
        <f>VLOOKUP([1]!Merge1[[#This Row],[IDN2 (first column for PD risk score) ]], PDScore_Data, 33, FALSE)</f>
        <v>0</v>
      </c>
    </row>
    <row r="434" spans="1:27" x14ac:dyDescent="0.25">
      <c r="A434" s="4" t="s">
        <v>27</v>
      </c>
      <c r="B434" s="4" t="s">
        <v>28</v>
      </c>
      <c r="C434" s="4" t="s">
        <v>41</v>
      </c>
      <c r="D434" s="4" t="s">
        <v>30</v>
      </c>
      <c r="E434" s="4" t="s">
        <v>31</v>
      </c>
      <c r="F434" s="4" t="s">
        <v>38</v>
      </c>
      <c r="G434" s="4" t="s">
        <v>31</v>
      </c>
      <c r="H434" s="4" t="s">
        <v>31</v>
      </c>
      <c r="I434" s="4" t="s">
        <v>33</v>
      </c>
      <c r="J434" s="4" t="s">
        <v>31</v>
      </c>
      <c r="K434" s="4" t="s">
        <v>31</v>
      </c>
      <c r="L434" s="4" t="s">
        <v>43</v>
      </c>
      <c r="M434" s="4" t="s">
        <v>31</v>
      </c>
      <c r="N434" s="4" t="s">
        <v>31</v>
      </c>
      <c r="O434" s="4" t="s">
        <v>31</v>
      </c>
      <c r="P434" s="4" t="s">
        <v>31</v>
      </c>
      <c r="Q434" s="4" t="s">
        <v>31</v>
      </c>
      <c r="R434" s="4" t="s">
        <v>31</v>
      </c>
      <c r="S434" s="4" t="s">
        <v>31</v>
      </c>
      <c r="T434" s="4">
        <v>180.3</v>
      </c>
      <c r="U434" s="4" t="s">
        <v>34</v>
      </c>
      <c r="V434" s="4">
        <v>76</v>
      </c>
      <c r="W434" s="4" t="s">
        <v>35</v>
      </c>
      <c r="X434" s="4"/>
      <c r="Y434" s="4"/>
      <c r="Z434" s="4">
        <v>23.38</v>
      </c>
      <c r="AA434" s="4">
        <f>VLOOKUP([1]!Merge1[[#This Row],[IDN2 (first column for PD risk score) ]], PDScore_Data, 33, FALSE)</f>
        <v>0</v>
      </c>
    </row>
    <row r="435" spans="1:27" x14ac:dyDescent="0.25">
      <c r="A435" s="4" t="s">
        <v>27</v>
      </c>
      <c r="B435" s="4" t="s">
        <v>36</v>
      </c>
      <c r="C435" s="4" t="s">
        <v>37</v>
      </c>
      <c r="D435" s="4" t="s">
        <v>30</v>
      </c>
      <c r="E435" s="4" t="s">
        <v>31</v>
      </c>
      <c r="F435" s="4" t="s">
        <v>38</v>
      </c>
      <c r="G435" s="4" t="s">
        <v>31</v>
      </c>
      <c r="H435" s="4" t="s">
        <v>31</v>
      </c>
      <c r="I435" s="4" t="s">
        <v>33</v>
      </c>
      <c r="J435" s="4" t="s">
        <v>31</v>
      </c>
      <c r="K435" s="4" t="s">
        <v>31</v>
      </c>
      <c r="L435" s="4" t="s">
        <v>42</v>
      </c>
      <c r="M435" s="4" t="s">
        <v>39</v>
      </c>
      <c r="N435" s="4" t="s">
        <v>31</v>
      </c>
      <c r="O435" s="4" t="s">
        <v>31</v>
      </c>
      <c r="P435" s="4" t="s">
        <v>31</v>
      </c>
      <c r="Q435" s="4" t="s">
        <v>31</v>
      </c>
      <c r="R435" s="4" t="s">
        <v>31</v>
      </c>
      <c r="S435" s="4" t="s">
        <v>31</v>
      </c>
      <c r="T435" s="4">
        <v>175.3</v>
      </c>
      <c r="U435" s="4" t="s">
        <v>34</v>
      </c>
      <c r="V435" s="4">
        <v>77.7</v>
      </c>
      <c r="W435" s="4" t="s">
        <v>35</v>
      </c>
      <c r="X435" s="4"/>
      <c r="Y435" s="4"/>
      <c r="Z435" s="4">
        <v>25.28</v>
      </c>
      <c r="AA435" s="4">
        <f>VLOOKUP([1]!Merge1[[#This Row],[IDN2 (first column for PD risk score) ]], PDScore_Data, 33, FALSE)</f>
        <v>0</v>
      </c>
    </row>
    <row r="436" spans="1:27" x14ac:dyDescent="0.25">
      <c r="A436" s="4" t="s">
        <v>27</v>
      </c>
      <c r="B436" s="4" t="s">
        <v>36</v>
      </c>
      <c r="C436" s="4" t="s">
        <v>37</v>
      </c>
      <c r="D436" s="4" t="s">
        <v>30</v>
      </c>
      <c r="E436" s="4" t="s">
        <v>31</v>
      </c>
      <c r="F436" s="4" t="s">
        <v>32</v>
      </c>
      <c r="G436" s="4" t="s">
        <v>31</v>
      </c>
      <c r="H436" s="4" t="s">
        <v>31</v>
      </c>
      <c r="I436" s="4" t="s">
        <v>33</v>
      </c>
      <c r="J436" s="4" t="s">
        <v>31</v>
      </c>
      <c r="K436" s="4" t="s">
        <v>31</v>
      </c>
      <c r="L436" s="4" t="s">
        <v>31</v>
      </c>
      <c r="M436" s="4" t="s">
        <v>31</v>
      </c>
      <c r="N436" s="4" t="s">
        <v>31</v>
      </c>
      <c r="O436" s="4" t="s">
        <v>31</v>
      </c>
      <c r="P436" s="4" t="s">
        <v>31</v>
      </c>
      <c r="Q436" s="4" t="s">
        <v>31</v>
      </c>
      <c r="R436" s="4" t="s">
        <v>31</v>
      </c>
      <c r="S436" s="4" t="s">
        <v>31</v>
      </c>
      <c r="T436" s="4">
        <v>165.1</v>
      </c>
      <c r="U436" s="4" t="s">
        <v>34</v>
      </c>
      <c r="V436" s="4">
        <v>56.7</v>
      </c>
      <c r="W436" s="4" t="s">
        <v>35</v>
      </c>
      <c r="X436" s="4"/>
      <c r="Y436" s="4"/>
      <c r="Z436" s="4">
        <v>20.8</v>
      </c>
      <c r="AA436" s="4">
        <f>VLOOKUP([1]!Merge1[[#This Row],[IDN2 (first column for PD risk score) ]], PDScore_Data, 33, FALSE)</f>
        <v>0</v>
      </c>
    </row>
    <row r="437" spans="1:27" x14ac:dyDescent="0.25">
      <c r="A437" s="4" t="s">
        <v>27</v>
      </c>
      <c r="B437" s="4" t="s">
        <v>36</v>
      </c>
      <c r="C437" s="4" t="s">
        <v>37</v>
      </c>
      <c r="D437" s="4" t="s">
        <v>30</v>
      </c>
      <c r="E437" s="4" t="s">
        <v>31</v>
      </c>
      <c r="F437" s="4" t="s">
        <v>38</v>
      </c>
      <c r="G437" s="4" t="s">
        <v>31</v>
      </c>
      <c r="H437" s="4" t="s">
        <v>31</v>
      </c>
      <c r="I437" s="4" t="s">
        <v>33</v>
      </c>
      <c r="J437" s="4" t="s">
        <v>31</v>
      </c>
      <c r="K437" s="4" t="s">
        <v>31</v>
      </c>
      <c r="L437" s="4" t="s">
        <v>31</v>
      </c>
      <c r="M437" s="4" t="s">
        <v>39</v>
      </c>
      <c r="N437" s="4" t="s">
        <v>31</v>
      </c>
      <c r="O437" s="4" t="s">
        <v>31</v>
      </c>
      <c r="P437" s="4" t="s">
        <v>31</v>
      </c>
      <c r="Q437" s="4" t="s">
        <v>31</v>
      </c>
      <c r="R437" s="4" t="s">
        <v>31</v>
      </c>
      <c r="S437" s="4" t="s">
        <v>31</v>
      </c>
      <c r="T437" s="4">
        <v>160</v>
      </c>
      <c r="U437" s="4" t="s">
        <v>34</v>
      </c>
      <c r="V437" s="4">
        <v>65.599999999999994</v>
      </c>
      <c r="W437" s="4" t="s">
        <v>35</v>
      </c>
      <c r="X437" s="4"/>
      <c r="Y437" s="4"/>
      <c r="Z437" s="4">
        <v>25.62</v>
      </c>
      <c r="AA437" s="4">
        <f>VLOOKUP([1]!Merge1[[#This Row],[IDN2 (first column for PD risk score) ]], PDScore_Data, 33, FALSE)</f>
        <v>0</v>
      </c>
    </row>
    <row r="438" spans="1:27" x14ac:dyDescent="0.25">
      <c r="A438" s="4" t="s">
        <v>27</v>
      </c>
      <c r="B438" s="4" t="s">
        <v>36</v>
      </c>
      <c r="C438" s="4" t="s">
        <v>37</v>
      </c>
      <c r="D438" s="4" t="s">
        <v>30</v>
      </c>
      <c r="E438" s="4" t="s">
        <v>31</v>
      </c>
      <c r="F438" s="4" t="s">
        <v>32</v>
      </c>
      <c r="G438" s="4" t="s">
        <v>31</v>
      </c>
      <c r="H438" s="4" t="s">
        <v>31</v>
      </c>
      <c r="I438" s="4" t="s">
        <v>33</v>
      </c>
      <c r="J438" s="4" t="s">
        <v>31</v>
      </c>
      <c r="K438" s="4" t="s">
        <v>31</v>
      </c>
      <c r="L438" s="4" t="s">
        <v>42</v>
      </c>
      <c r="M438" s="4" t="s">
        <v>39</v>
      </c>
      <c r="N438" s="4" t="s">
        <v>31</v>
      </c>
      <c r="O438" s="4" t="s">
        <v>31</v>
      </c>
      <c r="P438" s="4" t="s">
        <v>31</v>
      </c>
      <c r="Q438" s="4" t="s">
        <v>31</v>
      </c>
      <c r="R438" s="4" t="s">
        <v>31</v>
      </c>
      <c r="S438" s="4" t="s">
        <v>31</v>
      </c>
      <c r="T438" s="4">
        <v>162.6</v>
      </c>
      <c r="U438" s="4" t="s">
        <v>34</v>
      </c>
      <c r="V438" s="4">
        <v>75.099999999999994</v>
      </c>
      <c r="W438" s="4" t="s">
        <v>35</v>
      </c>
      <c r="X438" s="4"/>
      <c r="Y438" s="4"/>
      <c r="Z438" s="4">
        <v>28.41</v>
      </c>
      <c r="AA438" s="4">
        <f>VLOOKUP([1]!Merge1[[#This Row],[IDN2 (first column for PD risk score) ]], PDScore_Data, 33, FALSE)</f>
        <v>0</v>
      </c>
    </row>
    <row r="439" spans="1:27" x14ac:dyDescent="0.25">
      <c r="A439" s="4" t="s">
        <v>27</v>
      </c>
      <c r="B439" s="4" t="s">
        <v>28</v>
      </c>
      <c r="C439" s="4" t="s">
        <v>37</v>
      </c>
      <c r="D439" s="4" t="s">
        <v>30</v>
      </c>
      <c r="E439" s="4" t="s">
        <v>31</v>
      </c>
      <c r="F439" s="4" t="s">
        <v>32</v>
      </c>
      <c r="G439" s="4" t="s">
        <v>31</v>
      </c>
      <c r="H439" s="4" t="s">
        <v>31</v>
      </c>
      <c r="I439" s="4" t="s">
        <v>33</v>
      </c>
      <c r="J439" s="4" t="s">
        <v>31</v>
      </c>
      <c r="K439" s="4" t="s">
        <v>31</v>
      </c>
      <c r="L439" s="4" t="s">
        <v>31</v>
      </c>
      <c r="M439" s="4" t="s">
        <v>31</v>
      </c>
      <c r="N439" s="4" t="s">
        <v>31</v>
      </c>
      <c r="O439" s="4" t="s">
        <v>31</v>
      </c>
      <c r="P439" s="4" t="s">
        <v>31</v>
      </c>
      <c r="Q439" s="4" t="s">
        <v>31</v>
      </c>
      <c r="R439" s="4" t="s">
        <v>31</v>
      </c>
      <c r="S439" s="4" t="s">
        <v>31</v>
      </c>
      <c r="T439" s="4">
        <v>175.3</v>
      </c>
      <c r="U439" s="4" t="s">
        <v>34</v>
      </c>
      <c r="V439" s="4">
        <v>83.5</v>
      </c>
      <c r="W439" s="4" t="s">
        <v>35</v>
      </c>
      <c r="X439" s="4"/>
      <c r="Y439" s="4"/>
      <c r="Z439" s="4">
        <v>27.17</v>
      </c>
      <c r="AA439" s="4">
        <f>VLOOKUP([1]!Merge1[[#This Row],[IDN2 (first column for PD risk score) ]], PDScore_Data, 33, FALSE)</f>
        <v>0</v>
      </c>
    </row>
    <row r="440" spans="1:27" x14ac:dyDescent="0.25">
      <c r="A440" s="4" t="s">
        <v>27</v>
      </c>
      <c r="B440" s="4" t="s">
        <v>28</v>
      </c>
      <c r="C440" s="4" t="s">
        <v>37</v>
      </c>
      <c r="D440" s="4" t="s">
        <v>30</v>
      </c>
      <c r="E440" s="4" t="s">
        <v>31</v>
      </c>
      <c r="F440" s="4" t="s">
        <v>38</v>
      </c>
      <c r="G440" s="4" t="s">
        <v>31</v>
      </c>
      <c r="H440" s="4" t="s">
        <v>31</v>
      </c>
      <c r="I440" s="4" t="s">
        <v>33</v>
      </c>
      <c r="J440" s="4" t="s">
        <v>31</v>
      </c>
      <c r="K440" s="4" t="s">
        <v>31</v>
      </c>
      <c r="L440" s="4" t="s">
        <v>43</v>
      </c>
      <c r="M440" s="4" t="s">
        <v>39</v>
      </c>
      <c r="N440" s="4" t="s">
        <v>31</v>
      </c>
      <c r="O440" s="4" t="s">
        <v>31</v>
      </c>
      <c r="P440" s="4" t="s">
        <v>31</v>
      </c>
      <c r="Q440" s="4" t="s">
        <v>31</v>
      </c>
      <c r="R440" s="4" t="s">
        <v>31</v>
      </c>
      <c r="S440" s="4" t="s">
        <v>31</v>
      </c>
      <c r="T440" s="4">
        <v>177.8</v>
      </c>
      <c r="U440" s="4" t="s">
        <v>34</v>
      </c>
      <c r="V440" s="4">
        <v>75.599999999999994</v>
      </c>
      <c r="W440" s="4" t="s">
        <v>35</v>
      </c>
      <c r="X440" s="4"/>
      <c r="Y440" s="4"/>
      <c r="Z440" s="4">
        <v>23.91</v>
      </c>
      <c r="AA440" s="4">
        <f>VLOOKUP([1]!Merge1[[#This Row],[IDN2 (first column for PD risk score) ]], PDScore_Data, 33, FALSE)</f>
        <v>0</v>
      </c>
    </row>
    <row r="441" spans="1:27" x14ac:dyDescent="0.25">
      <c r="A441" s="4" t="s">
        <v>27</v>
      </c>
      <c r="B441" s="4" t="s">
        <v>28</v>
      </c>
      <c r="C441" s="4" t="s">
        <v>37</v>
      </c>
      <c r="D441" s="4" t="s">
        <v>30</v>
      </c>
      <c r="E441" s="4" t="s">
        <v>31</v>
      </c>
      <c r="F441" s="4" t="s">
        <v>44</v>
      </c>
      <c r="G441" s="4" t="s">
        <v>31</v>
      </c>
      <c r="H441" s="4" t="s">
        <v>31</v>
      </c>
      <c r="I441" s="4" t="s">
        <v>33</v>
      </c>
      <c r="J441" s="4" t="s">
        <v>31</v>
      </c>
      <c r="K441" s="4" t="s">
        <v>31</v>
      </c>
      <c r="L441" s="4" t="s">
        <v>42</v>
      </c>
      <c r="M441" s="4" t="s">
        <v>39</v>
      </c>
      <c r="N441" s="4" t="s">
        <v>31</v>
      </c>
      <c r="O441" s="4" t="s">
        <v>31</v>
      </c>
      <c r="P441" s="4" t="s">
        <v>31</v>
      </c>
      <c r="Q441" s="4" t="s">
        <v>31</v>
      </c>
      <c r="R441" s="4" t="s">
        <v>31</v>
      </c>
      <c r="S441" s="4" t="s">
        <v>31</v>
      </c>
      <c r="T441" s="4">
        <v>172.7</v>
      </c>
      <c r="U441" s="4" t="s">
        <v>34</v>
      </c>
      <c r="V441" s="4">
        <v>93.7</v>
      </c>
      <c r="W441" s="4" t="s">
        <v>35</v>
      </c>
      <c r="X441" s="4"/>
      <c r="Y441" s="4"/>
      <c r="Z441" s="4">
        <v>31.42</v>
      </c>
      <c r="AA441" s="4">
        <f>VLOOKUP([1]!Merge1[[#This Row],[IDN2 (first column for PD risk score) ]], PDScore_Data, 33, FALSE)</f>
        <v>0</v>
      </c>
    </row>
    <row r="442" spans="1:27" x14ac:dyDescent="0.25">
      <c r="A442" s="4" t="s">
        <v>40</v>
      </c>
      <c r="B442" s="4" t="s">
        <v>36</v>
      </c>
      <c r="C442" s="4" t="s">
        <v>45</v>
      </c>
      <c r="D442" s="4" t="s">
        <v>30</v>
      </c>
      <c r="E442" s="4" t="s">
        <v>31</v>
      </c>
      <c r="F442" s="4" t="s">
        <v>38</v>
      </c>
      <c r="G442" s="4" t="s">
        <v>31</v>
      </c>
      <c r="H442" s="4" t="s">
        <v>31</v>
      </c>
      <c r="I442" s="4" t="s">
        <v>33</v>
      </c>
      <c r="J442" s="4" t="s">
        <v>31</v>
      </c>
      <c r="K442" s="4" t="s">
        <v>31</v>
      </c>
      <c r="L442" s="4" t="s">
        <v>42</v>
      </c>
      <c r="M442" s="4" t="s">
        <v>39</v>
      </c>
      <c r="N442" s="4" t="s">
        <v>31</v>
      </c>
      <c r="O442" s="4" t="s">
        <v>31</v>
      </c>
      <c r="P442" s="4" t="s">
        <v>39</v>
      </c>
      <c r="Q442" s="4" t="s">
        <v>31</v>
      </c>
      <c r="R442" s="4" t="s">
        <v>31</v>
      </c>
      <c r="S442" s="4" t="s">
        <v>31</v>
      </c>
      <c r="T442" s="4">
        <v>157.5</v>
      </c>
      <c r="U442" s="4" t="s">
        <v>34</v>
      </c>
      <c r="V442" s="4">
        <v>37.299999999999997</v>
      </c>
      <c r="W442" s="4" t="s">
        <v>35</v>
      </c>
      <c r="X442" s="4"/>
      <c r="Y442" s="4"/>
      <c r="Z442" s="4">
        <v>15.04</v>
      </c>
      <c r="AA442" s="4">
        <f>VLOOKUP([1]!Merge1[[#This Row],[IDN2 (first column for PD risk score) ]], PDScore_Data, 33, FALSE)</f>
        <v>0</v>
      </c>
    </row>
    <row r="443" spans="1:27" x14ac:dyDescent="0.25">
      <c r="A443" s="4" t="s">
        <v>27</v>
      </c>
      <c r="B443" s="4" t="s">
        <v>36</v>
      </c>
      <c r="C443" s="4" t="s">
        <v>37</v>
      </c>
      <c r="D443" s="4" t="s">
        <v>30</v>
      </c>
      <c r="E443" s="4" t="s">
        <v>31</v>
      </c>
      <c r="F443" s="4" t="s">
        <v>32</v>
      </c>
      <c r="G443" s="4" t="s">
        <v>31</v>
      </c>
      <c r="H443" s="4" t="s">
        <v>31</v>
      </c>
      <c r="I443" s="4" t="s">
        <v>33</v>
      </c>
      <c r="J443" s="4" t="s">
        <v>31</v>
      </c>
      <c r="K443" s="4" t="s">
        <v>31</v>
      </c>
      <c r="L443" s="4" t="s">
        <v>31</v>
      </c>
      <c r="M443" s="4" t="s">
        <v>39</v>
      </c>
      <c r="N443" s="4" t="s">
        <v>31</v>
      </c>
      <c r="O443" s="4" t="s">
        <v>31</v>
      </c>
      <c r="P443" s="4" t="s">
        <v>31</v>
      </c>
      <c r="Q443" s="4" t="s">
        <v>31</v>
      </c>
      <c r="R443" s="4" t="s">
        <v>31</v>
      </c>
      <c r="S443" s="4" t="s">
        <v>31</v>
      </c>
      <c r="T443" s="4">
        <v>165.1</v>
      </c>
      <c r="U443" s="4" t="s">
        <v>34</v>
      </c>
      <c r="V443" s="4">
        <v>48.9</v>
      </c>
      <c r="W443" s="4" t="s">
        <v>35</v>
      </c>
      <c r="X443" s="4"/>
      <c r="Y443" s="4"/>
      <c r="Z443" s="4">
        <v>17.940000000000001</v>
      </c>
      <c r="AA443" s="4">
        <f>VLOOKUP([1]!Merge1[[#This Row],[IDN2 (first column for PD risk score) ]], PDScore_Data, 33, FALSE)</f>
        <v>0</v>
      </c>
    </row>
    <row r="444" spans="1:27" x14ac:dyDescent="0.25">
      <c r="A444" s="4" t="s">
        <v>27</v>
      </c>
      <c r="B444" s="4" t="s">
        <v>28</v>
      </c>
      <c r="C444" s="4" t="s">
        <v>41</v>
      </c>
      <c r="D444" s="4" t="s">
        <v>30</v>
      </c>
      <c r="E444" s="4" t="s">
        <v>31</v>
      </c>
      <c r="F444" s="4" t="s">
        <v>44</v>
      </c>
      <c r="G444" s="4" t="s">
        <v>31</v>
      </c>
      <c r="H444" s="4" t="s">
        <v>31</v>
      </c>
      <c r="I444" s="4" t="s">
        <v>33</v>
      </c>
      <c r="J444" s="4" t="s">
        <v>31</v>
      </c>
      <c r="K444" s="4" t="s">
        <v>31</v>
      </c>
      <c r="L444" s="4" t="s">
        <v>43</v>
      </c>
      <c r="M444" s="4" t="s">
        <v>39</v>
      </c>
      <c r="N444" s="4" t="s">
        <v>31</v>
      </c>
      <c r="O444" s="4" t="s">
        <v>31</v>
      </c>
      <c r="P444" s="4" t="s">
        <v>39</v>
      </c>
      <c r="Q444" s="4" t="s">
        <v>31</v>
      </c>
      <c r="R444" s="4" t="s">
        <v>31</v>
      </c>
      <c r="S444" s="4" t="s">
        <v>31</v>
      </c>
      <c r="T444" s="4">
        <v>175.3</v>
      </c>
      <c r="U444" s="4" t="s">
        <v>34</v>
      </c>
      <c r="V444" s="4">
        <v>76.599999999999994</v>
      </c>
      <c r="W444" s="4" t="s">
        <v>35</v>
      </c>
      <c r="X444" s="4"/>
      <c r="Y444" s="4"/>
      <c r="Z444" s="4">
        <v>24.93</v>
      </c>
      <c r="AA444" s="4">
        <f>VLOOKUP([1]!Merge1[[#This Row],[IDN2 (first column for PD risk score) ]], PDScore_Data, 33, FALSE)</f>
        <v>0</v>
      </c>
    </row>
    <row r="445" spans="1:27" x14ac:dyDescent="0.25">
      <c r="A445" s="4" t="s">
        <v>40</v>
      </c>
      <c r="B445" s="4" t="s">
        <v>36</v>
      </c>
      <c r="C445" s="4" t="s">
        <v>41</v>
      </c>
      <c r="D445" s="4" t="s">
        <v>30</v>
      </c>
      <c r="E445" s="4" t="s">
        <v>31</v>
      </c>
      <c r="F445" s="4" t="s">
        <v>38</v>
      </c>
      <c r="G445" s="4" t="s">
        <v>31</v>
      </c>
      <c r="H445" s="4" t="s">
        <v>31</v>
      </c>
      <c r="I445" s="4" t="s">
        <v>33</v>
      </c>
      <c r="J445" s="4" t="s">
        <v>31</v>
      </c>
      <c r="K445" s="4" t="s">
        <v>31</v>
      </c>
      <c r="L445" s="4" t="s">
        <v>31</v>
      </c>
      <c r="M445" s="4" t="s">
        <v>31</v>
      </c>
      <c r="N445" s="4" t="s">
        <v>31</v>
      </c>
      <c r="O445" s="4" t="s">
        <v>31</v>
      </c>
      <c r="P445" s="4" t="s">
        <v>31</v>
      </c>
      <c r="Q445" s="4" t="s">
        <v>31</v>
      </c>
      <c r="R445" s="4" t="s">
        <v>31</v>
      </c>
      <c r="S445" s="4" t="s">
        <v>31</v>
      </c>
      <c r="T445" s="4">
        <v>177.8</v>
      </c>
      <c r="U445" s="4" t="s">
        <v>34</v>
      </c>
      <c r="V445" s="4">
        <v>92</v>
      </c>
      <c r="W445" s="4" t="s">
        <v>35</v>
      </c>
      <c r="X445" s="4"/>
      <c r="Y445" s="4"/>
      <c r="Z445" s="4">
        <v>29.1</v>
      </c>
      <c r="AA445" s="4">
        <f>VLOOKUP([1]!Merge1[[#This Row],[IDN2 (first column for PD risk score) ]], PDScore_Data, 33, FALSE)</f>
        <v>0</v>
      </c>
    </row>
    <row r="446" spans="1:27" x14ac:dyDescent="0.25">
      <c r="A446" s="4" t="s">
        <v>27</v>
      </c>
      <c r="B446" s="4" t="s">
        <v>28</v>
      </c>
      <c r="C446" s="4" t="s">
        <v>37</v>
      </c>
      <c r="D446" s="4" t="s">
        <v>30</v>
      </c>
      <c r="E446" s="4" t="s">
        <v>31</v>
      </c>
      <c r="F446" s="4" t="s">
        <v>32</v>
      </c>
      <c r="G446" s="4" t="s">
        <v>31</v>
      </c>
      <c r="H446" s="4" t="s">
        <v>31</v>
      </c>
      <c r="I446" s="4" t="s">
        <v>33</v>
      </c>
      <c r="J446" s="4" t="s">
        <v>31</v>
      </c>
      <c r="K446" s="4" t="s">
        <v>31</v>
      </c>
      <c r="L446" s="4" t="s">
        <v>31</v>
      </c>
      <c r="M446" s="4" t="s">
        <v>31</v>
      </c>
      <c r="N446" s="4" t="s">
        <v>31</v>
      </c>
      <c r="O446" s="4" t="s">
        <v>31</v>
      </c>
      <c r="P446" s="4" t="s">
        <v>31</v>
      </c>
      <c r="Q446" s="4" t="s">
        <v>31</v>
      </c>
      <c r="R446" s="4" t="s">
        <v>31</v>
      </c>
      <c r="S446" s="4" t="s">
        <v>31</v>
      </c>
      <c r="T446" s="4">
        <v>172.7</v>
      </c>
      <c r="U446" s="4" t="s">
        <v>34</v>
      </c>
      <c r="V446" s="4">
        <v>59.7</v>
      </c>
      <c r="W446" s="4" t="s">
        <v>35</v>
      </c>
      <c r="X446" s="4"/>
      <c r="Y446" s="4"/>
      <c r="Z446" s="4">
        <v>20.02</v>
      </c>
      <c r="AA446" s="4">
        <f>VLOOKUP([1]!Merge1[[#This Row],[IDN2 (first column for PD risk score) ]], PDScore_Data, 33, FALSE)</f>
        <v>0</v>
      </c>
    </row>
    <row r="447" spans="1:27" x14ac:dyDescent="0.25">
      <c r="A447" s="4" t="s">
        <v>27</v>
      </c>
      <c r="B447" s="4" t="s">
        <v>36</v>
      </c>
      <c r="C447" s="4" t="s">
        <v>41</v>
      </c>
      <c r="D447" s="4" t="s">
        <v>30</v>
      </c>
      <c r="E447" s="4" t="s">
        <v>31</v>
      </c>
      <c r="F447" s="4" t="s">
        <v>38</v>
      </c>
      <c r="G447" s="4" t="s">
        <v>39</v>
      </c>
      <c r="H447" s="4" t="s">
        <v>31</v>
      </c>
      <c r="I447" s="4" t="s">
        <v>33</v>
      </c>
      <c r="J447" s="4" t="s">
        <v>31</v>
      </c>
      <c r="K447" s="4" t="s">
        <v>31</v>
      </c>
      <c r="L447" s="4" t="s">
        <v>42</v>
      </c>
      <c r="M447" s="4" t="s">
        <v>39</v>
      </c>
      <c r="N447" s="4" t="s">
        <v>31</v>
      </c>
      <c r="O447" s="4" t="s">
        <v>48</v>
      </c>
      <c r="P447" s="4" t="s">
        <v>31</v>
      </c>
      <c r="Q447" s="4" t="s">
        <v>31</v>
      </c>
      <c r="R447" s="4" t="s">
        <v>31</v>
      </c>
      <c r="S447" s="4" t="s">
        <v>31</v>
      </c>
      <c r="T447" s="4">
        <v>162.6</v>
      </c>
      <c r="U447" s="4" t="s">
        <v>34</v>
      </c>
      <c r="V447" s="4">
        <v>83.9</v>
      </c>
      <c r="W447" s="4" t="s">
        <v>35</v>
      </c>
      <c r="X447" s="4"/>
      <c r="Y447" s="4"/>
      <c r="Z447" s="4">
        <v>31.73</v>
      </c>
      <c r="AA447" s="4">
        <f>VLOOKUP([1]!Merge1[[#This Row],[IDN2 (first column for PD risk score) ]], PDScore_Data, 33, FALSE)</f>
        <v>0</v>
      </c>
    </row>
    <row r="448" spans="1:27" x14ac:dyDescent="0.25">
      <c r="A448" s="4" t="s">
        <v>27</v>
      </c>
      <c r="B448" s="4" t="s">
        <v>28</v>
      </c>
      <c r="C448" s="4" t="s">
        <v>37</v>
      </c>
      <c r="D448" s="4" t="s">
        <v>30</v>
      </c>
      <c r="E448" s="4" t="s">
        <v>31</v>
      </c>
      <c r="F448" s="4" t="s">
        <v>38</v>
      </c>
      <c r="G448" s="4" t="s">
        <v>31</v>
      </c>
      <c r="H448" s="4" t="s">
        <v>31</v>
      </c>
      <c r="I448" s="4" t="s">
        <v>33</v>
      </c>
      <c r="J448" s="4" t="s">
        <v>31</v>
      </c>
      <c r="K448" s="4" t="s">
        <v>31</v>
      </c>
      <c r="L448" s="4" t="s">
        <v>31</v>
      </c>
      <c r="M448" s="4" t="s">
        <v>39</v>
      </c>
      <c r="N448" s="4" t="s">
        <v>31</v>
      </c>
      <c r="O448" s="4" t="s">
        <v>31</v>
      </c>
      <c r="P448" s="4" t="s">
        <v>31</v>
      </c>
      <c r="Q448" s="4" t="s">
        <v>31</v>
      </c>
      <c r="R448" s="4" t="s">
        <v>31</v>
      </c>
      <c r="S448" s="4" t="s">
        <v>31</v>
      </c>
      <c r="T448" s="4">
        <v>167.6</v>
      </c>
      <c r="U448" s="4" t="s">
        <v>34</v>
      </c>
      <c r="V448" s="4">
        <v>64.400000000000006</v>
      </c>
      <c r="W448" s="4" t="s">
        <v>35</v>
      </c>
      <c r="X448" s="4"/>
      <c r="Y448" s="4"/>
      <c r="Z448" s="4">
        <v>22.93</v>
      </c>
      <c r="AA448" s="4">
        <f>VLOOKUP([1]!Merge1[[#This Row],[IDN2 (first column for PD risk score) ]], PDScore_Data, 33, FALSE)</f>
        <v>0</v>
      </c>
    </row>
    <row r="449" spans="1:27" x14ac:dyDescent="0.25">
      <c r="A449" s="4" t="s">
        <v>27</v>
      </c>
      <c r="B449" s="4" t="s">
        <v>28</v>
      </c>
      <c r="C449" s="4" t="s">
        <v>37</v>
      </c>
      <c r="D449" s="4" t="s">
        <v>30</v>
      </c>
      <c r="E449" s="4" t="s">
        <v>31</v>
      </c>
      <c r="F449" s="4" t="s">
        <v>38</v>
      </c>
      <c r="G449" s="4" t="s">
        <v>31</v>
      </c>
      <c r="H449" s="4" t="s">
        <v>31</v>
      </c>
      <c r="I449" s="4" t="s">
        <v>33</v>
      </c>
      <c r="J449" s="4" t="s">
        <v>31</v>
      </c>
      <c r="K449" s="4" t="s">
        <v>31</v>
      </c>
      <c r="L449" s="4" t="s">
        <v>43</v>
      </c>
      <c r="M449" s="4" t="s">
        <v>31</v>
      </c>
      <c r="N449" s="4" t="s">
        <v>31</v>
      </c>
      <c r="O449" s="4" t="s">
        <v>31</v>
      </c>
      <c r="P449" s="4" t="s">
        <v>31</v>
      </c>
      <c r="Q449" s="4" t="s">
        <v>31</v>
      </c>
      <c r="R449" s="4" t="s">
        <v>31</v>
      </c>
      <c r="S449" s="4" t="s">
        <v>31</v>
      </c>
      <c r="T449" s="4">
        <v>177.8</v>
      </c>
      <c r="U449" s="4" t="s">
        <v>34</v>
      </c>
      <c r="V449" s="4">
        <v>100.9</v>
      </c>
      <c r="W449" s="4" t="s">
        <v>35</v>
      </c>
      <c r="X449" s="4"/>
      <c r="Y449" s="4"/>
      <c r="Z449" s="4">
        <v>31.92</v>
      </c>
      <c r="AA449" s="4">
        <f>VLOOKUP([1]!Merge1[[#This Row],[IDN2 (first column for PD risk score) ]], PDScore_Data, 33, FALSE)</f>
        <v>0</v>
      </c>
    </row>
    <row r="450" spans="1:27" x14ac:dyDescent="0.25">
      <c r="A450" s="4" t="s">
        <v>27</v>
      </c>
      <c r="B450" s="4" t="s">
        <v>28</v>
      </c>
      <c r="C450" s="4" t="s">
        <v>37</v>
      </c>
      <c r="D450" s="4" t="s">
        <v>30</v>
      </c>
      <c r="E450" s="4" t="s">
        <v>31</v>
      </c>
      <c r="F450" s="4" t="s">
        <v>32</v>
      </c>
      <c r="G450" s="4" t="s">
        <v>31</v>
      </c>
      <c r="H450" s="4" t="s">
        <v>31</v>
      </c>
      <c r="I450" s="4" t="s">
        <v>33</v>
      </c>
      <c r="J450" s="4" t="s">
        <v>31</v>
      </c>
      <c r="K450" s="4" t="s">
        <v>31</v>
      </c>
      <c r="L450" s="4" t="s">
        <v>31</v>
      </c>
      <c r="M450" s="4" t="s">
        <v>31</v>
      </c>
      <c r="N450" s="4" t="s">
        <v>31</v>
      </c>
      <c r="O450" s="4" t="s">
        <v>31</v>
      </c>
      <c r="P450" s="4" t="s">
        <v>31</v>
      </c>
      <c r="Q450" s="4" t="s">
        <v>31</v>
      </c>
      <c r="R450" s="4" t="s">
        <v>31</v>
      </c>
      <c r="S450" s="4" t="s">
        <v>31</v>
      </c>
      <c r="T450" s="4">
        <v>182.9</v>
      </c>
      <c r="U450" s="4" t="s">
        <v>34</v>
      </c>
      <c r="V450" s="4">
        <v>79.599999999999994</v>
      </c>
      <c r="W450" s="4" t="s">
        <v>35</v>
      </c>
      <c r="X450" s="4"/>
      <c r="Y450" s="4"/>
      <c r="Z450" s="4">
        <v>23.79</v>
      </c>
      <c r="AA450" s="4">
        <f>VLOOKUP([1]!Merge1[[#This Row],[IDN2 (first column for PD risk score) ]], PDScore_Data, 33, FALSE)</f>
        <v>0</v>
      </c>
    </row>
    <row r="451" spans="1:27" x14ac:dyDescent="0.25">
      <c r="A451" s="4" t="s">
        <v>27</v>
      </c>
      <c r="B451" s="4" t="s">
        <v>36</v>
      </c>
      <c r="C451" s="4" t="s">
        <v>37</v>
      </c>
      <c r="D451" s="4" t="s">
        <v>30</v>
      </c>
      <c r="E451" s="4" t="s">
        <v>31</v>
      </c>
      <c r="F451" s="4" t="s">
        <v>32</v>
      </c>
      <c r="G451" s="4" t="s">
        <v>31</v>
      </c>
      <c r="H451" s="4" t="s">
        <v>31</v>
      </c>
      <c r="I451" s="4" t="s">
        <v>33</v>
      </c>
      <c r="J451" s="4" t="s">
        <v>31</v>
      </c>
      <c r="K451" s="4" t="s">
        <v>31</v>
      </c>
      <c r="L451" s="4" t="s">
        <v>31</v>
      </c>
      <c r="M451" s="4" t="s">
        <v>31</v>
      </c>
      <c r="N451" s="4" t="s">
        <v>31</v>
      </c>
      <c r="O451" s="4" t="s">
        <v>31</v>
      </c>
      <c r="P451" s="4" t="s">
        <v>31</v>
      </c>
      <c r="Q451" s="4" t="s">
        <v>31</v>
      </c>
      <c r="R451" s="4" t="s">
        <v>31</v>
      </c>
      <c r="S451" s="4" t="s">
        <v>31</v>
      </c>
      <c r="T451" s="4">
        <v>170.2</v>
      </c>
      <c r="U451" s="4" t="s">
        <v>34</v>
      </c>
      <c r="V451" s="4">
        <v>75.2</v>
      </c>
      <c r="W451" s="4" t="s">
        <v>35</v>
      </c>
      <c r="X451" s="4"/>
      <c r="Y451" s="4"/>
      <c r="Z451" s="4">
        <v>25.96</v>
      </c>
      <c r="AA451" s="4">
        <f>VLOOKUP([1]!Merge1[[#This Row],[IDN2 (first column for PD risk score) ]], PDScore_Data, 33, FALSE)</f>
        <v>0</v>
      </c>
    </row>
    <row r="452" spans="1:27" x14ac:dyDescent="0.25">
      <c r="A452" s="4" t="s">
        <v>27</v>
      </c>
      <c r="B452" s="4" t="s">
        <v>36</v>
      </c>
      <c r="C452" s="4" t="s">
        <v>37</v>
      </c>
      <c r="D452" s="4" t="s">
        <v>30</v>
      </c>
      <c r="E452" s="4" t="s">
        <v>31</v>
      </c>
      <c r="F452" s="4" t="s">
        <v>38</v>
      </c>
      <c r="G452" s="4" t="s">
        <v>31</v>
      </c>
      <c r="H452" s="4" t="s">
        <v>31</v>
      </c>
      <c r="I452" s="4" t="s">
        <v>33</v>
      </c>
      <c r="J452" s="4" t="s">
        <v>31</v>
      </c>
      <c r="K452" s="4" t="s">
        <v>31</v>
      </c>
      <c r="L452" s="4" t="s">
        <v>43</v>
      </c>
      <c r="M452" s="4" t="s">
        <v>39</v>
      </c>
      <c r="N452" s="4" t="s">
        <v>31</v>
      </c>
      <c r="O452" s="4" t="s">
        <v>31</v>
      </c>
      <c r="P452" s="4" t="s">
        <v>39</v>
      </c>
      <c r="Q452" s="4" t="s">
        <v>31</v>
      </c>
      <c r="R452" s="4" t="s">
        <v>31</v>
      </c>
      <c r="S452" s="4" t="s">
        <v>31</v>
      </c>
      <c r="T452" s="4">
        <v>157.5</v>
      </c>
      <c r="U452" s="4" t="s">
        <v>34</v>
      </c>
      <c r="V452" s="4">
        <v>59.8</v>
      </c>
      <c r="W452" s="4" t="s">
        <v>35</v>
      </c>
      <c r="X452" s="4"/>
      <c r="Y452" s="4"/>
      <c r="Z452" s="4">
        <v>24.11</v>
      </c>
      <c r="AA452" s="4">
        <f>VLOOKUP([1]!Merge1[[#This Row],[IDN2 (first column for PD risk score) ]], PDScore_Data, 33, FALSE)</f>
        <v>0</v>
      </c>
    </row>
    <row r="453" spans="1:27" x14ac:dyDescent="0.25">
      <c r="A453" s="4" t="s">
        <v>27</v>
      </c>
      <c r="B453" s="4" t="s">
        <v>28</v>
      </c>
      <c r="C453" s="4" t="s">
        <v>41</v>
      </c>
      <c r="D453" s="4" t="s">
        <v>30</v>
      </c>
      <c r="E453" s="4" t="s">
        <v>31</v>
      </c>
      <c r="F453" s="4" t="s">
        <v>38</v>
      </c>
      <c r="G453" s="4" t="s">
        <v>31</v>
      </c>
      <c r="H453" s="4" t="s">
        <v>31</v>
      </c>
      <c r="I453" s="4" t="s">
        <v>33</v>
      </c>
      <c r="J453" s="4" t="s">
        <v>31</v>
      </c>
      <c r="K453" s="4" t="s">
        <v>31</v>
      </c>
      <c r="L453" s="4" t="s">
        <v>43</v>
      </c>
      <c r="M453" s="4" t="s">
        <v>31</v>
      </c>
      <c r="N453" s="4" t="s">
        <v>31</v>
      </c>
      <c r="O453" s="4" t="s">
        <v>31</v>
      </c>
      <c r="P453" s="4" t="s">
        <v>39</v>
      </c>
      <c r="Q453" s="4" t="s">
        <v>31</v>
      </c>
      <c r="R453" s="4" t="s">
        <v>31</v>
      </c>
      <c r="S453" s="4" t="s">
        <v>31</v>
      </c>
      <c r="T453" s="4">
        <v>185.4</v>
      </c>
      <c r="U453" s="4" t="s">
        <v>34</v>
      </c>
      <c r="V453" s="4">
        <v>55.5</v>
      </c>
      <c r="W453" s="4" t="s">
        <v>35</v>
      </c>
      <c r="X453" s="4"/>
      <c r="Y453" s="4"/>
      <c r="Z453" s="4">
        <v>16.149999999999999</v>
      </c>
      <c r="AA453" s="4">
        <f>VLOOKUP([1]!Merge1[[#This Row],[IDN2 (first column for PD risk score) ]], PDScore_Data, 33, FALSE)</f>
        <v>0</v>
      </c>
    </row>
    <row r="454" spans="1:27" x14ac:dyDescent="0.25">
      <c r="A454" s="4" t="s">
        <v>27</v>
      </c>
      <c r="B454" s="4" t="s">
        <v>36</v>
      </c>
      <c r="C454" s="4" t="s">
        <v>37</v>
      </c>
      <c r="D454" s="4" t="s">
        <v>30</v>
      </c>
      <c r="E454" s="4" t="s">
        <v>31</v>
      </c>
      <c r="F454" s="4" t="s">
        <v>32</v>
      </c>
      <c r="G454" s="4" t="s">
        <v>31</v>
      </c>
      <c r="H454" s="4" t="s">
        <v>31</v>
      </c>
      <c r="I454" s="4" t="s">
        <v>33</v>
      </c>
      <c r="J454" s="4" t="s">
        <v>31</v>
      </c>
      <c r="K454" s="4" t="s">
        <v>31</v>
      </c>
      <c r="L454" s="4" t="s">
        <v>31</v>
      </c>
      <c r="M454" s="4" t="s">
        <v>39</v>
      </c>
      <c r="N454" s="4" t="s">
        <v>31</v>
      </c>
      <c r="O454" s="4" t="s">
        <v>31</v>
      </c>
      <c r="P454" s="4" t="s">
        <v>31</v>
      </c>
      <c r="Q454" s="4" t="s">
        <v>31</v>
      </c>
      <c r="R454" s="4" t="s">
        <v>31</v>
      </c>
      <c r="S454" s="4" t="s">
        <v>31</v>
      </c>
      <c r="T454" s="4">
        <v>162.6</v>
      </c>
      <c r="U454" s="4" t="s">
        <v>34</v>
      </c>
      <c r="V454" s="4">
        <v>77.599999999999994</v>
      </c>
      <c r="W454" s="4" t="s">
        <v>35</v>
      </c>
      <c r="X454" s="4"/>
      <c r="Y454" s="4"/>
      <c r="Z454" s="4">
        <v>29.35</v>
      </c>
      <c r="AA454" s="4">
        <f>VLOOKUP([1]!Merge1[[#This Row],[IDN2 (first column for PD risk score) ]], PDScore_Data, 33, FALSE)</f>
        <v>0</v>
      </c>
    </row>
    <row r="455" spans="1:27" x14ac:dyDescent="0.25">
      <c r="A455" s="4" t="s">
        <v>27</v>
      </c>
      <c r="B455" s="4" t="s">
        <v>28</v>
      </c>
      <c r="C455" s="4" t="s">
        <v>41</v>
      </c>
      <c r="D455" s="4" t="s">
        <v>30</v>
      </c>
      <c r="E455" s="4" t="s">
        <v>31</v>
      </c>
      <c r="F455" s="4" t="s">
        <v>32</v>
      </c>
      <c r="G455" s="4" t="s">
        <v>31</v>
      </c>
      <c r="H455" s="4" t="s">
        <v>31</v>
      </c>
      <c r="I455" s="4" t="s">
        <v>33</v>
      </c>
      <c r="J455" s="4" t="s">
        <v>31</v>
      </c>
      <c r="K455" s="4" t="s">
        <v>31</v>
      </c>
      <c r="L455" s="4" t="s">
        <v>31</v>
      </c>
      <c r="M455" s="4" t="s">
        <v>39</v>
      </c>
      <c r="N455" s="4" t="s">
        <v>31</v>
      </c>
      <c r="O455" s="4" t="s">
        <v>31</v>
      </c>
      <c r="P455" s="4" t="s">
        <v>39</v>
      </c>
      <c r="Q455" s="4" t="s">
        <v>31</v>
      </c>
      <c r="R455" s="4" t="s">
        <v>31</v>
      </c>
      <c r="S455" s="4" t="s">
        <v>31</v>
      </c>
      <c r="T455" s="4">
        <v>172.7</v>
      </c>
      <c r="U455" s="4" t="s">
        <v>34</v>
      </c>
      <c r="V455" s="4">
        <v>68.2</v>
      </c>
      <c r="W455" s="4" t="s">
        <v>35</v>
      </c>
      <c r="X455" s="4"/>
      <c r="Y455" s="4"/>
      <c r="Z455" s="4">
        <v>22.87</v>
      </c>
      <c r="AA455" s="4">
        <f>VLOOKUP([1]!Merge1[[#This Row],[IDN2 (first column for PD risk score) ]], PDScore_Data, 33, FALSE)</f>
        <v>0</v>
      </c>
    </row>
    <row r="456" spans="1:27" x14ac:dyDescent="0.25">
      <c r="A456" s="4" t="s">
        <v>40</v>
      </c>
      <c r="B456" s="4" t="s">
        <v>28</v>
      </c>
      <c r="C456" s="4" t="s">
        <v>37</v>
      </c>
      <c r="D456" s="4" t="s">
        <v>30</v>
      </c>
      <c r="E456" s="4" t="s">
        <v>31</v>
      </c>
      <c r="F456" s="4" t="s">
        <v>38</v>
      </c>
      <c r="G456" s="4" t="s">
        <v>39</v>
      </c>
      <c r="H456" s="4" t="s">
        <v>31</v>
      </c>
      <c r="I456" s="4" t="s">
        <v>33</v>
      </c>
      <c r="J456" s="4" t="s">
        <v>31</v>
      </c>
      <c r="K456" s="4" t="s">
        <v>31</v>
      </c>
      <c r="L456" s="4" t="s">
        <v>31</v>
      </c>
      <c r="M456" s="4" t="s">
        <v>39</v>
      </c>
      <c r="N456" s="4" t="s">
        <v>31</v>
      </c>
      <c r="O456" s="4" t="s">
        <v>31</v>
      </c>
      <c r="P456" s="4" t="s">
        <v>31</v>
      </c>
      <c r="Q456" s="4" t="s">
        <v>31</v>
      </c>
      <c r="R456" s="4" t="s">
        <v>31</v>
      </c>
      <c r="S456" s="4" t="s">
        <v>31</v>
      </c>
      <c r="T456" s="4">
        <v>165.1</v>
      </c>
      <c r="U456" s="4" t="s">
        <v>34</v>
      </c>
      <c r="V456" s="4">
        <v>87</v>
      </c>
      <c r="W456" s="4" t="s">
        <v>35</v>
      </c>
      <c r="X456" s="4"/>
      <c r="Y456" s="4"/>
      <c r="Z456" s="4">
        <v>31.92</v>
      </c>
      <c r="AA456" s="4">
        <f>VLOOKUP([1]!Merge1[[#This Row],[IDN2 (first column for PD risk score) ]], PDScore_Data, 33, FALSE)</f>
        <v>0</v>
      </c>
    </row>
    <row r="457" spans="1:27" x14ac:dyDescent="0.25">
      <c r="A457" s="4" t="s">
        <v>40</v>
      </c>
      <c r="B457" s="4" t="s">
        <v>28</v>
      </c>
      <c r="C457" s="4" t="s">
        <v>45</v>
      </c>
      <c r="D457" s="4" t="s">
        <v>30</v>
      </c>
      <c r="E457" s="4" t="s">
        <v>31</v>
      </c>
      <c r="F457" s="4" t="s">
        <v>38</v>
      </c>
      <c r="G457" s="4" t="s">
        <v>31</v>
      </c>
      <c r="H457" s="4" t="s">
        <v>31</v>
      </c>
      <c r="I457" s="4" t="s">
        <v>33</v>
      </c>
      <c r="J457" s="4" t="s">
        <v>31</v>
      </c>
      <c r="K457" s="4" t="s">
        <v>31</v>
      </c>
      <c r="L457" s="4" t="s">
        <v>43</v>
      </c>
      <c r="M457" s="4" t="s">
        <v>39</v>
      </c>
      <c r="N457" s="4" t="s">
        <v>31</v>
      </c>
      <c r="O457" s="4" t="s">
        <v>31</v>
      </c>
      <c r="P457" s="4" t="s">
        <v>31</v>
      </c>
      <c r="Q457" s="4" t="s">
        <v>31</v>
      </c>
      <c r="R457" s="4" t="s">
        <v>31</v>
      </c>
      <c r="S457" s="4" t="s">
        <v>31</v>
      </c>
      <c r="T457" s="4">
        <v>162.6</v>
      </c>
      <c r="U457" s="4" t="s">
        <v>34</v>
      </c>
      <c r="V457" s="4">
        <v>59.6</v>
      </c>
      <c r="W457" s="4" t="s">
        <v>35</v>
      </c>
      <c r="X457" s="4"/>
      <c r="Y457" s="4"/>
      <c r="Z457" s="4">
        <v>22.54</v>
      </c>
      <c r="AA457" s="4">
        <f>VLOOKUP([1]!Merge1[[#This Row],[IDN2 (first column for PD risk score) ]], PDScore_Data, 33, FALSE)</f>
        <v>0</v>
      </c>
    </row>
    <row r="458" spans="1:27" x14ac:dyDescent="0.25">
      <c r="A458" s="4" t="s">
        <v>27</v>
      </c>
      <c r="B458" s="4" t="s">
        <v>36</v>
      </c>
      <c r="C458" s="4" t="s">
        <v>37</v>
      </c>
      <c r="D458" s="4" t="s">
        <v>30</v>
      </c>
      <c r="E458" s="4" t="s">
        <v>31</v>
      </c>
      <c r="F458" s="4" t="s">
        <v>38</v>
      </c>
      <c r="G458" s="4" t="s">
        <v>31</v>
      </c>
      <c r="H458" s="4" t="s">
        <v>31</v>
      </c>
      <c r="I458" s="4" t="s">
        <v>33</v>
      </c>
      <c r="J458" s="4" t="s">
        <v>31</v>
      </c>
      <c r="K458" s="4" t="s">
        <v>31</v>
      </c>
      <c r="L458" s="4" t="s">
        <v>43</v>
      </c>
      <c r="M458" s="4" t="s">
        <v>31</v>
      </c>
      <c r="N458" s="4" t="s">
        <v>31</v>
      </c>
      <c r="O458" s="4" t="s">
        <v>31</v>
      </c>
      <c r="P458" s="4" t="s">
        <v>31</v>
      </c>
      <c r="Q458" s="4" t="s">
        <v>31</v>
      </c>
      <c r="R458" s="4" t="s">
        <v>31</v>
      </c>
      <c r="S458" s="4" t="s">
        <v>31</v>
      </c>
      <c r="T458" s="4">
        <v>165.1</v>
      </c>
      <c r="U458" s="4" t="s">
        <v>34</v>
      </c>
      <c r="V458" s="4">
        <v>84</v>
      </c>
      <c r="W458" s="4" t="s">
        <v>35</v>
      </c>
      <c r="X458" s="4"/>
      <c r="Y458" s="4"/>
      <c r="Z458" s="4">
        <v>30.82</v>
      </c>
      <c r="AA458" s="4">
        <f>VLOOKUP([1]!Merge1[[#This Row],[IDN2 (first column for PD risk score) ]], PDScore_Data, 33, FALSE)</f>
        <v>0</v>
      </c>
    </row>
    <row r="459" spans="1:27" x14ac:dyDescent="0.25">
      <c r="A459" s="4" t="s">
        <v>27</v>
      </c>
      <c r="B459" s="4" t="s">
        <v>28</v>
      </c>
      <c r="C459" s="4" t="s">
        <v>37</v>
      </c>
      <c r="D459" s="4" t="s">
        <v>30</v>
      </c>
      <c r="E459" s="4" t="s">
        <v>31</v>
      </c>
      <c r="F459" s="4" t="s">
        <v>38</v>
      </c>
      <c r="G459" s="4" t="s">
        <v>31</v>
      </c>
      <c r="H459" s="4" t="s">
        <v>31</v>
      </c>
      <c r="I459" s="4" t="s">
        <v>33</v>
      </c>
      <c r="J459" s="4" t="s">
        <v>31</v>
      </c>
      <c r="K459" s="4" t="s">
        <v>31</v>
      </c>
      <c r="L459" s="4" t="s">
        <v>31</v>
      </c>
      <c r="M459" s="4" t="s">
        <v>31</v>
      </c>
      <c r="N459" s="4" t="s">
        <v>31</v>
      </c>
      <c r="O459" s="4" t="s">
        <v>31</v>
      </c>
      <c r="P459" s="4" t="s">
        <v>39</v>
      </c>
      <c r="Q459" s="4" t="s">
        <v>31</v>
      </c>
      <c r="R459" s="4" t="s">
        <v>31</v>
      </c>
      <c r="S459" s="4" t="s">
        <v>31</v>
      </c>
      <c r="T459" s="4">
        <v>157.5</v>
      </c>
      <c r="U459" s="4" t="s">
        <v>34</v>
      </c>
      <c r="V459" s="4">
        <v>51.3</v>
      </c>
      <c r="W459" s="4" t="s">
        <v>35</v>
      </c>
      <c r="X459" s="4"/>
      <c r="Y459" s="4"/>
      <c r="Z459" s="4">
        <v>20.68</v>
      </c>
      <c r="AA459" s="4">
        <f>VLOOKUP([1]!Merge1[[#This Row],[IDN2 (first column for PD risk score) ]], PDScore_Data, 33, FALSE)</f>
        <v>0</v>
      </c>
    </row>
    <row r="460" spans="1:27" x14ac:dyDescent="0.25">
      <c r="A460" s="4" t="s">
        <v>27</v>
      </c>
      <c r="B460" s="4" t="s">
        <v>36</v>
      </c>
      <c r="C460" s="4" t="s">
        <v>41</v>
      </c>
      <c r="D460" s="4" t="s">
        <v>30</v>
      </c>
      <c r="E460" s="4" t="s">
        <v>31</v>
      </c>
      <c r="F460" s="4" t="s">
        <v>38</v>
      </c>
      <c r="G460" s="4" t="s">
        <v>31</v>
      </c>
      <c r="H460" s="4" t="s">
        <v>31</v>
      </c>
      <c r="I460" s="4" t="s">
        <v>46</v>
      </c>
      <c r="J460" s="4" t="s">
        <v>31</v>
      </c>
      <c r="K460" s="4" t="s">
        <v>31</v>
      </c>
      <c r="L460" s="4" t="s">
        <v>43</v>
      </c>
      <c r="M460" s="4" t="s">
        <v>39</v>
      </c>
      <c r="N460" s="4" t="s">
        <v>31</v>
      </c>
      <c r="O460" s="4" t="s">
        <v>31</v>
      </c>
      <c r="P460" s="4" t="s">
        <v>31</v>
      </c>
      <c r="Q460" s="4" t="s">
        <v>31</v>
      </c>
      <c r="R460" s="4" t="s">
        <v>31</v>
      </c>
      <c r="S460" s="4" t="s">
        <v>31</v>
      </c>
      <c r="T460" s="4">
        <v>167.6</v>
      </c>
      <c r="U460" s="4" t="s">
        <v>34</v>
      </c>
      <c r="V460" s="4">
        <v>76.2</v>
      </c>
      <c r="W460" s="4" t="s">
        <v>35</v>
      </c>
      <c r="X460" s="4"/>
      <c r="Y460" s="4"/>
      <c r="Z460" s="4">
        <v>27.13</v>
      </c>
      <c r="AA460" s="4">
        <f>VLOOKUP([1]!Merge1[[#This Row],[IDN2 (first column for PD risk score) ]], PDScore_Data, 33, FALSE)</f>
        <v>0</v>
      </c>
    </row>
    <row r="461" spans="1:27" x14ac:dyDescent="0.25">
      <c r="A461" s="4" t="s">
        <v>27</v>
      </c>
      <c r="B461" s="4" t="s">
        <v>36</v>
      </c>
      <c r="C461" s="4" t="s">
        <v>41</v>
      </c>
      <c r="D461" s="4" t="s">
        <v>30</v>
      </c>
      <c r="E461" s="4" t="s">
        <v>31</v>
      </c>
      <c r="F461" s="4" t="s">
        <v>38</v>
      </c>
      <c r="G461" s="4" t="s">
        <v>31</v>
      </c>
      <c r="H461" s="4" t="s">
        <v>31</v>
      </c>
      <c r="I461" s="4" t="s">
        <v>33</v>
      </c>
      <c r="J461" s="4" t="s">
        <v>31</v>
      </c>
      <c r="K461" s="4" t="s">
        <v>31</v>
      </c>
      <c r="L461" s="4" t="s">
        <v>42</v>
      </c>
      <c r="M461" s="4" t="s">
        <v>39</v>
      </c>
      <c r="N461" s="4" t="s">
        <v>31</v>
      </c>
      <c r="O461" s="4" t="s">
        <v>31</v>
      </c>
      <c r="P461" s="4" t="s">
        <v>31</v>
      </c>
      <c r="Q461" s="4" t="s">
        <v>31</v>
      </c>
      <c r="R461" s="4" t="s">
        <v>31</v>
      </c>
      <c r="S461" s="4" t="s">
        <v>31</v>
      </c>
      <c r="T461" s="4">
        <v>168.7</v>
      </c>
      <c r="U461" s="4" t="s">
        <v>34</v>
      </c>
      <c r="V461" s="4">
        <v>76</v>
      </c>
      <c r="W461" s="4" t="s">
        <v>35</v>
      </c>
      <c r="X461" s="4"/>
      <c r="Y461" s="4"/>
      <c r="Z461" s="4">
        <v>26.7</v>
      </c>
      <c r="AA461" s="4">
        <f>VLOOKUP([1]!Merge1[[#This Row],[IDN2 (first column for PD risk score) ]], PDScore_Data, 33, FALSE)</f>
        <v>0</v>
      </c>
    </row>
    <row r="462" spans="1:27" x14ac:dyDescent="0.25">
      <c r="A462" s="4" t="s">
        <v>27</v>
      </c>
      <c r="B462" s="4" t="s">
        <v>28</v>
      </c>
      <c r="C462" s="4" t="s">
        <v>37</v>
      </c>
      <c r="D462" s="4" t="s">
        <v>30</v>
      </c>
      <c r="E462" s="4" t="s">
        <v>31</v>
      </c>
      <c r="F462" s="4" t="s">
        <v>38</v>
      </c>
      <c r="G462" s="4" t="s">
        <v>31</v>
      </c>
      <c r="H462" s="4" t="s">
        <v>31</v>
      </c>
      <c r="I462" s="4" t="s">
        <v>33</v>
      </c>
      <c r="J462" s="4" t="s">
        <v>31</v>
      </c>
      <c r="K462" s="4" t="s">
        <v>31</v>
      </c>
      <c r="L462" s="4" t="s">
        <v>31</v>
      </c>
      <c r="M462" s="4" t="s">
        <v>31</v>
      </c>
      <c r="N462" s="4" t="s">
        <v>31</v>
      </c>
      <c r="O462" s="4" t="s">
        <v>31</v>
      </c>
      <c r="P462" s="4" t="s">
        <v>31</v>
      </c>
      <c r="Q462" s="4" t="s">
        <v>31</v>
      </c>
      <c r="R462" s="4" t="s">
        <v>31</v>
      </c>
      <c r="S462" s="4" t="s">
        <v>31</v>
      </c>
      <c r="T462" s="4">
        <v>172.7</v>
      </c>
      <c r="U462" s="4" t="s">
        <v>34</v>
      </c>
      <c r="V462" s="4">
        <v>69.400000000000006</v>
      </c>
      <c r="W462" s="4" t="s">
        <v>35</v>
      </c>
      <c r="X462" s="4"/>
      <c r="Y462" s="4"/>
      <c r="Z462" s="4">
        <v>23.27</v>
      </c>
      <c r="AA462" s="4">
        <f>VLOOKUP([1]!Merge1[[#This Row],[IDN2 (first column for PD risk score) ]], PDScore_Data, 33, FALSE)</f>
        <v>0</v>
      </c>
    </row>
    <row r="463" spans="1:27" x14ac:dyDescent="0.25">
      <c r="A463" s="4" t="s">
        <v>40</v>
      </c>
      <c r="B463" s="4" t="s">
        <v>36</v>
      </c>
      <c r="C463" s="4" t="s">
        <v>37</v>
      </c>
      <c r="D463" s="4" t="s">
        <v>30</v>
      </c>
      <c r="E463" s="4" t="s">
        <v>31</v>
      </c>
      <c r="F463" s="4" t="s">
        <v>38</v>
      </c>
      <c r="G463" s="4" t="s">
        <v>31</v>
      </c>
      <c r="H463" s="4" t="s">
        <v>31</v>
      </c>
      <c r="I463" s="4" t="s">
        <v>33</v>
      </c>
      <c r="J463" s="4" t="s">
        <v>31</v>
      </c>
      <c r="K463" s="4" t="s">
        <v>31</v>
      </c>
      <c r="L463" s="4" t="s">
        <v>31</v>
      </c>
      <c r="M463" s="4" t="s">
        <v>31</v>
      </c>
      <c r="N463" s="4" t="s">
        <v>31</v>
      </c>
      <c r="O463" s="4" t="s">
        <v>31</v>
      </c>
      <c r="P463" s="4" t="s">
        <v>31</v>
      </c>
      <c r="Q463" s="4" t="s">
        <v>31</v>
      </c>
      <c r="R463" s="4" t="s">
        <v>31</v>
      </c>
      <c r="S463" s="4" t="s">
        <v>31</v>
      </c>
      <c r="T463" s="4">
        <v>157.5</v>
      </c>
      <c r="U463" s="4" t="s">
        <v>34</v>
      </c>
      <c r="V463" s="4">
        <v>49.2</v>
      </c>
      <c r="W463" s="4" t="s">
        <v>35</v>
      </c>
      <c r="X463" s="4"/>
      <c r="Y463" s="4"/>
      <c r="Z463" s="4">
        <v>19.829999999999998</v>
      </c>
      <c r="AA463" s="4">
        <f>VLOOKUP([1]!Merge1[[#This Row],[IDN2 (first column for PD risk score) ]], PDScore_Data, 33, FALSE)</f>
        <v>0</v>
      </c>
    </row>
    <row r="464" spans="1:27" x14ac:dyDescent="0.25">
      <c r="A464" s="4" t="s">
        <v>27</v>
      </c>
      <c r="B464" s="4" t="s">
        <v>28</v>
      </c>
      <c r="C464" s="4" t="s">
        <v>37</v>
      </c>
      <c r="D464" s="4" t="s">
        <v>30</v>
      </c>
      <c r="E464" s="4" t="s">
        <v>31</v>
      </c>
      <c r="F464" s="4" t="s">
        <v>32</v>
      </c>
      <c r="G464" s="4" t="s">
        <v>31</v>
      </c>
      <c r="H464" s="4" t="s">
        <v>31</v>
      </c>
      <c r="I464" s="4" t="s">
        <v>33</v>
      </c>
      <c r="J464" s="4" t="s">
        <v>31</v>
      </c>
      <c r="K464" s="4" t="s">
        <v>31</v>
      </c>
      <c r="L464" s="4" t="s">
        <v>31</v>
      </c>
      <c r="M464" s="4" t="s">
        <v>39</v>
      </c>
      <c r="N464" s="4" t="s">
        <v>31</v>
      </c>
      <c r="O464" s="4" t="s">
        <v>31</v>
      </c>
      <c r="P464" s="4" t="s">
        <v>31</v>
      </c>
      <c r="Q464" s="4" t="s">
        <v>31</v>
      </c>
      <c r="R464" s="4" t="s">
        <v>31</v>
      </c>
      <c r="S464" s="4" t="s">
        <v>31</v>
      </c>
      <c r="T464" s="4">
        <v>177.8</v>
      </c>
      <c r="U464" s="4" t="s">
        <v>34</v>
      </c>
      <c r="V464" s="4">
        <v>83.4</v>
      </c>
      <c r="W464" s="4" t="s">
        <v>35</v>
      </c>
      <c r="X464" s="4"/>
      <c r="Y464" s="4"/>
      <c r="Z464" s="4">
        <v>26.38</v>
      </c>
      <c r="AA464" s="4">
        <f>VLOOKUP([1]!Merge1[[#This Row],[IDN2 (first column for PD risk score) ]], PDScore_Data, 33, FALSE)</f>
        <v>0</v>
      </c>
    </row>
    <row r="465" spans="1:27" x14ac:dyDescent="0.25">
      <c r="A465" s="4" t="s">
        <v>27</v>
      </c>
      <c r="B465" s="4" t="s">
        <v>28</v>
      </c>
      <c r="C465" s="4" t="s">
        <v>37</v>
      </c>
      <c r="D465" s="4" t="s">
        <v>30</v>
      </c>
      <c r="E465" s="4" t="s">
        <v>31</v>
      </c>
      <c r="F465" s="4" t="s">
        <v>32</v>
      </c>
      <c r="G465" s="4" t="s">
        <v>31</v>
      </c>
      <c r="H465" s="4" t="s">
        <v>31</v>
      </c>
      <c r="I465" s="4" t="s">
        <v>33</v>
      </c>
      <c r="J465" s="4" t="s">
        <v>31</v>
      </c>
      <c r="K465" s="4" t="s">
        <v>31</v>
      </c>
      <c r="L465" s="4" t="s">
        <v>31</v>
      </c>
      <c r="M465" s="4" t="s">
        <v>39</v>
      </c>
      <c r="N465" s="4" t="s">
        <v>31</v>
      </c>
      <c r="O465" s="4" t="s">
        <v>31</v>
      </c>
      <c r="P465" s="4" t="s">
        <v>31</v>
      </c>
      <c r="Q465" s="4" t="s">
        <v>31</v>
      </c>
      <c r="R465" s="4" t="s">
        <v>31</v>
      </c>
      <c r="S465" s="4" t="s">
        <v>31</v>
      </c>
      <c r="T465" s="4">
        <v>180.3</v>
      </c>
      <c r="U465" s="4" t="s">
        <v>34</v>
      </c>
      <c r="V465" s="4">
        <v>83.9</v>
      </c>
      <c r="W465" s="4" t="s">
        <v>35</v>
      </c>
      <c r="X465" s="4"/>
      <c r="Y465" s="4"/>
      <c r="Z465" s="4">
        <v>25.81</v>
      </c>
      <c r="AA465" s="4">
        <f>VLOOKUP([1]!Merge1[[#This Row],[IDN2 (first column for PD risk score) ]], PDScore_Data, 33, FALSE)</f>
        <v>0</v>
      </c>
    </row>
    <row r="466" spans="1:27" x14ac:dyDescent="0.25">
      <c r="A466" s="4" t="s">
        <v>27</v>
      </c>
      <c r="B466" s="4" t="s">
        <v>28</v>
      </c>
      <c r="C466" s="4" t="s">
        <v>41</v>
      </c>
      <c r="D466" s="4" t="s">
        <v>30</v>
      </c>
      <c r="E466" s="4" t="s">
        <v>31</v>
      </c>
      <c r="F466" s="4" t="s">
        <v>38</v>
      </c>
      <c r="G466" s="4" t="s">
        <v>31</v>
      </c>
      <c r="H466" s="4" t="s">
        <v>31</v>
      </c>
      <c r="I466" s="4" t="s">
        <v>33</v>
      </c>
      <c r="J466" s="4" t="s">
        <v>31</v>
      </c>
      <c r="K466" s="4" t="s">
        <v>31</v>
      </c>
      <c r="L466" s="4" t="s">
        <v>31</v>
      </c>
      <c r="M466" s="4" t="s">
        <v>39</v>
      </c>
      <c r="N466" s="4" t="s">
        <v>31</v>
      </c>
      <c r="O466" s="4" t="s">
        <v>31</v>
      </c>
      <c r="P466" s="4" t="s">
        <v>31</v>
      </c>
      <c r="Q466" s="4" t="s">
        <v>31</v>
      </c>
      <c r="R466" s="4" t="s">
        <v>31</v>
      </c>
      <c r="S466" s="4" t="s">
        <v>31</v>
      </c>
      <c r="T466" s="4">
        <v>170.2</v>
      </c>
      <c r="U466" s="4" t="s">
        <v>34</v>
      </c>
      <c r="V466" s="4">
        <v>70</v>
      </c>
      <c r="W466" s="4" t="s">
        <v>35</v>
      </c>
      <c r="X466" s="4"/>
      <c r="Y466" s="4"/>
      <c r="Z466" s="4">
        <v>24.16</v>
      </c>
      <c r="AA466" s="4">
        <f>VLOOKUP([1]!Merge1[[#This Row],[IDN2 (first column for PD risk score) ]], PDScore_Data, 33, FALSE)</f>
        <v>0</v>
      </c>
    </row>
    <row r="467" spans="1:27" x14ac:dyDescent="0.25">
      <c r="A467" s="4" t="s">
        <v>40</v>
      </c>
      <c r="B467" s="4" t="s">
        <v>36</v>
      </c>
      <c r="C467" s="4" t="s">
        <v>37</v>
      </c>
      <c r="D467" s="4" t="s">
        <v>30</v>
      </c>
      <c r="E467" s="4" t="s">
        <v>31</v>
      </c>
      <c r="F467" s="4" t="s">
        <v>38</v>
      </c>
      <c r="G467" s="4" t="s">
        <v>31</v>
      </c>
      <c r="H467" s="4" t="s">
        <v>31</v>
      </c>
      <c r="I467" s="4" t="s">
        <v>46</v>
      </c>
      <c r="J467" s="4" t="s">
        <v>31</v>
      </c>
      <c r="K467" s="4" t="s">
        <v>31</v>
      </c>
      <c r="L467" s="4" t="s">
        <v>31</v>
      </c>
      <c r="M467" s="4" t="s">
        <v>39</v>
      </c>
      <c r="N467" s="4" t="s">
        <v>31</v>
      </c>
      <c r="O467" s="4" t="s">
        <v>31</v>
      </c>
      <c r="P467" s="4" t="s">
        <v>31</v>
      </c>
      <c r="Q467" s="4" t="s">
        <v>31</v>
      </c>
      <c r="R467" s="4" t="s">
        <v>31</v>
      </c>
      <c r="S467" s="4" t="s">
        <v>31</v>
      </c>
      <c r="T467" s="4">
        <v>165.1</v>
      </c>
      <c r="U467" s="4" t="s">
        <v>34</v>
      </c>
      <c r="V467" s="4">
        <v>53.9</v>
      </c>
      <c r="W467" s="4" t="s">
        <v>35</v>
      </c>
      <c r="X467" s="4"/>
      <c r="Y467" s="4"/>
      <c r="Z467" s="4">
        <v>19.77</v>
      </c>
      <c r="AA467" s="4">
        <f>VLOOKUP([1]!Merge1[[#This Row],[IDN2 (first column for PD risk score) ]], PDScore_Data, 33, FALSE)</f>
        <v>0</v>
      </c>
    </row>
    <row r="468" spans="1:27" x14ac:dyDescent="0.25">
      <c r="A468" s="4" t="s">
        <v>40</v>
      </c>
      <c r="B468" s="4" t="s">
        <v>28</v>
      </c>
      <c r="C468" s="4" t="s">
        <v>37</v>
      </c>
      <c r="D468" s="4" t="s">
        <v>30</v>
      </c>
      <c r="E468" s="4" t="s">
        <v>31</v>
      </c>
      <c r="F468" s="4" t="s">
        <v>38</v>
      </c>
      <c r="G468" s="4" t="s">
        <v>31</v>
      </c>
      <c r="H468" s="4" t="s">
        <v>31</v>
      </c>
      <c r="I468" s="4" t="s">
        <v>33</v>
      </c>
      <c r="J468" s="4" t="s">
        <v>31</v>
      </c>
      <c r="K468" s="4" t="s">
        <v>31</v>
      </c>
      <c r="L468" s="4" t="s">
        <v>31</v>
      </c>
      <c r="M468" s="4" t="s">
        <v>39</v>
      </c>
      <c r="N468" s="4" t="s">
        <v>31</v>
      </c>
      <c r="O468" s="4" t="s">
        <v>31</v>
      </c>
      <c r="P468" s="4" t="s">
        <v>39</v>
      </c>
      <c r="Q468" s="4" t="s">
        <v>31</v>
      </c>
      <c r="R468" s="4" t="s">
        <v>31</v>
      </c>
      <c r="S468" s="4" t="s">
        <v>31</v>
      </c>
      <c r="T468" s="4">
        <v>175.3</v>
      </c>
      <c r="U468" s="4" t="s">
        <v>34</v>
      </c>
      <c r="V468" s="4">
        <v>90.7</v>
      </c>
      <c r="W468" s="4" t="s">
        <v>35</v>
      </c>
      <c r="X468" s="4"/>
      <c r="Y468" s="4"/>
      <c r="Z468" s="4">
        <v>29.52</v>
      </c>
      <c r="AA468" s="4">
        <f>VLOOKUP([1]!Merge1[[#This Row],[IDN2 (first column for PD risk score) ]], PDScore_Data, 33, FALSE)</f>
        <v>0</v>
      </c>
    </row>
    <row r="469" spans="1:27" x14ac:dyDescent="0.25">
      <c r="A469" s="4" t="s">
        <v>27</v>
      </c>
      <c r="B469" s="4" t="s">
        <v>36</v>
      </c>
      <c r="C469" s="4" t="s">
        <v>37</v>
      </c>
      <c r="D469" s="4" t="s">
        <v>30</v>
      </c>
      <c r="E469" s="4" t="s">
        <v>31</v>
      </c>
      <c r="F469" s="4" t="s">
        <v>38</v>
      </c>
      <c r="G469" s="4" t="s">
        <v>31</v>
      </c>
      <c r="H469" s="4" t="s">
        <v>31</v>
      </c>
      <c r="I469" s="4" t="s">
        <v>33</v>
      </c>
      <c r="J469" s="4" t="s">
        <v>31</v>
      </c>
      <c r="K469" s="4" t="s">
        <v>31</v>
      </c>
      <c r="L469" s="4" t="s">
        <v>31</v>
      </c>
      <c r="M469" s="4" t="s">
        <v>39</v>
      </c>
      <c r="N469" s="4" t="s">
        <v>31</v>
      </c>
      <c r="O469" s="4" t="s">
        <v>31</v>
      </c>
      <c r="P469" s="4" t="s">
        <v>31</v>
      </c>
      <c r="Q469" s="4" t="s">
        <v>31</v>
      </c>
      <c r="R469" s="4" t="s">
        <v>31</v>
      </c>
      <c r="S469" s="4" t="s">
        <v>31</v>
      </c>
      <c r="T469" s="4">
        <v>162.6</v>
      </c>
      <c r="U469" s="4" t="s">
        <v>34</v>
      </c>
      <c r="V469" s="4">
        <v>64.599999999999994</v>
      </c>
      <c r="W469" s="4" t="s">
        <v>35</v>
      </c>
      <c r="X469" s="4"/>
      <c r="Y469" s="4"/>
      <c r="Z469" s="4">
        <v>24.43</v>
      </c>
      <c r="AA469" s="4">
        <f>VLOOKUP([1]!Merge1[[#This Row],[IDN2 (first column for PD risk score) ]], PDScore_Data, 33, FALSE)</f>
        <v>0</v>
      </c>
    </row>
    <row r="470" spans="1:27" x14ac:dyDescent="0.25">
      <c r="A470" s="4" t="s">
        <v>40</v>
      </c>
      <c r="B470" s="4" t="s">
        <v>36</v>
      </c>
      <c r="C470" s="4" t="s">
        <v>37</v>
      </c>
      <c r="D470" s="4" t="s">
        <v>30</v>
      </c>
      <c r="E470" s="4" t="s">
        <v>31</v>
      </c>
      <c r="F470" s="4" t="s">
        <v>32</v>
      </c>
      <c r="G470" s="4" t="s">
        <v>31</v>
      </c>
      <c r="H470" s="4" t="s">
        <v>31</v>
      </c>
      <c r="I470" s="4" t="s">
        <v>33</v>
      </c>
      <c r="J470" s="4" t="s">
        <v>31</v>
      </c>
      <c r="K470" s="4" t="s">
        <v>31</v>
      </c>
      <c r="L470" s="4" t="s">
        <v>31</v>
      </c>
      <c r="M470" s="4" t="s">
        <v>31</v>
      </c>
      <c r="N470" s="4" t="s">
        <v>31</v>
      </c>
      <c r="O470" s="4" t="s">
        <v>31</v>
      </c>
      <c r="P470" s="4" t="s">
        <v>31</v>
      </c>
      <c r="Q470" s="4" t="s">
        <v>31</v>
      </c>
      <c r="R470" s="4" t="s">
        <v>31</v>
      </c>
      <c r="S470" s="4" t="s">
        <v>31</v>
      </c>
      <c r="T470" s="4">
        <v>157.5</v>
      </c>
      <c r="U470" s="4" t="s">
        <v>34</v>
      </c>
      <c r="V470" s="4">
        <v>55.8</v>
      </c>
      <c r="W470" s="4" t="s">
        <v>35</v>
      </c>
      <c r="X470" s="4"/>
      <c r="Y470" s="4"/>
      <c r="Z470" s="4">
        <v>22.49</v>
      </c>
      <c r="AA470" s="4">
        <f>VLOOKUP([1]!Merge1[[#This Row],[IDN2 (first column for PD risk score) ]], PDScore_Data, 33, FALSE)</f>
        <v>0</v>
      </c>
    </row>
    <row r="471" spans="1:27" x14ac:dyDescent="0.25">
      <c r="A471" s="4" t="s">
        <v>27</v>
      </c>
      <c r="B471" s="4" t="s">
        <v>36</v>
      </c>
      <c r="C471" s="4" t="s">
        <v>37</v>
      </c>
      <c r="D471" s="4" t="s">
        <v>30</v>
      </c>
      <c r="E471" s="4" t="s">
        <v>31</v>
      </c>
      <c r="F471" s="4" t="s">
        <v>38</v>
      </c>
      <c r="G471" s="4" t="s">
        <v>31</v>
      </c>
      <c r="H471" s="4" t="s">
        <v>31</v>
      </c>
      <c r="I471" s="4" t="s">
        <v>33</v>
      </c>
      <c r="J471" s="4" t="s">
        <v>31</v>
      </c>
      <c r="K471" s="4" t="s">
        <v>31</v>
      </c>
      <c r="L471" s="4" t="s">
        <v>31</v>
      </c>
      <c r="M471" s="4" t="s">
        <v>31</v>
      </c>
      <c r="N471" s="4" t="s">
        <v>31</v>
      </c>
      <c r="O471" s="4" t="s">
        <v>31</v>
      </c>
      <c r="P471" s="4" t="s">
        <v>31</v>
      </c>
      <c r="Q471" s="4" t="s">
        <v>31</v>
      </c>
      <c r="R471" s="4" t="s">
        <v>31</v>
      </c>
      <c r="S471" s="4" t="s">
        <v>31</v>
      </c>
      <c r="T471" s="4">
        <v>160</v>
      </c>
      <c r="U471" s="4" t="s">
        <v>34</v>
      </c>
      <c r="V471" s="4">
        <v>70.2</v>
      </c>
      <c r="W471" s="4" t="s">
        <v>35</v>
      </c>
      <c r="X471" s="4"/>
      <c r="Y471" s="4"/>
      <c r="Z471" s="4">
        <v>27.42</v>
      </c>
      <c r="AA471" s="4">
        <f>VLOOKUP([1]!Merge1[[#This Row],[IDN2 (first column for PD risk score) ]], PDScore_Data, 33, FALSE)</f>
        <v>0</v>
      </c>
    </row>
    <row r="472" spans="1:27" x14ac:dyDescent="0.25">
      <c r="A472" s="4" t="s">
        <v>27</v>
      </c>
      <c r="B472" s="4" t="s">
        <v>36</v>
      </c>
      <c r="C472" s="4" t="s">
        <v>37</v>
      </c>
      <c r="D472" s="4" t="s">
        <v>30</v>
      </c>
      <c r="E472" s="4" t="s">
        <v>31</v>
      </c>
      <c r="F472" s="4" t="s">
        <v>32</v>
      </c>
      <c r="G472" s="4" t="s">
        <v>31</v>
      </c>
      <c r="H472" s="4" t="s">
        <v>31</v>
      </c>
      <c r="I472" s="4" t="s">
        <v>33</v>
      </c>
      <c r="J472" s="4" t="s">
        <v>31</v>
      </c>
      <c r="K472" s="4" t="s">
        <v>31</v>
      </c>
      <c r="L472" s="4" t="s">
        <v>31</v>
      </c>
      <c r="M472" s="4" t="s">
        <v>31</v>
      </c>
      <c r="N472" s="4" t="s">
        <v>31</v>
      </c>
      <c r="O472" s="4" t="s">
        <v>31</v>
      </c>
      <c r="P472" s="4" t="s">
        <v>31</v>
      </c>
      <c r="Q472" s="4" t="s">
        <v>31</v>
      </c>
      <c r="R472" s="4" t="s">
        <v>31</v>
      </c>
      <c r="S472" s="4" t="s">
        <v>31</v>
      </c>
      <c r="T472" s="4">
        <v>152.4</v>
      </c>
      <c r="U472" s="4" t="s">
        <v>34</v>
      </c>
      <c r="V472" s="4">
        <v>48.9</v>
      </c>
      <c r="W472" s="4" t="s">
        <v>35</v>
      </c>
      <c r="X472" s="4"/>
      <c r="Y472" s="4"/>
      <c r="Z472" s="4">
        <v>21.05</v>
      </c>
      <c r="AA472" s="4">
        <f>VLOOKUP([1]!Merge1[[#This Row],[IDN2 (first column for PD risk score) ]], PDScore_Data, 33, FALSE)</f>
        <v>0</v>
      </c>
    </row>
    <row r="473" spans="1:27" x14ac:dyDescent="0.25">
      <c r="A473" s="4" t="s">
        <v>27</v>
      </c>
      <c r="B473" s="4" t="s">
        <v>36</v>
      </c>
      <c r="C473" s="4" t="s">
        <v>41</v>
      </c>
      <c r="D473" s="4" t="s">
        <v>30</v>
      </c>
      <c r="E473" s="4" t="s">
        <v>31</v>
      </c>
      <c r="F473" s="4" t="s">
        <v>32</v>
      </c>
      <c r="G473" s="4" t="s">
        <v>31</v>
      </c>
      <c r="H473" s="4" t="s">
        <v>31</v>
      </c>
      <c r="I473" s="4" t="s">
        <v>33</v>
      </c>
      <c r="J473" s="4" t="s">
        <v>31</v>
      </c>
      <c r="K473" s="4" t="s">
        <v>31</v>
      </c>
      <c r="L473" s="4" t="s">
        <v>31</v>
      </c>
      <c r="M473" s="4" t="s">
        <v>31</v>
      </c>
      <c r="N473" s="4" t="s">
        <v>31</v>
      </c>
      <c r="O473" s="4" t="s">
        <v>31</v>
      </c>
      <c r="P473" s="4" t="s">
        <v>31</v>
      </c>
      <c r="Q473" s="4" t="s">
        <v>31</v>
      </c>
      <c r="R473" s="4" t="s">
        <v>31</v>
      </c>
      <c r="S473" s="4" t="s">
        <v>31</v>
      </c>
      <c r="T473" s="4">
        <v>182.9</v>
      </c>
      <c r="U473" s="4" t="s">
        <v>34</v>
      </c>
      <c r="V473" s="4">
        <v>88.9</v>
      </c>
      <c r="W473" s="4" t="s">
        <v>35</v>
      </c>
      <c r="X473" s="4"/>
      <c r="Y473" s="4"/>
      <c r="Z473" s="4">
        <v>26.58</v>
      </c>
      <c r="AA473" s="4">
        <f>VLOOKUP([1]!Merge1[[#This Row],[IDN2 (first column for PD risk score) ]], PDScore_Data, 33, FALSE)</f>
        <v>0</v>
      </c>
    </row>
    <row r="474" spans="1:27" x14ac:dyDescent="0.25">
      <c r="A474" s="4" t="s">
        <v>27</v>
      </c>
      <c r="B474" s="4" t="s">
        <v>36</v>
      </c>
      <c r="C474" s="4" t="s">
        <v>37</v>
      </c>
      <c r="D474" s="4" t="s">
        <v>30</v>
      </c>
      <c r="E474" s="4" t="s">
        <v>31</v>
      </c>
      <c r="F474" s="4" t="s">
        <v>44</v>
      </c>
      <c r="G474" s="4" t="s">
        <v>31</v>
      </c>
      <c r="H474" s="4" t="s">
        <v>31</v>
      </c>
      <c r="I474" s="4" t="s">
        <v>33</v>
      </c>
      <c r="J474" s="4" t="s">
        <v>31</v>
      </c>
      <c r="K474" s="4" t="s">
        <v>31</v>
      </c>
      <c r="L474" s="4" t="s">
        <v>31</v>
      </c>
      <c r="M474" s="4" t="s">
        <v>39</v>
      </c>
      <c r="N474" s="4" t="s">
        <v>31</v>
      </c>
      <c r="O474" s="4" t="s">
        <v>31</v>
      </c>
      <c r="P474" s="4" t="s">
        <v>31</v>
      </c>
      <c r="Q474" s="4" t="s">
        <v>31</v>
      </c>
      <c r="R474" s="4" t="s">
        <v>31</v>
      </c>
      <c r="S474" s="4" t="s">
        <v>31</v>
      </c>
      <c r="T474" s="4">
        <v>160</v>
      </c>
      <c r="U474" s="4" t="s">
        <v>34</v>
      </c>
      <c r="V474" s="4">
        <v>68</v>
      </c>
      <c r="W474" s="4" t="s">
        <v>35</v>
      </c>
      <c r="X474" s="4"/>
      <c r="Y474" s="4"/>
      <c r="Z474" s="4">
        <v>26.56</v>
      </c>
      <c r="AA474" s="4">
        <f>VLOOKUP([1]!Merge1[[#This Row],[IDN2 (first column for PD risk score) ]], PDScore_Data, 33, FALSE)</f>
        <v>0</v>
      </c>
    </row>
    <row r="475" spans="1:27" x14ac:dyDescent="0.25">
      <c r="A475" s="4" t="s">
        <v>27</v>
      </c>
      <c r="B475" s="4" t="s">
        <v>28</v>
      </c>
      <c r="C475" s="4" t="s">
        <v>37</v>
      </c>
      <c r="D475" s="4" t="s">
        <v>30</v>
      </c>
      <c r="E475" s="4" t="s">
        <v>31</v>
      </c>
      <c r="F475" s="4" t="s">
        <v>38</v>
      </c>
      <c r="G475" s="4" t="s">
        <v>31</v>
      </c>
      <c r="H475" s="4" t="s">
        <v>31</v>
      </c>
      <c r="I475" s="4" t="s">
        <v>33</v>
      </c>
      <c r="J475" s="4" t="s">
        <v>31</v>
      </c>
      <c r="K475" s="4" t="s">
        <v>31</v>
      </c>
      <c r="L475" s="4" t="s">
        <v>31</v>
      </c>
      <c r="M475" s="4" t="s">
        <v>39</v>
      </c>
      <c r="N475" s="4" t="s">
        <v>31</v>
      </c>
      <c r="O475" s="4" t="s">
        <v>31</v>
      </c>
      <c r="P475" s="4" t="s">
        <v>39</v>
      </c>
      <c r="Q475" s="4" t="s">
        <v>39</v>
      </c>
      <c r="R475" s="4" t="s">
        <v>31</v>
      </c>
      <c r="S475" s="4" t="s">
        <v>31</v>
      </c>
      <c r="T475" s="4">
        <v>175.3</v>
      </c>
      <c r="U475" s="4" t="s">
        <v>34</v>
      </c>
      <c r="V475" s="4">
        <v>65.900000000000006</v>
      </c>
      <c r="W475" s="4" t="s">
        <v>35</v>
      </c>
      <c r="X475" s="4"/>
      <c r="Y475" s="4"/>
      <c r="Z475" s="4">
        <v>21.44</v>
      </c>
      <c r="AA475" s="4">
        <f>VLOOKUP([1]!Merge1[[#This Row],[IDN2 (first column for PD risk score) ]], PDScore_Data, 33, FALSE)</f>
        <v>0</v>
      </c>
    </row>
    <row r="476" spans="1:27" x14ac:dyDescent="0.25">
      <c r="A476" s="4" t="s">
        <v>27</v>
      </c>
      <c r="B476" s="4" t="s">
        <v>36</v>
      </c>
      <c r="C476" s="4" t="s">
        <v>37</v>
      </c>
      <c r="D476" s="4" t="s">
        <v>30</v>
      </c>
      <c r="E476" s="4" t="s">
        <v>31</v>
      </c>
      <c r="F476" s="4" t="s">
        <v>32</v>
      </c>
      <c r="G476" s="4" t="s">
        <v>31</v>
      </c>
      <c r="H476" s="4" t="s">
        <v>31</v>
      </c>
      <c r="I476" s="4" t="s">
        <v>33</v>
      </c>
      <c r="J476" s="4" t="s">
        <v>31</v>
      </c>
      <c r="K476" s="4" t="s">
        <v>31</v>
      </c>
      <c r="L476" s="4" t="s">
        <v>31</v>
      </c>
      <c r="M476" s="4" t="s">
        <v>31</v>
      </c>
      <c r="N476" s="4" t="s">
        <v>31</v>
      </c>
      <c r="O476" s="4" t="s">
        <v>31</v>
      </c>
      <c r="P476" s="4" t="s">
        <v>39</v>
      </c>
      <c r="Q476" s="4" t="s">
        <v>31</v>
      </c>
      <c r="R476" s="4" t="s">
        <v>31</v>
      </c>
      <c r="S476" s="4" t="s">
        <v>31</v>
      </c>
      <c r="T476" s="4">
        <v>162.6</v>
      </c>
      <c r="U476" s="4" t="s">
        <v>34</v>
      </c>
      <c r="V476" s="4">
        <v>52.9</v>
      </c>
      <c r="W476" s="4" t="s">
        <v>35</v>
      </c>
      <c r="X476" s="4"/>
      <c r="Y476" s="4"/>
      <c r="Z476" s="4">
        <v>20.010000000000002</v>
      </c>
      <c r="AA476" s="4">
        <f>VLOOKUP([1]!Merge1[[#This Row],[IDN2 (first column for PD risk score) ]], PDScore_Data, 33, FALSE)</f>
        <v>0</v>
      </c>
    </row>
    <row r="477" spans="1:27" x14ac:dyDescent="0.25">
      <c r="A477" s="4" t="s">
        <v>27</v>
      </c>
      <c r="B477" s="4" t="s">
        <v>36</v>
      </c>
      <c r="C477" s="4" t="s">
        <v>37</v>
      </c>
      <c r="D477" s="4" t="s">
        <v>30</v>
      </c>
      <c r="E477" s="4" t="s">
        <v>31</v>
      </c>
      <c r="F477" s="4" t="s">
        <v>32</v>
      </c>
      <c r="G477" s="4" t="s">
        <v>31</v>
      </c>
      <c r="H477" s="4" t="s">
        <v>31</v>
      </c>
      <c r="I477" s="4" t="s">
        <v>33</v>
      </c>
      <c r="J477" s="4" t="s">
        <v>31</v>
      </c>
      <c r="K477" s="4" t="s">
        <v>31</v>
      </c>
      <c r="L477" s="4" t="s">
        <v>31</v>
      </c>
      <c r="M477" s="4" t="s">
        <v>31</v>
      </c>
      <c r="N477" s="4" t="s">
        <v>31</v>
      </c>
      <c r="O477" s="4" t="s">
        <v>31</v>
      </c>
      <c r="P477" s="4" t="s">
        <v>31</v>
      </c>
      <c r="Q477" s="4" t="s">
        <v>31</v>
      </c>
      <c r="R477" s="4" t="s">
        <v>31</v>
      </c>
      <c r="S477" s="4" t="s">
        <v>31</v>
      </c>
      <c r="T477" s="4">
        <v>162.6</v>
      </c>
      <c r="U477" s="4" t="s">
        <v>34</v>
      </c>
      <c r="V477" s="4">
        <v>56.5</v>
      </c>
      <c r="W477" s="4" t="s">
        <v>35</v>
      </c>
      <c r="X477" s="4"/>
      <c r="Y477" s="4"/>
      <c r="Z477" s="4">
        <v>21.37</v>
      </c>
      <c r="AA477" s="4">
        <f>VLOOKUP([1]!Merge1[[#This Row],[IDN2 (first column for PD risk score) ]], PDScore_Data, 33, FALSE)</f>
        <v>0</v>
      </c>
    </row>
    <row r="478" spans="1:27" x14ac:dyDescent="0.25">
      <c r="A478" s="4" t="s">
        <v>27</v>
      </c>
      <c r="B478" s="4" t="s">
        <v>36</v>
      </c>
      <c r="C478" s="4" t="s">
        <v>37</v>
      </c>
      <c r="D478" s="4" t="s">
        <v>30</v>
      </c>
      <c r="E478" s="4" t="s">
        <v>31</v>
      </c>
      <c r="F478" s="4" t="s">
        <v>38</v>
      </c>
      <c r="G478" s="4" t="s">
        <v>31</v>
      </c>
      <c r="H478" s="4" t="s">
        <v>31</v>
      </c>
      <c r="I478" s="4" t="s">
        <v>33</v>
      </c>
      <c r="J478" s="4" t="s">
        <v>31</v>
      </c>
      <c r="K478" s="4" t="s">
        <v>31</v>
      </c>
      <c r="L478" s="4" t="s">
        <v>31</v>
      </c>
      <c r="M478" s="4" t="s">
        <v>31</v>
      </c>
      <c r="N478" s="4" t="s">
        <v>31</v>
      </c>
      <c r="O478" s="4" t="s">
        <v>31</v>
      </c>
      <c r="P478" s="4" t="s">
        <v>31</v>
      </c>
      <c r="Q478" s="4" t="s">
        <v>31</v>
      </c>
      <c r="R478" s="4" t="s">
        <v>31</v>
      </c>
      <c r="S478" s="4" t="s">
        <v>31</v>
      </c>
      <c r="T478" s="4">
        <v>160</v>
      </c>
      <c r="U478" s="4" t="s">
        <v>34</v>
      </c>
      <c r="V478" s="4">
        <v>47</v>
      </c>
      <c r="W478" s="4" t="s">
        <v>35</v>
      </c>
      <c r="X478" s="4"/>
      <c r="Y478" s="4"/>
      <c r="Z478" s="4">
        <v>18.36</v>
      </c>
      <c r="AA478" s="4">
        <f>VLOOKUP([1]!Merge1[[#This Row],[IDN2 (first column for PD risk score) ]], PDScore_Data, 33, FALSE)</f>
        <v>0</v>
      </c>
    </row>
    <row r="479" spans="1:27" x14ac:dyDescent="0.25">
      <c r="A479" s="4" t="s">
        <v>27</v>
      </c>
      <c r="B479" s="4" t="s">
        <v>28</v>
      </c>
      <c r="C479" s="4" t="s">
        <v>37</v>
      </c>
      <c r="D479" s="4" t="s">
        <v>30</v>
      </c>
      <c r="E479" s="4" t="s">
        <v>31</v>
      </c>
      <c r="F479" s="4" t="s">
        <v>38</v>
      </c>
      <c r="G479" s="4" t="s">
        <v>31</v>
      </c>
      <c r="H479" s="4" t="s">
        <v>31</v>
      </c>
      <c r="I479" s="4" t="s">
        <v>33</v>
      </c>
      <c r="J479" s="4" t="s">
        <v>31</v>
      </c>
      <c r="K479" s="4" t="s">
        <v>31</v>
      </c>
      <c r="L479" s="4" t="s">
        <v>31</v>
      </c>
      <c r="M479" s="4" t="s">
        <v>31</v>
      </c>
      <c r="N479" s="4" t="s">
        <v>31</v>
      </c>
      <c r="O479" s="4" t="s">
        <v>31</v>
      </c>
      <c r="P479" s="4" t="s">
        <v>39</v>
      </c>
      <c r="Q479" s="4" t="s">
        <v>31</v>
      </c>
      <c r="R479" s="4" t="s">
        <v>31</v>
      </c>
      <c r="S479" s="4" t="s">
        <v>31</v>
      </c>
      <c r="T479" s="4">
        <v>182.9</v>
      </c>
      <c r="U479" s="4" t="s">
        <v>34</v>
      </c>
      <c r="V479" s="4">
        <v>73.3</v>
      </c>
      <c r="W479" s="4" t="s">
        <v>35</v>
      </c>
      <c r="X479" s="4"/>
      <c r="Y479" s="4"/>
      <c r="Z479" s="4">
        <v>21.91</v>
      </c>
      <c r="AA479" s="4">
        <f>VLOOKUP([1]!Merge1[[#This Row],[IDN2 (first column for PD risk score) ]], PDScore_Data, 33, FALSE)</f>
        <v>0</v>
      </c>
    </row>
    <row r="480" spans="1:27" x14ac:dyDescent="0.25">
      <c r="A480" s="4" t="s">
        <v>27</v>
      </c>
      <c r="B480" s="4" t="s">
        <v>28</v>
      </c>
      <c r="C480" s="4" t="s">
        <v>37</v>
      </c>
      <c r="D480" s="4" t="s">
        <v>30</v>
      </c>
      <c r="E480" s="4" t="s">
        <v>31</v>
      </c>
      <c r="F480" s="4" t="s">
        <v>38</v>
      </c>
      <c r="G480" s="4" t="s">
        <v>31</v>
      </c>
      <c r="H480" s="4" t="s">
        <v>31</v>
      </c>
      <c r="I480" s="4" t="s">
        <v>33</v>
      </c>
      <c r="J480" s="4" t="s">
        <v>31</v>
      </c>
      <c r="K480" s="4" t="s">
        <v>31</v>
      </c>
      <c r="L480" s="4" t="s">
        <v>31</v>
      </c>
      <c r="M480" s="4" t="s">
        <v>39</v>
      </c>
      <c r="N480" s="4" t="s">
        <v>31</v>
      </c>
      <c r="O480" s="4" t="s">
        <v>31</v>
      </c>
      <c r="P480" s="4" t="s">
        <v>39</v>
      </c>
      <c r="Q480" s="4" t="s">
        <v>31</v>
      </c>
      <c r="R480" s="4" t="s">
        <v>31</v>
      </c>
      <c r="S480" s="4" t="s">
        <v>31</v>
      </c>
      <c r="T480" s="4">
        <v>175.3</v>
      </c>
      <c r="U480" s="4" t="s">
        <v>34</v>
      </c>
      <c r="V480" s="4">
        <v>79.5</v>
      </c>
      <c r="W480" s="4" t="s">
        <v>35</v>
      </c>
      <c r="X480" s="4"/>
      <c r="Y480" s="4"/>
      <c r="Z480" s="4">
        <v>25.87</v>
      </c>
      <c r="AA480" s="4">
        <f>VLOOKUP([1]!Merge1[[#This Row],[IDN2 (first column for PD risk score) ]], PDScore_Data, 33, FALSE)</f>
        <v>0</v>
      </c>
    </row>
    <row r="481" spans="1:27" x14ac:dyDescent="0.25">
      <c r="A481" s="4" t="s">
        <v>27</v>
      </c>
      <c r="B481" s="4" t="s">
        <v>28</v>
      </c>
      <c r="C481" s="4" t="s">
        <v>37</v>
      </c>
      <c r="D481" s="4" t="s">
        <v>30</v>
      </c>
      <c r="E481" s="4" t="s">
        <v>31</v>
      </c>
      <c r="F481" s="4" t="s">
        <v>38</v>
      </c>
      <c r="G481" s="4" t="s">
        <v>31</v>
      </c>
      <c r="H481" s="4" t="s">
        <v>31</v>
      </c>
      <c r="I481" s="4" t="s">
        <v>33</v>
      </c>
      <c r="J481" s="4" t="s">
        <v>31</v>
      </c>
      <c r="K481" s="4" t="s">
        <v>31</v>
      </c>
      <c r="L481" s="4" t="s">
        <v>31</v>
      </c>
      <c r="M481" s="4" t="s">
        <v>31</v>
      </c>
      <c r="N481" s="4" t="s">
        <v>31</v>
      </c>
      <c r="O481" s="4" t="s">
        <v>31</v>
      </c>
      <c r="P481" s="4" t="s">
        <v>31</v>
      </c>
      <c r="Q481" s="4" t="s">
        <v>31</v>
      </c>
      <c r="R481" s="4" t="s">
        <v>31</v>
      </c>
      <c r="S481" s="4" t="s">
        <v>31</v>
      </c>
      <c r="T481" s="4">
        <v>185.4</v>
      </c>
      <c r="U481" s="4" t="s">
        <v>34</v>
      </c>
      <c r="V481" s="4">
        <v>134.4</v>
      </c>
      <c r="W481" s="4" t="s">
        <v>35</v>
      </c>
      <c r="X481" s="4"/>
      <c r="Y481" s="4"/>
      <c r="Z481" s="4">
        <v>39.1</v>
      </c>
      <c r="AA481" s="4">
        <f>VLOOKUP([1]!Merge1[[#This Row],[IDN2 (first column for PD risk score) ]], PDScore_Data, 33, FALSE)</f>
        <v>0</v>
      </c>
    </row>
    <row r="482" spans="1:27" x14ac:dyDescent="0.25">
      <c r="A482" s="4" t="s">
        <v>27</v>
      </c>
      <c r="B482" s="4" t="s">
        <v>28</v>
      </c>
      <c r="C482" s="4" t="s">
        <v>41</v>
      </c>
      <c r="D482" s="4" t="s">
        <v>30</v>
      </c>
      <c r="E482" s="4" t="s">
        <v>31</v>
      </c>
      <c r="F482" s="4" t="s">
        <v>44</v>
      </c>
      <c r="G482" s="4" t="s">
        <v>31</v>
      </c>
      <c r="H482" s="4" t="s">
        <v>31</v>
      </c>
      <c r="I482" s="4" t="s">
        <v>33</v>
      </c>
      <c r="J482" s="4" t="s">
        <v>31</v>
      </c>
      <c r="K482" s="4" t="s">
        <v>31</v>
      </c>
      <c r="L482" s="4" t="s">
        <v>42</v>
      </c>
      <c r="M482" s="4" t="s">
        <v>39</v>
      </c>
      <c r="N482" s="4" t="s">
        <v>31</v>
      </c>
      <c r="O482" s="4" t="s">
        <v>31</v>
      </c>
      <c r="P482" s="4" t="s">
        <v>39</v>
      </c>
      <c r="Q482" s="4" t="s">
        <v>31</v>
      </c>
      <c r="R482" s="4" t="s">
        <v>31</v>
      </c>
      <c r="S482" s="4" t="s">
        <v>31</v>
      </c>
      <c r="T482" s="4">
        <v>182.9</v>
      </c>
      <c r="U482" s="4" t="s">
        <v>34</v>
      </c>
      <c r="V482" s="4">
        <v>98.8</v>
      </c>
      <c r="W482" s="4" t="s">
        <v>35</v>
      </c>
      <c r="X482" s="4"/>
      <c r="Y482" s="4"/>
      <c r="Z482" s="4">
        <v>29.53</v>
      </c>
      <c r="AA482" s="4">
        <f>VLOOKUP([1]!Merge1[[#This Row],[IDN2 (first column for PD risk score) ]], PDScore_Data, 33, FALSE)</f>
        <v>0</v>
      </c>
    </row>
    <row r="483" spans="1:27" x14ac:dyDescent="0.25">
      <c r="A483" s="4" t="s">
        <v>27</v>
      </c>
      <c r="B483" s="4" t="s">
        <v>36</v>
      </c>
      <c r="C483" s="4" t="s">
        <v>37</v>
      </c>
      <c r="D483" s="4" t="s">
        <v>30</v>
      </c>
      <c r="E483" s="4" t="s">
        <v>31</v>
      </c>
      <c r="F483" s="4" t="s">
        <v>32</v>
      </c>
      <c r="G483" s="4" t="s">
        <v>31</v>
      </c>
      <c r="H483" s="4" t="s">
        <v>31</v>
      </c>
      <c r="I483" s="4" t="s">
        <v>33</v>
      </c>
      <c r="J483" s="4" t="s">
        <v>31</v>
      </c>
      <c r="K483" s="4" t="s">
        <v>31</v>
      </c>
      <c r="L483" s="4" t="s">
        <v>31</v>
      </c>
      <c r="M483" s="4" t="s">
        <v>31</v>
      </c>
      <c r="N483" s="4" t="s">
        <v>31</v>
      </c>
      <c r="O483" s="4" t="s">
        <v>31</v>
      </c>
      <c r="P483" s="4" t="s">
        <v>31</v>
      </c>
      <c r="Q483" s="4" t="s">
        <v>31</v>
      </c>
      <c r="R483" s="4" t="s">
        <v>31</v>
      </c>
      <c r="S483" s="4" t="s">
        <v>31</v>
      </c>
      <c r="T483" s="4">
        <v>165.1</v>
      </c>
      <c r="U483" s="4" t="s">
        <v>34</v>
      </c>
      <c r="V483" s="4">
        <v>49</v>
      </c>
      <c r="W483" s="4" t="s">
        <v>35</v>
      </c>
      <c r="X483" s="4"/>
      <c r="Y483" s="4"/>
      <c r="Z483" s="4">
        <v>17.98</v>
      </c>
      <c r="AA483" s="4">
        <f>VLOOKUP([1]!Merge1[[#This Row],[IDN2 (first column for PD risk score) ]], PDScore_Data, 33, FALSE)</f>
        <v>0</v>
      </c>
    </row>
    <row r="484" spans="1:27" x14ac:dyDescent="0.25">
      <c r="A484" s="4" t="s">
        <v>27</v>
      </c>
      <c r="B484" s="4" t="s">
        <v>28</v>
      </c>
      <c r="C484" s="4" t="s">
        <v>37</v>
      </c>
      <c r="D484" s="4" t="s">
        <v>30</v>
      </c>
      <c r="E484" s="4" t="s">
        <v>31</v>
      </c>
      <c r="F484" s="4" t="s">
        <v>38</v>
      </c>
      <c r="G484" s="4" t="s">
        <v>31</v>
      </c>
      <c r="H484" s="4" t="s">
        <v>31</v>
      </c>
      <c r="I484" s="4" t="s">
        <v>33</v>
      </c>
      <c r="J484" s="4" t="s">
        <v>31</v>
      </c>
      <c r="K484" s="4" t="s">
        <v>31</v>
      </c>
      <c r="L484" s="4" t="s">
        <v>43</v>
      </c>
      <c r="M484" s="4" t="s">
        <v>39</v>
      </c>
      <c r="N484" s="4" t="s">
        <v>31</v>
      </c>
      <c r="O484" s="4" t="s">
        <v>31</v>
      </c>
      <c r="P484" s="4" t="s">
        <v>39</v>
      </c>
      <c r="Q484" s="4" t="s">
        <v>31</v>
      </c>
      <c r="R484" s="4" t="s">
        <v>31</v>
      </c>
      <c r="S484" s="4" t="s">
        <v>31</v>
      </c>
      <c r="T484" s="4">
        <v>180.3</v>
      </c>
      <c r="U484" s="4" t="s">
        <v>34</v>
      </c>
      <c r="V484" s="4">
        <v>86.5</v>
      </c>
      <c r="W484" s="4" t="s">
        <v>35</v>
      </c>
      <c r="X484" s="4"/>
      <c r="Y484" s="4"/>
      <c r="Z484" s="4">
        <v>26.61</v>
      </c>
      <c r="AA484" s="4">
        <f>VLOOKUP([1]!Merge1[[#This Row],[IDN2 (first column for PD risk score) ]], PDScore_Data, 33, FALSE)</f>
        <v>0</v>
      </c>
    </row>
    <row r="485" spans="1:27" x14ac:dyDescent="0.25">
      <c r="A485" s="4" t="s">
        <v>40</v>
      </c>
      <c r="B485" s="4" t="s">
        <v>28</v>
      </c>
      <c r="C485" s="4" t="s">
        <v>37</v>
      </c>
      <c r="D485" s="4" t="s">
        <v>30</v>
      </c>
      <c r="E485" s="4" t="s">
        <v>31</v>
      </c>
      <c r="F485" s="4" t="s">
        <v>38</v>
      </c>
      <c r="G485" s="4" t="s">
        <v>31</v>
      </c>
      <c r="H485" s="4" t="s">
        <v>31</v>
      </c>
      <c r="I485" s="4" t="s">
        <v>33</v>
      </c>
      <c r="J485" s="4" t="s">
        <v>31</v>
      </c>
      <c r="K485" s="4" t="s">
        <v>31</v>
      </c>
      <c r="L485" s="4" t="s">
        <v>43</v>
      </c>
      <c r="M485" s="4" t="s">
        <v>39</v>
      </c>
      <c r="N485" s="4" t="s">
        <v>31</v>
      </c>
      <c r="O485" s="4" t="s">
        <v>31</v>
      </c>
      <c r="P485" s="4" t="s">
        <v>39</v>
      </c>
      <c r="Q485" s="4" t="s">
        <v>31</v>
      </c>
      <c r="R485" s="4" t="s">
        <v>31</v>
      </c>
      <c r="S485" s="4" t="s">
        <v>31</v>
      </c>
      <c r="T485" s="4">
        <v>172.7</v>
      </c>
      <c r="U485" s="4" t="s">
        <v>34</v>
      </c>
      <c r="V485" s="4">
        <v>81.2</v>
      </c>
      <c r="W485" s="4" t="s">
        <v>35</v>
      </c>
      <c r="X485" s="4"/>
      <c r="Y485" s="4"/>
      <c r="Z485" s="4">
        <v>27.23</v>
      </c>
      <c r="AA485" s="4">
        <f>VLOOKUP([1]!Merge1[[#This Row],[IDN2 (first column for PD risk score) ]], PDScore_Data, 33, FALSE)</f>
        <v>0</v>
      </c>
    </row>
    <row r="486" spans="1:27" x14ac:dyDescent="0.25">
      <c r="A486" s="4" t="s">
        <v>40</v>
      </c>
      <c r="B486" s="4" t="s">
        <v>36</v>
      </c>
      <c r="C486" s="4" t="s">
        <v>37</v>
      </c>
      <c r="D486" s="4" t="s">
        <v>30</v>
      </c>
      <c r="E486" s="4" t="s">
        <v>31</v>
      </c>
      <c r="F486" s="4" t="s">
        <v>38</v>
      </c>
      <c r="G486" s="4" t="s">
        <v>31</v>
      </c>
      <c r="H486" s="4" t="s">
        <v>31</v>
      </c>
      <c r="I486" s="4" t="s">
        <v>33</v>
      </c>
      <c r="J486" s="4" t="s">
        <v>31</v>
      </c>
      <c r="K486" s="4" t="s">
        <v>39</v>
      </c>
      <c r="L486" s="4" t="s">
        <v>31</v>
      </c>
      <c r="M486" s="4" t="s">
        <v>31</v>
      </c>
      <c r="N486" s="4" t="s">
        <v>31</v>
      </c>
      <c r="O486" s="4" t="s">
        <v>31</v>
      </c>
      <c r="P486" s="4" t="s">
        <v>31</v>
      </c>
      <c r="Q486" s="4" t="s">
        <v>31</v>
      </c>
      <c r="R486" s="4" t="s">
        <v>31</v>
      </c>
      <c r="S486" s="4" t="s">
        <v>31</v>
      </c>
      <c r="T486" s="4">
        <v>154.9</v>
      </c>
      <c r="U486" s="4" t="s">
        <v>34</v>
      </c>
      <c r="V486" s="4">
        <v>77.400000000000006</v>
      </c>
      <c r="W486" s="4" t="s">
        <v>35</v>
      </c>
      <c r="X486" s="4"/>
      <c r="Y486" s="4"/>
      <c r="Z486" s="4">
        <v>32.26</v>
      </c>
      <c r="AA486" s="4">
        <f>VLOOKUP([1]!Merge1[[#This Row],[IDN2 (first column for PD risk score) ]], PDScore_Data, 33, FALSE)</f>
        <v>0</v>
      </c>
    </row>
    <row r="487" spans="1:27" x14ac:dyDescent="0.25">
      <c r="A487" s="4" t="s">
        <v>40</v>
      </c>
      <c r="B487" s="4" t="s">
        <v>28</v>
      </c>
      <c r="C487" s="4" t="s">
        <v>37</v>
      </c>
      <c r="D487" s="4" t="s">
        <v>30</v>
      </c>
      <c r="E487" s="4" t="s">
        <v>31</v>
      </c>
      <c r="F487" s="4" t="s">
        <v>38</v>
      </c>
      <c r="G487" s="4" t="s">
        <v>31</v>
      </c>
      <c r="H487" s="4" t="s">
        <v>31</v>
      </c>
      <c r="I487" s="4" t="s">
        <v>33</v>
      </c>
      <c r="J487" s="4" t="s">
        <v>31</v>
      </c>
      <c r="K487" s="4" t="s">
        <v>39</v>
      </c>
      <c r="L487" s="4" t="s">
        <v>31</v>
      </c>
      <c r="M487" s="4" t="s">
        <v>39</v>
      </c>
      <c r="N487" s="4" t="s">
        <v>31</v>
      </c>
      <c r="O487" s="4" t="s">
        <v>31</v>
      </c>
      <c r="P487" s="4" t="s">
        <v>31</v>
      </c>
      <c r="Q487" s="4" t="s">
        <v>31</v>
      </c>
      <c r="R487" s="4" t="s">
        <v>31</v>
      </c>
      <c r="S487" s="4" t="s">
        <v>31</v>
      </c>
      <c r="T487" s="4">
        <v>180.3</v>
      </c>
      <c r="U487" s="4" t="s">
        <v>34</v>
      </c>
      <c r="V487" s="4">
        <v>107</v>
      </c>
      <c r="W487" s="4" t="s">
        <v>35</v>
      </c>
      <c r="X487" s="4"/>
      <c r="Y487" s="4"/>
      <c r="Z487" s="4">
        <v>32.909999999999997</v>
      </c>
      <c r="AA487" s="4">
        <f>VLOOKUP([1]!Merge1[[#This Row],[IDN2 (first column for PD risk score) ]], PDScore_Data, 33, FALSE)</f>
        <v>0</v>
      </c>
    </row>
    <row r="488" spans="1:27" x14ac:dyDescent="0.25">
      <c r="A488" s="4" t="s">
        <v>27</v>
      </c>
      <c r="B488" s="4" t="s">
        <v>28</v>
      </c>
      <c r="C488" s="4" t="s">
        <v>41</v>
      </c>
      <c r="D488" s="4" t="s">
        <v>30</v>
      </c>
      <c r="E488" s="4" t="s">
        <v>31</v>
      </c>
      <c r="F488" s="4" t="s">
        <v>38</v>
      </c>
      <c r="G488" s="4" t="s">
        <v>31</v>
      </c>
      <c r="H488" s="4" t="s">
        <v>31</v>
      </c>
      <c r="I488" s="4" t="s">
        <v>33</v>
      </c>
      <c r="J488" s="4" t="s">
        <v>31</v>
      </c>
      <c r="K488" s="4" t="s">
        <v>31</v>
      </c>
      <c r="L488" s="4" t="s">
        <v>31</v>
      </c>
      <c r="M488" s="4" t="s">
        <v>31</v>
      </c>
      <c r="N488" s="4" t="s">
        <v>31</v>
      </c>
      <c r="O488" s="4" t="s">
        <v>31</v>
      </c>
      <c r="P488" s="4" t="s">
        <v>39</v>
      </c>
      <c r="Q488" s="4" t="s">
        <v>31</v>
      </c>
      <c r="R488" s="4" t="s">
        <v>31</v>
      </c>
      <c r="S488" s="4" t="s">
        <v>31</v>
      </c>
      <c r="T488" s="4">
        <v>175.3</v>
      </c>
      <c r="U488" s="4" t="s">
        <v>34</v>
      </c>
      <c r="V488" s="4">
        <v>85.1</v>
      </c>
      <c r="W488" s="4" t="s">
        <v>35</v>
      </c>
      <c r="X488" s="4"/>
      <c r="Y488" s="4"/>
      <c r="Z488" s="4">
        <v>27.69</v>
      </c>
      <c r="AA488" s="4">
        <f>VLOOKUP([1]!Merge1[[#This Row],[IDN2 (first column for PD risk score) ]], PDScore_Data, 33, FALSE)</f>
        <v>0</v>
      </c>
    </row>
    <row r="489" spans="1:27" x14ac:dyDescent="0.25">
      <c r="A489" s="4" t="s">
        <v>27</v>
      </c>
      <c r="B489" s="4" t="s">
        <v>36</v>
      </c>
      <c r="C489" s="4" t="s">
        <v>37</v>
      </c>
      <c r="D489" s="4" t="s">
        <v>30</v>
      </c>
      <c r="E489" s="4" t="s">
        <v>31</v>
      </c>
      <c r="F489" s="4" t="s">
        <v>38</v>
      </c>
      <c r="G489" s="4" t="s">
        <v>39</v>
      </c>
      <c r="H489" s="4" t="s">
        <v>31</v>
      </c>
      <c r="I489" s="4" t="s">
        <v>33</v>
      </c>
      <c r="J489" s="4" t="s">
        <v>31</v>
      </c>
      <c r="K489" s="4" t="s">
        <v>31</v>
      </c>
      <c r="L489" s="4" t="s">
        <v>31</v>
      </c>
      <c r="M489" s="4" t="s">
        <v>39</v>
      </c>
      <c r="N489" s="4" t="s">
        <v>31</v>
      </c>
      <c r="O489" s="4" t="s">
        <v>31</v>
      </c>
      <c r="P489" s="4" t="s">
        <v>31</v>
      </c>
      <c r="Q489" s="4" t="s">
        <v>31</v>
      </c>
      <c r="R489" s="4" t="s">
        <v>31</v>
      </c>
      <c r="S489" s="4" t="s">
        <v>31</v>
      </c>
      <c r="T489" s="4">
        <v>162.6</v>
      </c>
      <c r="U489" s="4" t="s">
        <v>34</v>
      </c>
      <c r="V489" s="4">
        <v>58.9</v>
      </c>
      <c r="W489" s="4" t="s">
        <v>35</v>
      </c>
      <c r="X489" s="4"/>
      <c r="Y489" s="4"/>
      <c r="Z489" s="4">
        <v>22.28</v>
      </c>
      <c r="AA489" s="4">
        <f>VLOOKUP([1]!Merge1[[#This Row],[IDN2 (first column for PD risk score) ]], PDScore_Data, 33, FALSE)</f>
        <v>0</v>
      </c>
    </row>
    <row r="490" spans="1:27" x14ac:dyDescent="0.25">
      <c r="A490" s="4" t="s">
        <v>27</v>
      </c>
      <c r="B490" s="4" t="s">
        <v>28</v>
      </c>
      <c r="C490" s="4" t="s">
        <v>37</v>
      </c>
      <c r="D490" s="4" t="s">
        <v>30</v>
      </c>
      <c r="E490" s="4" t="s">
        <v>31</v>
      </c>
      <c r="F490" s="4" t="s">
        <v>38</v>
      </c>
      <c r="G490" s="4" t="s">
        <v>31</v>
      </c>
      <c r="H490" s="4" t="s">
        <v>31</v>
      </c>
      <c r="I490" s="4" t="s">
        <v>33</v>
      </c>
      <c r="J490" s="4" t="s">
        <v>31</v>
      </c>
      <c r="K490" s="4" t="s">
        <v>31</v>
      </c>
      <c r="L490" s="4" t="s">
        <v>31</v>
      </c>
      <c r="M490" s="4" t="s">
        <v>39</v>
      </c>
      <c r="N490" s="4" t="s">
        <v>31</v>
      </c>
      <c r="O490" s="4" t="s">
        <v>31</v>
      </c>
      <c r="P490" s="4" t="s">
        <v>39</v>
      </c>
      <c r="Q490" s="4" t="s">
        <v>31</v>
      </c>
      <c r="R490" s="4" t="s">
        <v>31</v>
      </c>
      <c r="S490" s="4" t="s">
        <v>31</v>
      </c>
      <c r="T490" s="4">
        <v>188</v>
      </c>
      <c r="U490" s="4" t="s">
        <v>34</v>
      </c>
      <c r="V490" s="4">
        <v>78.900000000000006</v>
      </c>
      <c r="W490" s="4" t="s">
        <v>35</v>
      </c>
      <c r="X490" s="4"/>
      <c r="Y490" s="4"/>
      <c r="Z490" s="4">
        <v>22.32</v>
      </c>
      <c r="AA490" s="4">
        <f>VLOOKUP([1]!Merge1[[#This Row],[IDN2 (first column for PD risk score) ]], PDScore_Data, 33, FALSE)</f>
        <v>0</v>
      </c>
    </row>
    <row r="491" spans="1:27" x14ac:dyDescent="0.25">
      <c r="A491" s="4" t="s">
        <v>27</v>
      </c>
      <c r="B491" s="4" t="s">
        <v>28</v>
      </c>
      <c r="C491" s="4" t="s">
        <v>37</v>
      </c>
      <c r="D491" s="4" t="s">
        <v>30</v>
      </c>
      <c r="E491" s="4" t="s">
        <v>31</v>
      </c>
      <c r="F491" s="4" t="s">
        <v>38</v>
      </c>
      <c r="G491" s="4" t="s">
        <v>31</v>
      </c>
      <c r="H491" s="4" t="s">
        <v>31</v>
      </c>
      <c r="I491" s="4" t="s">
        <v>33</v>
      </c>
      <c r="J491" s="4" t="s">
        <v>31</v>
      </c>
      <c r="K491" s="4" t="s">
        <v>31</v>
      </c>
      <c r="L491" s="4" t="s">
        <v>31</v>
      </c>
      <c r="M491" s="4" t="s">
        <v>31</v>
      </c>
      <c r="N491" s="4" t="s">
        <v>31</v>
      </c>
      <c r="O491" s="4" t="s">
        <v>31</v>
      </c>
      <c r="P491" s="4" t="s">
        <v>39</v>
      </c>
      <c r="Q491" s="4" t="s">
        <v>31</v>
      </c>
      <c r="R491" s="4" t="s">
        <v>31</v>
      </c>
      <c r="S491" s="4" t="s">
        <v>31</v>
      </c>
      <c r="T491" s="4">
        <v>177.8</v>
      </c>
      <c r="U491" s="4" t="s">
        <v>34</v>
      </c>
      <c r="V491" s="4">
        <v>72.8</v>
      </c>
      <c r="W491" s="4" t="s">
        <v>35</v>
      </c>
      <c r="X491" s="4"/>
      <c r="Y491" s="4"/>
      <c r="Z491" s="4">
        <v>23.03</v>
      </c>
      <c r="AA491" s="4">
        <f>VLOOKUP([1]!Merge1[[#This Row],[IDN2 (first column for PD risk score) ]], PDScore_Data, 33, FALSE)</f>
        <v>0</v>
      </c>
    </row>
    <row r="492" spans="1:27" x14ac:dyDescent="0.25">
      <c r="A492" s="4" t="s">
        <v>27</v>
      </c>
      <c r="B492" s="4" t="s">
        <v>28</v>
      </c>
      <c r="C492" s="4" t="s">
        <v>37</v>
      </c>
      <c r="D492" s="4" t="s">
        <v>30</v>
      </c>
      <c r="E492" s="4" t="s">
        <v>31</v>
      </c>
      <c r="F492" s="4" t="s">
        <v>38</v>
      </c>
      <c r="G492" s="4" t="s">
        <v>31</v>
      </c>
      <c r="H492" s="4" t="s">
        <v>31</v>
      </c>
      <c r="I492" s="4" t="s">
        <v>33</v>
      </c>
      <c r="J492" s="4" t="s">
        <v>31</v>
      </c>
      <c r="K492" s="4" t="s">
        <v>31</v>
      </c>
      <c r="L492" s="4" t="s">
        <v>31</v>
      </c>
      <c r="M492" s="4" t="s">
        <v>39</v>
      </c>
      <c r="N492" s="4" t="s">
        <v>31</v>
      </c>
      <c r="O492" s="4" t="s">
        <v>31</v>
      </c>
      <c r="P492" s="4" t="s">
        <v>39</v>
      </c>
      <c r="Q492" s="4" t="s">
        <v>31</v>
      </c>
      <c r="R492" s="4" t="s">
        <v>31</v>
      </c>
      <c r="S492" s="4" t="s">
        <v>31</v>
      </c>
      <c r="T492" s="4">
        <v>167.6</v>
      </c>
      <c r="U492" s="4" t="s">
        <v>34</v>
      </c>
      <c r="V492" s="4">
        <v>61</v>
      </c>
      <c r="W492" s="4" t="s">
        <v>35</v>
      </c>
      <c r="X492" s="4"/>
      <c r="Y492" s="4"/>
      <c r="Z492" s="4">
        <v>21.72</v>
      </c>
      <c r="AA492" s="4">
        <f>VLOOKUP([1]!Merge1[[#This Row],[IDN2 (first column for PD risk score) ]], PDScore_Data, 33, FALSE)</f>
        <v>0</v>
      </c>
    </row>
    <row r="493" spans="1:27" x14ac:dyDescent="0.25">
      <c r="A493" s="4" t="s">
        <v>27</v>
      </c>
      <c r="B493" s="4" t="s">
        <v>36</v>
      </c>
      <c r="C493" s="4" t="s">
        <v>37</v>
      </c>
      <c r="D493" s="4" t="s">
        <v>30</v>
      </c>
      <c r="E493" s="4" t="s">
        <v>31</v>
      </c>
      <c r="F493" s="4" t="s">
        <v>38</v>
      </c>
      <c r="G493" s="4" t="s">
        <v>31</v>
      </c>
      <c r="H493" s="4" t="s">
        <v>31</v>
      </c>
      <c r="I493" s="4" t="s">
        <v>33</v>
      </c>
      <c r="J493" s="4" t="s">
        <v>31</v>
      </c>
      <c r="K493" s="4" t="s">
        <v>31</v>
      </c>
      <c r="L493" s="4" t="s">
        <v>31</v>
      </c>
      <c r="M493" s="4" t="s">
        <v>31</v>
      </c>
      <c r="N493" s="4" t="s">
        <v>31</v>
      </c>
      <c r="O493" s="4" t="s">
        <v>31</v>
      </c>
      <c r="P493" s="4" t="s">
        <v>31</v>
      </c>
      <c r="Q493" s="4" t="s">
        <v>31</v>
      </c>
      <c r="R493" s="4" t="s">
        <v>31</v>
      </c>
      <c r="S493" s="4" t="s">
        <v>31</v>
      </c>
      <c r="T493" s="4">
        <v>167.6</v>
      </c>
      <c r="U493" s="4" t="s">
        <v>34</v>
      </c>
      <c r="V493" s="4">
        <v>90.5</v>
      </c>
      <c r="W493" s="4" t="s">
        <v>35</v>
      </c>
      <c r="X493" s="4"/>
      <c r="Y493" s="4"/>
      <c r="Z493" s="4">
        <v>32.22</v>
      </c>
      <c r="AA493" s="4">
        <f>VLOOKUP([1]!Merge1[[#This Row],[IDN2 (first column for PD risk score) ]], PDScore_Data, 33, FALSE)</f>
        <v>0</v>
      </c>
    </row>
    <row r="494" spans="1:27" x14ac:dyDescent="0.25">
      <c r="A494" s="4" t="s">
        <v>27</v>
      </c>
      <c r="B494" s="4" t="s">
        <v>36</v>
      </c>
      <c r="C494" s="4" t="s">
        <v>37</v>
      </c>
      <c r="D494" s="4" t="s">
        <v>30</v>
      </c>
      <c r="E494" s="4" t="s">
        <v>31</v>
      </c>
      <c r="F494" s="4" t="s">
        <v>38</v>
      </c>
      <c r="G494" s="4" t="s">
        <v>31</v>
      </c>
      <c r="H494" s="4" t="s">
        <v>31</v>
      </c>
      <c r="I494" s="4" t="s">
        <v>33</v>
      </c>
      <c r="J494" s="4" t="s">
        <v>31</v>
      </c>
      <c r="K494" s="4" t="s">
        <v>31</v>
      </c>
      <c r="L494" s="4" t="s">
        <v>31</v>
      </c>
      <c r="M494" s="4" t="s">
        <v>31</v>
      </c>
      <c r="N494" s="4" t="s">
        <v>31</v>
      </c>
      <c r="O494" s="4" t="s">
        <v>31</v>
      </c>
      <c r="P494" s="4" t="s">
        <v>39</v>
      </c>
      <c r="Q494" s="4" t="s">
        <v>31</v>
      </c>
      <c r="R494" s="4" t="s">
        <v>31</v>
      </c>
      <c r="S494" s="4" t="s">
        <v>31</v>
      </c>
      <c r="T494" s="4">
        <v>154.9</v>
      </c>
      <c r="U494" s="4" t="s">
        <v>34</v>
      </c>
      <c r="V494" s="4">
        <v>43</v>
      </c>
      <c r="W494" s="4" t="s">
        <v>35</v>
      </c>
      <c r="X494" s="4"/>
      <c r="Y494" s="4"/>
      <c r="Z494" s="4">
        <v>17.920000000000002</v>
      </c>
      <c r="AA494" s="4">
        <f>VLOOKUP([1]!Merge1[[#This Row],[IDN2 (first column for PD risk score) ]], PDScore_Data, 33, FALSE)</f>
        <v>0</v>
      </c>
    </row>
    <row r="495" spans="1:27" x14ac:dyDescent="0.25">
      <c r="A495" s="4" t="s">
        <v>27</v>
      </c>
      <c r="B495" s="4" t="s">
        <v>36</v>
      </c>
      <c r="C495" s="4" t="s">
        <v>37</v>
      </c>
      <c r="D495" s="4" t="s">
        <v>30</v>
      </c>
      <c r="E495" s="4" t="s">
        <v>31</v>
      </c>
      <c r="F495" s="4" t="s">
        <v>38</v>
      </c>
      <c r="G495" s="4" t="s">
        <v>31</v>
      </c>
      <c r="H495" s="4" t="s">
        <v>31</v>
      </c>
      <c r="I495" s="4" t="s">
        <v>33</v>
      </c>
      <c r="J495" s="4" t="s">
        <v>31</v>
      </c>
      <c r="K495" s="4" t="s">
        <v>31</v>
      </c>
      <c r="L495" s="4" t="s">
        <v>43</v>
      </c>
      <c r="M495" s="4" t="s">
        <v>31</v>
      </c>
      <c r="N495" s="4" t="s">
        <v>31</v>
      </c>
      <c r="O495" s="4" t="s">
        <v>31</v>
      </c>
      <c r="P495" s="4" t="s">
        <v>31</v>
      </c>
      <c r="Q495" s="4" t="s">
        <v>31</v>
      </c>
      <c r="R495" s="4" t="s">
        <v>31</v>
      </c>
      <c r="S495" s="4" t="s">
        <v>31</v>
      </c>
      <c r="T495" s="4">
        <v>157.5</v>
      </c>
      <c r="U495" s="4" t="s">
        <v>34</v>
      </c>
      <c r="V495" s="4">
        <v>78.400000000000006</v>
      </c>
      <c r="W495" s="4" t="s">
        <v>35</v>
      </c>
      <c r="X495" s="4"/>
      <c r="Y495" s="4"/>
      <c r="Z495" s="4">
        <v>31.6</v>
      </c>
      <c r="AA495" s="4">
        <f>VLOOKUP([1]!Merge1[[#This Row],[IDN2 (first column for PD risk score) ]], PDScore_Data, 33, FALSE)</f>
        <v>0</v>
      </c>
    </row>
    <row r="496" spans="1:27" x14ac:dyDescent="0.25">
      <c r="A496" s="4" t="s">
        <v>27</v>
      </c>
      <c r="B496" s="4" t="s">
        <v>36</v>
      </c>
      <c r="C496" s="4" t="s">
        <v>37</v>
      </c>
      <c r="D496" s="4" t="s">
        <v>30</v>
      </c>
      <c r="E496" s="4" t="s">
        <v>31</v>
      </c>
      <c r="F496" s="4" t="s">
        <v>38</v>
      </c>
      <c r="G496" s="4" t="s">
        <v>31</v>
      </c>
      <c r="H496" s="4" t="s">
        <v>31</v>
      </c>
      <c r="I496" s="4" t="s">
        <v>33</v>
      </c>
      <c r="J496" s="4" t="s">
        <v>31</v>
      </c>
      <c r="K496" s="4" t="s">
        <v>31</v>
      </c>
      <c r="L496" s="4" t="s">
        <v>31</v>
      </c>
      <c r="M496" s="4" t="s">
        <v>31</v>
      </c>
      <c r="N496" s="4" t="s">
        <v>31</v>
      </c>
      <c r="O496" s="4" t="s">
        <v>31</v>
      </c>
      <c r="P496" s="4" t="s">
        <v>31</v>
      </c>
      <c r="Q496" s="4" t="s">
        <v>31</v>
      </c>
      <c r="R496" s="4" t="s">
        <v>31</v>
      </c>
      <c r="S496" s="4" t="s">
        <v>31</v>
      </c>
      <c r="T496" s="4">
        <v>175.3</v>
      </c>
      <c r="U496" s="4" t="s">
        <v>34</v>
      </c>
      <c r="V496" s="4">
        <v>63.6</v>
      </c>
      <c r="W496" s="4" t="s">
        <v>35</v>
      </c>
      <c r="X496" s="4"/>
      <c r="Y496" s="4"/>
      <c r="Z496" s="4">
        <v>20.7</v>
      </c>
      <c r="AA496" s="4">
        <f>VLOOKUP([1]!Merge1[[#This Row],[IDN2 (first column for PD risk score) ]], PDScore_Data, 33, FALSE)</f>
        <v>0</v>
      </c>
    </row>
    <row r="497" spans="1:27" x14ac:dyDescent="0.25">
      <c r="A497" s="4" t="s">
        <v>27</v>
      </c>
      <c r="B497" s="4" t="s">
        <v>28</v>
      </c>
      <c r="C497" s="4" t="s">
        <v>37</v>
      </c>
      <c r="D497" s="4" t="s">
        <v>30</v>
      </c>
      <c r="E497" s="4" t="s">
        <v>31</v>
      </c>
      <c r="F497" s="4" t="s">
        <v>38</v>
      </c>
      <c r="G497" s="4" t="s">
        <v>31</v>
      </c>
      <c r="H497" s="4" t="s">
        <v>31</v>
      </c>
      <c r="I497" s="4" t="s">
        <v>33</v>
      </c>
      <c r="J497" s="4" t="s">
        <v>31</v>
      </c>
      <c r="K497" s="4" t="s">
        <v>31</v>
      </c>
      <c r="L497" s="4" t="s">
        <v>43</v>
      </c>
      <c r="M497" s="4" t="s">
        <v>39</v>
      </c>
      <c r="N497" s="4" t="s">
        <v>31</v>
      </c>
      <c r="O497" s="4" t="s">
        <v>31</v>
      </c>
      <c r="P497" s="4" t="s">
        <v>31</v>
      </c>
      <c r="Q497" s="4" t="s">
        <v>31</v>
      </c>
      <c r="R497" s="4" t="s">
        <v>31</v>
      </c>
      <c r="S497" s="4" t="s">
        <v>31</v>
      </c>
      <c r="T497" s="4">
        <v>177.8</v>
      </c>
      <c r="U497" s="4" t="s">
        <v>34</v>
      </c>
      <c r="V497" s="4">
        <v>88</v>
      </c>
      <c r="W497" s="4" t="s">
        <v>35</v>
      </c>
      <c r="X497" s="4"/>
      <c r="Y497" s="4"/>
      <c r="Z497" s="4">
        <v>27.84</v>
      </c>
      <c r="AA497" s="4">
        <f>VLOOKUP([1]!Merge1[[#This Row],[IDN2 (first column for PD risk score) ]], PDScore_Data, 33, FALSE)</f>
        <v>0</v>
      </c>
    </row>
    <row r="498" spans="1:27" x14ac:dyDescent="0.25">
      <c r="A498" s="4" t="s">
        <v>27</v>
      </c>
      <c r="B498" s="4" t="s">
        <v>36</v>
      </c>
      <c r="C498" s="4" t="s">
        <v>37</v>
      </c>
      <c r="D498" s="4" t="s">
        <v>30</v>
      </c>
      <c r="E498" s="4" t="s">
        <v>31</v>
      </c>
      <c r="F498" s="4" t="s">
        <v>38</v>
      </c>
      <c r="G498" s="4" t="s">
        <v>31</v>
      </c>
      <c r="H498" s="4" t="s">
        <v>31</v>
      </c>
      <c r="I498" s="4" t="s">
        <v>33</v>
      </c>
      <c r="J498" s="4" t="s">
        <v>31</v>
      </c>
      <c r="K498" s="4" t="s">
        <v>31</v>
      </c>
      <c r="L498" s="4" t="s">
        <v>31</v>
      </c>
      <c r="M498" s="4" t="s">
        <v>31</v>
      </c>
      <c r="N498" s="4" t="s">
        <v>31</v>
      </c>
      <c r="O498" s="4" t="s">
        <v>31</v>
      </c>
      <c r="P498" s="4" t="s">
        <v>31</v>
      </c>
      <c r="Q498" s="4" t="s">
        <v>31</v>
      </c>
      <c r="R498" s="4" t="s">
        <v>31</v>
      </c>
      <c r="S498" s="4" t="s">
        <v>31</v>
      </c>
      <c r="T498" s="4">
        <v>167.6</v>
      </c>
      <c r="U498" s="4" t="s">
        <v>34</v>
      </c>
      <c r="V498" s="4">
        <v>93.7</v>
      </c>
      <c r="W498" s="4" t="s">
        <v>35</v>
      </c>
      <c r="X498" s="4"/>
      <c r="Y498" s="4"/>
      <c r="Z498" s="4">
        <v>33.36</v>
      </c>
      <c r="AA498" s="4">
        <f>VLOOKUP([1]!Merge1[[#This Row],[IDN2 (first column for PD risk score) ]], PDScore_Data, 33, FALSE)</f>
        <v>0</v>
      </c>
    </row>
    <row r="499" spans="1:27" x14ac:dyDescent="0.25">
      <c r="A499" s="4" t="s">
        <v>27</v>
      </c>
      <c r="B499" s="4" t="s">
        <v>36</v>
      </c>
      <c r="C499" s="4" t="s">
        <v>41</v>
      </c>
      <c r="D499" s="4" t="s">
        <v>30</v>
      </c>
      <c r="E499" s="4" t="s">
        <v>31</v>
      </c>
      <c r="F499" s="4" t="s">
        <v>38</v>
      </c>
      <c r="G499" s="4" t="s">
        <v>31</v>
      </c>
      <c r="H499" s="4" t="s">
        <v>31</v>
      </c>
      <c r="I499" s="4" t="s">
        <v>33</v>
      </c>
      <c r="J499" s="4" t="s">
        <v>31</v>
      </c>
      <c r="K499" s="4" t="s">
        <v>31</v>
      </c>
      <c r="L499" s="4" t="s">
        <v>43</v>
      </c>
      <c r="M499" s="4" t="s">
        <v>39</v>
      </c>
      <c r="N499" s="4" t="s">
        <v>31</v>
      </c>
      <c r="O499" s="4" t="s">
        <v>31</v>
      </c>
      <c r="P499" s="4" t="s">
        <v>39</v>
      </c>
      <c r="Q499" s="4" t="s">
        <v>31</v>
      </c>
      <c r="R499" s="4" t="s">
        <v>31</v>
      </c>
      <c r="S499" s="4" t="s">
        <v>31</v>
      </c>
      <c r="T499" s="4">
        <v>172.7</v>
      </c>
      <c r="U499" s="4" t="s">
        <v>34</v>
      </c>
      <c r="V499" s="4">
        <v>99</v>
      </c>
      <c r="W499" s="4" t="s">
        <v>35</v>
      </c>
      <c r="X499" s="4"/>
      <c r="Y499" s="4"/>
      <c r="Z499" s="4">
        <v>33.19</v>
      </c>
      <c r="AA499" s="4">
        <f>VLOOKUP([1]!Merge1[[#This Row],[IDN2 (first column for PD risk score) ]], PDScore_Data, 33, FALSE)</f>
        <v>0</v>
      </c>
    </row>
    <row r="500" spans="1:27" x14ac:dyDescent="0.25">
      <c r="A500" s="4" t="s">
        <v>27</v>
      </c>
      <c r="B500" s="4" t="s">
        <v>28</v>
      </c>
      <c r="C500" s="4" t="s">
        <v>37</v>
      </c>
      <c r="D500" s="4" t="s">
        <v>30</v>
      </c>
      <c r="E500" s="4" t="s">
        <v>31</v>
      </c>
      <c r="F500" s="4" t="s">
        <v>38</v>
      </c>
      <c r="G500" s="4" t="s">
        <v>31</v>
      </c>
      <c r="H500" s="4" t="s">
        <v>31</v>
      </c>
      <c r="I500" s="4" t="s">
        <v>33</v>
      </c>
      <c r="J500" s="4" t="s">
        <v>31</v>
      </c>
      <c r="K500" s="4" t="s">
        <v>31</v>
      </c>
      <c r="L500" s="4" t="s">
        <v>43</v>
      </c>
      <c r="M500" s="4" t="s">
        <v>39</v>
      </c>
      <c r="N500" s="4" t="s">
        <v>31</v>
      </c>
      <c r="O500" s="4" t="s">
        <v>31</v>
      </c>
      <c r="P500" s="4" t="s">
        <v>31</v>
      </c>
      <c r="Q500" s="4" t="s">
        <v>31</v>
      </c>
      <c r="R500" s="4" t="s">
        <v>31</v>
      </c>
      <c r="S500" s="4" t="s">
        <v>31</v>
      </c>
      <c r="T500" s="4">
        <v>170.2</v>
      </c>
      <c r="U500" s="4" t="s">
        <v>34</v>
      </c>
      <c r="V500" s="4">
        <v>70.8</v>
      </c>
      <c r="W500" s="4" t="s">
        <v>35</v>
      </c>
      <c r="X500" s="4"/>
      <c r="Y500" s="4"/>
      <c r="Z500" s="4">
        <v>24.44</v>
      </c>
      <c r="AA500" s="4">
        <f>VLOOKUP([1]!Merge1[[#This Row],[IDN2 (first column for PD risk score) ]], PDScore_Data, 33, FALSE)</f>
        <v>0</v>
      </c>
    </row>
    <row r="501" spans="1:27" x14ac:dyDescent="0.25">
      <c r="A501" s="4" t="s">
        <v>27</v>
      </c>
      <c r="B501" s="4" t="s">
        <v>36</v>
      </c>
      <c r="C501" s="4" t="s">
        <v>37</v>
      </c>
      <c r="D501" s="4" t="s">
        <v>30</v>
      </c>
      <c r="E501" s="4" t="s">
        <v>31</v>
      </c>
      <c r="F501" s="4" t="s">
        <v>38</v>
      </c>
      <c r="G501" s="4" t="s">
        <v>31</v>
      </c>
      <c r="H501" s="4" t="s">
        <v>31</v>
      </c>
      <c r="I501" s="4" t="s">
        <v>33</v>
      </c>
      <c r="J501" s="4" t="s">
        <v>31</v>
      </c>
      <c r="K501" s="4" t="s">
        <v>31</v>
      </c>
      <c r="L501" s="4" t="s">
        <v>31</v>
      </c>
      <c r="M501" s="4" t="s">
        <v>31</v>
      </c>
      <c r="N501" s="4" t="s">
        <v>31</v>
      </c>
      <c r="O501" s="4" t="s">
        <v>31</v>
      </c>
      <c r="P501" s="4" t="s">
        <v>31</v>
      </c>
      <c r="Q501" s="4" t="s">
        <v>31</v>
      </c>
      <c r="R501" s="4" t="s">
        <v>31</v>
      </c>
      <c r="S501" s="4" t="s">
        <v>31</v>
      </c>
      <c r="T501" s="4">
        <v>172.7</v>
      </c>
      <c r="U501" s="4" t="s">
        <v>34</v>
      </c>
      <c r="V501" s="4">
        <v>59.8</v>
      </c>
      <c r="W501" s="4" t="s">
        <v>35</v>
      </c>
      <c r="X501" s="4"/>
      <c r="Y501" s="4"/>
      <c r="Z501" s="4">
        <v>20.05</v>
      </c>
      <c r="AA501" s="4">
        <f>VLOOKUP([1]!Merge1[[#This Row],[IDN2 (first column for PD risk score) ]], PDScore_Data, 33, FALSE)</f>
        <v>0</v>
      </c>
    </row>
    <row r="502" spans="1:27" x14ac:dyDescent="0.25">
      <c r="A502" s="4" t="s">
        <v>27</v>
      </c>
      <c r="B502" s="4" t="s">
        <v>28</v>
      </c>
      <c r="C502" s="4" t="s">
        <v>50</v>
      </c>
      <c r="D502" s="4" t="s">
        <v>30</v>
      </c>
      <c r="E502" s="4" t="s">
        <v>31</v>
      </c>
      <c r="F502" s="4" t="s">
        <v>32</v>
      </c>
      <c r="G502" s="4" t="s">
        <v>31</v>
      </c>
      <c r="H502" s="4" t="s">
        <v>31</v>
      </c>
      <c r="I502" s="4" t="s">
        <v>33</v>
      </c>
      <c r="J502" s="4" t="s">
        <v>31</v>
      </c>
      <c r="K502" s="4" t="s">
        <v>31</v>
      </c>
      <c r="L502" s="4" t="s">
        <v>31</v>
      </c>
      <c r="M502" s="4" t="s">
        <v>31</v>
      </c>
      <c r="N502" s="4" t="s">
        <v>31</v>
      </c>
      <c r="O502" s="4" t="s">
        <v>31</v>
      </c>
      <c r="P502" s="4" t="s">
        <v>31</v>
      </c>
      <c r="Q502" s="4" t="s">
        <v>31</v>
      </c>
      <c r="R502" s="4" t="s">
        <v>31</v>
      </c>
      <c r="S502" s="4" t="s">
        <v>31</v>
      </c>
      <c r="T502" s="4">
        <v>170.18</v>
      </c>
      <c r="U502" s="4" t="s">
        <v>34</v>
      </c>
      <c r="V502" s="4">
        <v>65.2</v>
      </c>
      <c r="W502" s="4" t="s">
        <v>35</v>
      </c>
      <c r="X502" s="4"/>
      <c r="Y502" s="4"/>
      <c r="Z502" s="4">
        <v>22.51</v>
      </c>
      <c r="AA502" s="4">
        <f>VLOOKUP([1]!Merge1[[#This Row],[IDN2 (first column for PD risk score) ]], PDScore_Data, 33, FALSE)</f>
        <v>0</v>
      </c>
    </row>
    <row r="503" spans="1:27" x14ac:dyDescent="0.25">
      <c r="A503" s="4" t="s">
        <v>27</v>
      </c>
      <c r="B503" s="4" t="s">
        <v>36</v>
      </c>
      <c r="C503" s="4" t="s">
        <v>37</v>
      </c>
      <c r="D503" s="4" t="s">
        <v>30</v>
      </c>
      <c r="E503" s="4" t="s">
        <v>31</v>
      </c>
      <c r="F503" s="4" t="s">
        <v>38</v>
      </c>
      <c r="G503" s="4" t="s">
        <v>31</v>
      </c>
      <c r="H503" s="4" t="s">
        <v>31</v>
      </c>
      <c r="I503" s="4" t="s">
        <v>33</v>
      </c>
      <c r="J503" s="4" t="s">
        <v>31</v>
      </c>
      <c r="K503" s="4" t="s">
        <v>31</v>
      </c>
      <c r="L503" s="4" t="s">
        <v>31</v>
      </c>
      <c r="M503" s="4" t="s">
        <v>31</v>
      </c>
      <c r="N503" s="4" t="s">
        <v>31</v>
      </c>
      <c r="O503" s="4" t="s">
        <v>31</v>
      </c>
      <c r="P503" s="4" t="s">
        <v>39</v>
      </c>
      <c r="Q503" s="4" t="s">
        <v>31</v>
      </c>
      <c r="R503" s="4" t="s">
        <v>31</v>
      </c>
      <c r="S503" s="4" t="s">
        <v>31</v>
      </c>
      <c r="T503" s="4">
        <v>160</v>
      </c>
      <c r="U503" s="4" t="s">
        <v>34</v>
      </c>
      <c r="V503" s="4">
        <v>53.1</v>
      </c>
      <c r="W503" s="4" t="s">
        <v>35</v>
      </c>
      <c r="X503" s="4"/>
      <c r="Y503" s="4"/>
      <c r="Z503" s="4">
        <v>20.74</v>
      </c>
      <c r="AA503" s="4">
        <f>VLOOKUP([1]!Merge1[[#This Row],[IDN2 (first column for PD risk score) ]], PDScore_Data, 33, FALSE)</f>
        <v>0</v>
      </c>
    </row>
    <row r="504" spans="1:27" x14ac:dyDescent="0.25">
      <c r="A504" s="4" t="s">
        <v>27</v>
      </c>
      <c r="B504" s="4" t="s">
        <v>28</v>
      </c>
      <c r="C504" s="4" t="s">
        <v>41</v>
      </c>
      <c r="D504" s="4" t="s">
        <v>30</v>
      </c>
      <c r="E504" s="4" t="s">
        <v>31</v>
      </c>
      <c r="F504" s="4" t="s">
        <v>38</v>
      </c>
      <c r="G504" s="4" t="s">
        <v>31</v>
      </c>
      <c r="H504" s="4" t="s">
        <v>31</v>
      </c>
      <c r="I504" s="4" t="s">
        <v>33</v>
      </c>
      <c r="J504" s="4" t="s">
        <v>31</v>
      </c>
      <c r="K504" s="4" t="s">
        <v>39</v>
      </c>
      <c r="L504" s="4" t="s">
        <v>43</v>
      </c>
      <c r="M504" s="4" t="s">
        <v>39</v>
      </c>
      <c r="N504" s="4" t="s">
        <v>31</v>
      </c>
      <c r="O504" s="4" t="s">
        <v>31</v>
      </c>
      <c r="P504" s="4" t="s">
        <v>31</v>
      </c>
      <c r="Q504" s="4" t="s">
        <v>31</v>
      </c>
      <c r="R504" s="4" t="s">
        <v>31</v>
      </c>
      <c r="S504" s="4" t="s">
        <v>31</v>
      </c>
      <c r="T504" s="4">
        <v>188</v>
      </c>
      <c r="U504" s="4" t="s">
        <v>34</v>
      </c>
      <c r="V504" s="4">
        <v>128</v>
      </c>
      <c r="W504" s="4" t="s">
        <v>35</v>
      </c>
      <c r="X504" s="4"/>
      <c r="Y504" s="4"/>
      <c r="Z504" s="4">
        <v>36.22</v>
      </c>
      <c r="AA504" s="4">
        <f>VLOOKUP([1]!Merge1[[#This Row],[IDN2 (first column for PD risk score) ]], PDScore_Data, 33, FALSE)</f>
        <v>0</v>
      </c>
    </row>
    <row r="505" spans="1:27" x14ac:dyDescent="0.25">
      <c r="A505" s="4" t="s">
        <v>27</v>
      </c>
      <c r="B505" s="4" t="s">
        <v>28</v>
      </c>
      <c r="C505" s="4" t="s">
        <v>37</v>
      </c>
      <c r="D505" s="4" t="s">
        <v>30</v>
      </c>
      <c r="E505" s="4" t="s">
        <v>31</v>
      </c>
      <c r="F505" s="4" t="s">
        <v>38</v>
      </c>
      <c r="G505" s="4" t="s">
        <v>31</v>
      </c>
      <c r="H505" s="4" t="s">
        <v>31</v>
      </c>
      <c r="I505" s="4" t="s">
        <v>33</v>
      </c>
      <c r="J505" s="4" t="s">
        <v>31</v>
      </c>
      <c r="K505" s="4" t="s">
        <v>31</v>
      </c>
      <c r="L505" s="4" t="s">
        <v>43</v>
      </c>
      <c r="M505" s="4" t="s">
        <v>31</v>
      </c>
      <c r="N505" s="4" t="s">
        <v>31</v>
      </c>
      <c r="O505" s="4" t="s">
        <v>31</v>
      </c>
      <c r="P505" s="4" t="s">
        <v>31</v>
      </c>
      <c r="Q505" s="4" t="s">
        <v>31</v>
      </c>
      <c r="R505" s="4" t="s">
        <v>31</v>
      </c>
      <c r="S505" s="4" t="s">
        <v>31</v>
      </c>
      <c r="T505" s="4">
        <v>175.3</v>
      </c>
      <c r="U505" s="4" t="s">
        <v>34</v>
      </c>
      <c r="V505" s="4">
        <v>91.6</v>
      </c>
      <c r="W505" s="4" t="s">
        <v>35</v>
      </c>
      <c r="X505" s="4"/>
      <c r="Y505" s="4"/>
      <c r="Z505" s="4">
        <v>29.81</v>
      </c>
      <c r="AA505" s="4">
        <f>VLOOKUP([1]!Merge1[[#This Row],[IDN2 (first column for PD risk score) ]], PDScore_Data, 33, FALSE)</f>
        <v>0</v>
      </c>
    </row>
    <row r="506" spans="1:27" x14ac:dyDescent="0.25">
      <c r="A506" s="4" t="s">
        <v>27</v>
      </c>
      <c r="B506" s="4" t="s">
        <v>28</v>
      </c>
      <c r="C506" s="4" t="s">
        <v>37</v>
      </c>
      <c r="D506" s="4" t="s">
        <v>30</v>
      </c>
      <c r="E506" s="4" t="s">
        <v>31</v>
      </c>
      <c r="F506" s="4" t="s">
        <v>38</v>
      </c>
      <c r="G506" s="4" t="s">
        <v>31</v>
      </c>
      <c r="H506" s="4" t="s">
        <v>31</v>
      </c>
      <c r="I506" s="4" t="s">
        <v>33</v>
      </c>
      <c r="J506" s="4" t="s">
        <v>31</v>
      </c>
      <c r="K506" s="4" t="s">
        <v>31</v>
      </c>
      <c r="L506" s="4" t="s">
        <v>31</v>
      </c>
      <c r="M506" s="4" t="s">
        <v>31</v>
      </c>
      <c r="N506" s="4" t="s">
        <v>31</v>
      </c>
      <c r="O506" s="4" t="s">
        <v>31</v>
      </c>
      <c r="P506" s="4" t="s">
        <v>31</v>
      </c>
      <c r="Q506" s="4" t="s">
        <v>31</v>
      </c>
      <c r="R506" s="4" t="s">
        <v>31</v>
      </c>
      <c r="S506" s="4" t="s">
        <v>31</v>
      </c>
      <c r="T506" s="4">
        <v>180.3</v>
      </c>
      <c r="U506" s="4" t="s">
        <v>34</v>
      </c>
      <c r="V506" s="4">
        <v>105.5</v>
      </c>
      <c r="W506" s="4" t="s">
        <v>35</v>
      </c>
      <c r="X506" s="4"/>
      <c r="Y506" s="4"/>
      <c r="Z506" s="4">
        <v>32.450000000000003</v>
      </c>
      <c r="AA506" s="4">
        <f>VLOOKUP([1]!Merge1[[#This Row],[IDN2 (first column for PD risk score) ]], PDScore_Data, 33, FALSE)</f>
        <v>0</v>
      </c>
    </row>
    <row r="507" spans="1:27" x14ac:dyDescent="0.25">
      <c r="A507" s="4" t="s">
        <v>40</v>
      </c>
      <c r="B507" s="4" t="s">
        <v>36</v>
      </c>
      <c r="C507" s="4" t="s">
        <v>37</v>
      </c>
      <c r="D507" s="4" t="s">
        <v>30</v>
      </c>
      <c r="E507" s="4" t="s">
        <v>31</v>
      </c>
      <c r="F507" s="4" t="s">
        <v>32</v>
      </c>
      <c r="G507" s="4" t="s">
        <v>31</v>
      </c>
      <c r="H507" s="4" t="s">
        <v>31</v>
      </c>
      <c r="I507" s="4" t="s">
        <v>33</v>
      </c>
      <c r="J507" s="4" t="s">
        <v>31</v>
      </c>
      <c r="K507" s="4" t="s">
        <v>31</v>
      </c>
      <c r="L507" s="4" t="s">
        <v>31</v>
      </c>
      <c r="M507" s="4" t="s">
        <v>31</v>
      </c>
      <c r="N507" s="4" t="s">
        <v>31</v>
      </c>
      <c r="O507" s="4" t="s">
        <v>31</v>
      </c>
      <c r="P507" s="4" t="s">
        <v>39</v>
      </c>
      <c r="Q507" s="4" t="s">
        <v>31</v>
      </c>
      <c r="R507" s="4" t="s">
        <v>31</v>
      </c>
      <c r="S507" s="4" t="s">
        <v>31</v>
      </c>
      <c r="T507" s="4">
        <v>162.6</v>
      </c>
      <c r="U507" s="4" t="s">
        <v>34</v>
      </c>
      <c r="V507" s="4">
        <v>46</v>
      </c>
      <c r="W507" s="4" t="s">
        <v>35</v>
      </c>
      <c r="X507" s="4"/>
      <c r="Y507" s="4"/>
      <c r="Z507" s="4">
        <v>17.399999999999999</v>
      </c>
      <c r="AA507" s="4">
        <f>VLOOKUP([1]!Merge1[[#This Row],[IDN2 (first column for PD risk score) ]], PDScore_Data, 33, FALSE)</f>
        <v>0</v>
      </c>
    </row>
    <row r="508" spans="1:27" x14ac:dyDescent="0.25">
      <c r="A508" s="4" t="s">
        <v>27</v>
      </c>
      <c r="B508" s="4" t="s">
        <v>28</v>
      </c>
      <c r="C508" s="4" t="s">
        <v>37</v>
      </c>
      <c r="D508" s="4" t="s">
        <v>30</v>
      </c>
      <c r="E508" s="4" t="s">
        <v>31</v>
      </c>
      <c r="F508" s="4" t="s">
        <v>38</v>
      </c>
      <c r="G508" s="4" t="s">
        <v>31</v>
      </c>
      <c r="H508" s="4" t="s">
        <v>31</v>
      </c>
      <c r="I508" s="4" t="s">
        <v>33</v>
      </c>
      <c r="J508" s="4" t="s">
        <v>31</v>
      </c>
      <c r="K508" s="4" t="s">
        <v>31</v>
      </c>
      <c r="L508" s="4" t="s">
        <v>31</v>
      </c>
      <c r="M508" s="4" t="s">
        <v>31</v>
      </c>
      <c r="N508" s="4" t="s">
        <v>31</v>
      </c>
      <c r="O508" s="4" t="s">
        <v>31</v>
      </c>
      <c r="P508" s="4" t="s">
        <v>39</v>
      </c>
      <c r="Q508" s="4" t="s">
        <v>31</v>
      </c>
      <c r="R508" s="4" t="s">
        <v>31</v>
      </c>
      <c r="S508" s="4" t="s">
        <v>31</v>
      </c>
      <c r="T508" s="4">
        <v>182.9</v>
      </c>
      <c r="U508" s="4" t="s">
        <v>34</v>
      </c>
      <c r="V508" s="4">
        <v>107.8</v>
      </c>
      <c r="W508" s="4" t="s">
        <v>35</v>
      </c>
      <c r="X508" s="4"/>
      <c r="Y508" s="4"/>
      <c r="Z508" s="4">
        <v>32.22</v>
      </c>
      <c r="AA508" s="4">
        <f>VLOOKUP([1]!Merge1[[#This Row],[IDN2 (first column for PD risk score) ]], PDScore_Data, 33, FALSE)</f>
        <v>0</v>
      </c>
    </row>
    <row r="509" spans="1:27" x14ac:dyDescent="0.25">
      <c r="A509" s="4" t="s">
        <v>27</v>
      </c>
      <c r="B509" s="4" t="s">
        <v>28</v>
      </c>
      <c r="C509" s="4" t="s">
        <v>41</v>
      </c>
      <c r="D509" s="4" t="s">
        <v>30</v>
      </c>
      <c r="E509" s="4" t="s">
        <v>31</v>
      </c>
      <c r="F509" s="4" t="s">
        <v>38</v>
      </c>
      <c r="G509" s="4" t="s">
        <v>31</v>
      </c>
      <c r="H509" s="4" t="s">
        <v>31</v>
      </c>
      <c r="I509" s="4" t="s">
        <v>33</v>
      </c>
      <c r="J509" s="4" t="s">
        <v>31</v>
      </c>
      <c r="K509" s="4" t="s">
        <v>31</v>
      </c>
      <c r="L509" s="4" t="s">
        <v>31</v>
      </c>
      <c r="M509" s="4" t="s">
        <v>31</v>
      </c>
      <c r="N509" s="4" t="s">
        <v>31</v>
      </c>
      <c r="O509" s="4" t="s">
        <v>31</v>
      </c>
      <c r="P509" s="4" t="s">
        <v>31</v>
      </c>
      <c r="Q509" s="4" t="s">
        <v>31</v>
      </c>
      <c r="R509" s="4" t="s">
        <v>31</v>
      </c>
      <c r="S509" s="4" t="s">
        <v>31</v>
      </c>
      <c r="T509" s="4">
        <v>177.8</v>
      </c>
      <c r="U509" s="4" t="s">
        <v>34</v>
      </c>
      <c r="V509" s="4">
        <v>136</v>
      </c>
      <c r="W509" s="4" t="s">
        <v>35</v>
      </c>
      <c r="X509" s="4"/>
      <c r="Y509" s="4"/>
      <c r="Z509" s="4">
        <v>43.02</v>
      </c>
      <c r="AA509" s="4">
        <f>VLOOKUP([1]!Merge1[[#This Row],[IDN2 (first column for PD risk score) ]], PDScore_Data, 33, FALSE)</f>
        <v>0</v>
      </c>
    </row>
    <row r="510" spans="1:27" x14ac:dyDescent="0.25">
      <c r="A510" s="4" t="s">
        <v>27</v>
      </c>
      <c r="B510" s="4" t="s">
        <v>36</v>
      </c>
      <c r="C510" s="4" t="s">
        <v>41</v>
      </c>
      <c r="D510" s="4" t="s">
        <v>30</v>
      </c>
      <c r="E510" s="4" t="s">
        <v>31</v>
      </c>
      <c r="F510" s="4" t="s">
        <v>38</v>
      </c>
      <c r="G510" s="4" t="s">
        <v>31</v>
      </c>
      <c r="H510" s="4" t="s">
        <v>31</v>
      </c>
      <c r="I510" s="4" t="s">
        <v>33</v>
      </c>
      <c r="J510" s="4" t="s">
        <v>31</v>
      </c>
      <c r="K510" s="4" t="s">
        <v>31</v>
      </c>
      <c r="L510" s="4" t="s">
        <v>31</v>
      </c>
      <c r="M510" s="4" t="s">
        <v>39</v>
      </c>
      <c r="N510" s="4" t="s">
        <v>31</v>
      </c>
      <c r="O510" s="4" t="s">
        <v>31</v>
      </c>
      <c r="P510" s="4" t="s">
        <v>39</v>
      </c>
      <c r="Q510" s="4" t="s">
        <v>31</v>
      </c>
      <c r="R510" s="4" t="s">
        <v>31</v>
      </c>
      <c r="S510" s="4" t="s">
        <v>31</v>
      </c>
      <c r="T510" s="4">
        <v>171.4</v>
      </c>
      <c r="U510" s="4" t="s">
        <v>34</v>
      </c>
      <c r="V510" s="4">
        <v>64.8</v>
      </c>
      <c r="W510" s="4" t="s">
        <v>35</v>
      </c>
      <c r="X510" s="4"/>
      <c r="Y510" s="4"/>
      <c r="Z510" s="4">
        <v>22.06</v>
      </c>
      <c r="AA510" s="4">
        <f>VLOOKUP([1]!Merge1[[#This Row],[IDN2 (first column for PD risk score) ]], PDScore_Data, 33, FALSE)</f>
        <v>0</v>
      </c>
    </row>
    <row r="511" spans="1:27" x14ac:dyDescent="0.25">
      <c r="A511" s="4" t="s">
        <v>27</v>
      </c>
      <c r="B511" s="4" t="s">
        <v>28</v>
      </c>
      <c r="C511" s="4" t="s">
        <v>41</v>
      </c>
      <c r="D511" s="4" t="s">
        <v>30</v>
      </c>
      <c r="E511" s="4" t="s">
        <v>31</v>
      </c>
      <c r="F511" s="4" t="s">
        <v>38</v>
      </c>
      <c r="G511" s="4" t="s">
        <v>31</v>
      </c>
      <c r="H511" s="4" t="s">
        <v>31</v>
      </c>
      <c r="I511" s="4" t="s">
        <v>33</v>
      </c>
      <c r="J511" s="4" t="s">
        <v>31</v>
      </c>
      <c r="K511" s="4" t="s">
        <v>31</v>
      </c>
      <c r="L511" s="4" t="s">
        <v>31</v>
      </c>
      <c r="M511" s="4" t="s">
        <v>39</v>
      </c>
      <c r="N511" s="4" t="s">
        <v>31</v>
      </c>
      <c r="O511" s="4" t="s">
        <v>31</v>
      </c>
      <c r="P511" s="4" t="s">
        <v>39</v>
      </c>
      <c r="Q511" s="4" t="s">
        <v>31</v>
      </c>
      <c r="R511" s="4" t="s">
        <v>31</v>
      </c>
      <c r="S511" s="4" t="s">
        <v>31</v>
      </c>
      <c r="T511" s="4">
        <v>162.6</v>
      </c>
      <c r="U511" s="4" t="s">
        <v>34</v>
      </c>
      <c r="V511" s="4">
        <v>63.1</v>
      </c>
      <c r="W511" s="4" t="s">
        <v>35</v>
      </c>
      <c r="X511" s="4"/>
      <c r="Y511" s="4"/>
      <c r="Z511" s="4">
        <v>23.87</v>
      </c>
      <c r="AA511" s="4">
        <f>VLOOKUP([1]!Merge1[[#This Row],[IDN2 (first column for PD risk score) ]], PDScore_Data, 33, FALSE)</f>
        <v>0</v>
      </c>
    </row>
    <row r="512" spans="1:27" x14ac:dyDescent="0.25">
      <c r="A512" s="4" t="s">
        <v>27</v>
      </c>
      <c r="B512" s="4" t="s">
        <v>36</v>
      </c>
      <c r="C512" s="4" t="s">
        <v>37</v>
      </c>
      <c r="D512" s="4" t="s">
        <v>30</v>
      </c>
      <c r="E512" s="4" t="s">
        <v>31</v>
      </c>
      <c r="F512" s="4" t="s">
        <v>32</v>
      </c>
      <c r="G512" s="4" t="s">
        <v>31</v>
      </c>
      <c r="H512" s="4" t="s">
        <v>31</v>
      </c>
      <c r="I512" s="4" t="s">
        <v>33</v>
      </c>
      <c r="J512" s="4" t="s">
        <v>31</v>
      </c>
      <c r="K512" s="4" t="s">
        <v>31</v>
      </c>
      <c r="L512" s="4" t="s">
        <v>31</v>
      </c>
      <c r="M512" s="4" t="s">
        <v>31</v>
      </c>
      <c r="N512" s="4" t="s">
        <v>31</v>
      </c>
      <c r="O512" s="4" t="s">
        <v>31</v>
      </c>
      <c r="P512" s="4" t="s">
        <v>31</v>
      </c>
      <c r="Q512" s="4" t="s">
        <v>31</v>
      </c>
      <c r="R512" s="4" t="s">
        <v>31</v>
      </c>
      <c r="S512" s="4" t="s">
        <v>31</v>
      </c>
      <c r="T512" s="4">
        <v>172.7</v>
      </c>
      <c r="U512" s="4" t="s">
        <v>34</v>
      </c>
      <c r="V512" s="4">
        <v>63</v>
      </c>
      <c r="W512" s="4" t="s">
        <v>35</v>
      </c>
      <c r="X512" s="4"/>
      <c r="Y512" s="4"/>
      <c r="Z512" s="4">
        <v>21.12</v>
      </c>
      <c r="AA512" s="4">
        <f>VLOOKUP([1]!Merge1[[#This Row],[IDN2 (first column for PD risk score) ]], PDScore_Data, 33, FALSE)</f>
        <v>0</v>
      </c>
    </row>
    <row r="513" spans="1:27" x14ac:dyDescent="0.25">
      <c r="A513" s="4" t="s">
        <v>27</v>
      </c>
      <c r="B513" s="4" t="s">
        <v>28</v>
      </c>
      <c r="C513" s="4" t="s">
        <v>41</v>
      </c>
      <c r="D513" s="4" t="s">
        <v>30</v>
      </c>
      <c r="E513" s="4" t="s">
        <v>31</v>
      </c>
      <c r="F513" s="4" t="s">
        <v>38</v>
      </c>
      <c r="G513" s="4" t="s">
        <v>31</v>
      </c>
      <c r="H513" s="4" t="s">
        <v>31</v>
      </c>
      <c r="I513" s="4" t="s">
        <v>33</v>
      </c>
      <c r="J513" s="4" t="s">
        <v>31</v>
      </c>
      <c r="K513" s="4" t="s">
        <v>31</v>
      </c>
      <c r="L513" s="4" t="s">
        <v>42</v>
      </c>
      <c r="M513" s="4" t="s">
        <v>39</v>
      </c>
      <c r="N513" s="4" t="s">
        <v>31</v>
      </c>
      <c r="O513" s="4" t="s">
        <v>31</v>
      </c>
      <c r="P513" s="4" t="s">
        <v>31</v>
      </c>
      <c r="Q513" s="4" t="s">
        <v>31</v>
      </c>
      <c r="R513" s="4" t="s">
        <v>31</v>
      </c>
      <c r="S513" s="4" t="s">
        <v>31</v>
      </c>
      <c r="T513" s="4">
        <v>177.8</v>
      </c>
      <c r="U513" s="4" t="s">
        <v>34</v>
      </c>
      <c r="V513" s="4">
        <v>101.6</v>
      </c>
      <c r="W513" s="4" t="s">
        <v>35</v>
      </c>
      <c r="X513" s="4"/>
      <c r="Y513" s="4"/>
      <c r="Z513" s="4">
        <v>32.14</v>
      </c>
      <c r="AA513" s="4">
        <f>VLOOKUP([1]!Merge1[[#This Row],[IDN2 (first column for PD risk score) ]], PDScore_Data, 33, FALSE)</f>
        <v>0</v>
      </c>
    </row>
    <row r="514" spans="1:27" x14ac:dyDescent="0.25">
      <c r="A514" s="4" t="s">
        <v>27</v>
      </c>
      <c r="B514" s="4" t="s">
        <v>36</v>
      </c>
      <c r="C514" s="4" t="s">
        <v>41</v>
      </c>
      <c r="D514" s="4" t="s">
        <v>30</v>
      </c>
      <c r="E514" s="4" t="s">
        <v>31</v>
      </c>
      <c r="F514" s="4" t="s">
        <v>38</v>
      </c>
      <c r="G514" s="4" t="s">
        <v>31</v>
      </c>
      <c r="H514" s="4" t="s">
        <v>31</v>
      </c>
      <c r="I514" s="4" t="s">
        <v>33</v>
      </c>
      <c r="J514" s="4" t="s">
        <v>31</v>
      </c>
      <c r="K514" s="4" t="s">
        <v>31</v>
      </c>
      <c r="L514" s="4" t="s">
        <v>42</v>
      </c>
      <c r="M514" s="4" t="s">
        <v>31</v>
      </c>
      <c r="N514" s="4" t="s">
        <v>31</v>
      </c>
      <c r="O514" s="4" t="s">
        <v>31</v>
      </c>
      <c r="P514" s="4" t="s">
        <v>31</v>
      </c>
      <c r="Q514" s="4" t="s">
        <v>31</v>
      </c>
      <c r="R514" s="4" t="s">
        <v>31</v>
      </c>
      <c r="S514" s="4" t="s">
        <v>31</v>
      </c>
      <c r="T514" s="4">
        <v>165.1</v>
      </c>
      <c r="U514" s="4" t="s">
        <v>34</v>
      </c>
      <c r="V514" s="4">
        <v>79.7</v>
      </c>
      <c r="W514" s="4" t="s">
        <v>35</v>
      </c>
      <c r="X514" s="4"/>
      <c r="Y514" s="4"/>
      <c r="Z514" s="4">
        <v>29.24</v>
      </c>
      <c r="AA514" s="4">
        <f>VLOOKUP([1]!Merge1[[#This Row],[IDN2 (first column for PD risk score) ]], PDScore_Data, 33, FALSE)</f>
        <v>0</v>
      </c>
    </row>
    <row r="515" spans="1:27" x14ac:dyDescent="0.25">
      <c r="A515" s="4" t="s">
        <v>27</v>
      </c>
      <c r="B515" s="4" t="s">
        <v>28</v>
      </c>
      <c r="C515" s="4" t="s">
        <v>37</v>
      </c>
      <c r="D515" s="4" t="s">
        <v>49</v>
      </c>
      <c r="E515" s="4" t="s">
        <v>31</v>
      </c>
      <c r="F515" s="4" t="s">
        <v>38</v>
      </c>
      <c r="G515" s="4" t="s">
        <v>31</v>
      </c>
      <c r="H515" s="4" t="s">
        <v>31</v>
      </c>
      <c r="I515" s="4" t="s">
        <v>33</v>
      </c>
      <c r="J515" s="4" t="s">
        <v>31</v>
      </c>
      <c r="K515" s="4" t="s">
        <v>31</v>
      </c>
      <c r="L515" s="4" t="s">
        <v>31</v>
      </c>
      <c r="M515" s="4" t="s">
        <v>39</v>
      </c>
      <c r="N515" s="4" t="s">
        <v>31</v>
      </c>
      <c r="O515" s="4" t="s">
        <v>31</v>
      </c>
      <c r="P515" s="4" t="s">
        <v>31</v>
      </c>
      <c r="Q515" s="4" t="s">
        <v>31</v>
      </c>
      <c r="R515" s="4" t="s">
        <v>31</v>
      </c>
      <c r="S515" s="4" t="s">
        <v>31</v>
      </c>
      <c r="T515" s="4">
        <v>175.3</v>
      </c>
      <c r="U515" s="4" t="s">
        <v>34</v>
      </c>
      <c r="V515" s="4">
        <v>62.7</v>
      </c>
      <c r="W515" s="4" t="s">
        <v>35</v>
      </c>
      <c r="X515" s="4"/>
      <c r="Y515" s="4"/>
      <c r="Z515" s="4">
        <v>20.399999999999999</v>
      </c>
      <c r="AA515" s="4">
        <f>VLOOKUP([1]!Merge1[[#This Row],[IDN2 (first column for PD risk score) ]], PDScore_Data, 33, FALSE)</f>
        <v>0</v>
      </c>
    </row>
    <row r="516" spans="1:27" x14ac:dyDescent="0.25">
      <c r="A516" s="4" t="s">
        <v>40</v>
      </c>
      <c r="B516" s="4" t="s">
        <v>28</v>
      </c>
      <c r="C516" s="4" t="s">
        <v>41</v>
      </c>
      <c r="D516" s="4" t="s">
        <v>30</v>
      </c>
      <c r="E516" s="4" t="s">
        <v>31</v>
      </c>
      <c r="F516" s="4" t="s">
        <v>38</v>
      </c>
      <c r="G516" s="4" t="s">
        <v>31</v>
      </c>
      <c r="H516" s="4" t="s">
        <v>31</v>
      </c>
      <c r="I516" s="4" t="s">
        <v>33</v>
      </c>
      <c r="J516" s="4" t="s">
        <v>31</v>
      </c>
      <c r="K516" s="4" t="s">
        <v>31</v>
      </c>
      <c r="L516" s="4" t="s">
        <v>31</v>
      </c>
      <c r="M516" s="4" t="s">
        <v>31</v>
      </c>
      <c r="N516" s="4" t="s">
        <v>31</v>
      </c>
      <c r="O516" s="4" t="s">
        <v>31</v>
      </c>
      <c r="P516" s="4" t="s">
        <v>39</v>
      </c>
      <c r="Q516" s="4" t="s">
        <v>31</v>
      </c>
      <c r="R516" s="4" t="s">
        <v>31</v>
      </c>
      <c r="S516" s="4" t="s">
        <v>31</v>
      </c>
      <c r="T516" s="4">
        <v>170.2</v>
      </c>
      <c r="U516" s="4" t="s">
        <v>34</v>
      </c>
      <c r="V516" s="4">
        <v>49.1</v>
      </c>
      <c r="W516" s="4" t="s">
        <v>35</v>
      </c>
      <c r="X516" s="4"/>
      <c r="Y516" s="4"/>
      <c r="Z516" s="4">
        <v>16.95</v>
      </c>
      <c r="AA516" s="4">
        <f>VLOOKUP([1]!Merge1[[#This Row],[IDN2 (first column for PD risk score) ]], PDScore_Data, 33, FALSE)</f>
        <v>0</v>
      </c>
    </row>
    <row r="517" spans="1:27" x14ac:dyDescent="0.25">
      <c r="A517" s="4" t="s">
        <v>27</v>
      </c>
      <c r="B517" s="4" t="s">
        <v>36</v>
      </c>
      <c r="C517" s="4" t="s">
        <v>37</v>
      </c>
      <c r="D517" s="4" t="s">
        <v>30</v>
      </c>
      <c r="E517" s="4" t="s">
        <v>31</v>
      </c>
      <c r="F517" s="4" t="s">
        <v>38</v>
      </c>
      <c r="G517" s="4" t="s">
        <v>31</v>
      </c>
      <c r="H517" s="4" t="s">
        <v>31</v>
      </c>
      <c r="I517" s="4" t="s">
        <v>33</v>
      </c>
      <c r="J517" s="4" t="s">
        <v>31</v>
      </c>
      <c r="K517" s="4" t="s">
        <v>31</v>
      </c>
      <c r="L517" s="4" t="s">
        <v>31</v>
      </c>
      <c r="M517" s="4" t="s">
        <v>31</v>
      </c>
      <c r="N517" s="4" t="s">
        <v>31</v>
      </c>
      <c r="O517" s="4" t="s">
        <v>31</v>
      </c>
      <c r="P517" s="4" t="s">
        <v>39</v>
      </c>
      <c r="Q517" s="4" t="s">
        <v>31</v>
      </c>
      <c r="R517" s="4" t="s">
        <v>31</v>
      </c>
      <c r="S517" s="4" t="s">
        <v>31</v>
      </c>
      <c r="T517" s="4">
        <v>162</v>
      </c>
      <c r="U517" s="4" t="s">
        <v>34</v>
      </c>
      <c r="V517" s="4">
        <v>68</v>
      </c>
      <c r="W517" s="4" t="s">
        <v>35</v>
      </c>
      <c r="X517" s="4"/>
      <c r="Y517" s="4"/>
      <c r="Z517" s="4">
        <v>25.91</v>
      </c>
      <c r="AA517" s="4">
        <f>VLOOKUP([1]!Merge1[[#This Row],[IDN2 (first column for PD risk score) ]], PDScore_Data, 33, FALSE)</f>
        <v>0</v>
      </c>
    </row>
    <row r="518" spans="1:27" x14ac:dyDescent="0.25">
      <c r="A518" s="4" t="s">
        <v>27</v>
      </c>
      <c r="B518" s="4" t="s">
        <v>28</v>
      </c>
      <c r="C518" s="4" t="s">
        <v>37</v>
      </c>
      <c r="D518" s="4" t="s">
        <v>30</v>
      </c>
      <c r="E518" s="4" t="s">
        <v>31</v>
      </c>
      <c r="F518" s="4" t="s">
        <v>38</v>
      </c>
      <c r="G518" s="4" t="s">
        <v>31</v>
      </c>
      <c r="H518" s="4" t="s">
        <v>31</v>
      </c>
      <c r="I518" s="4" t="s">
        <v>33</v>
      </c>
      <c r="J518" s="4" t="s">
        <v>31</v>
      </c>
      <c r="K518" s="4" t="s">
        <v>31</v>
      </c>
      <c r="L518" s="4" t="s">
        <v>31</v>
      </c>
      <c r="M518" s="4" t="s">
        <v>39</v>
      </c>
      <c r="N518" s="4" t="s">
        <v>31</v>
      </c>
      <c r="O518" s="4" t="s">
        <v>31</v>
      </c>
      <c r="P518" s="4" t="s">
        <v>31</v>
      </c>
      <c r="Q518" s="4" t="s">
        <v>31</v>
      </c>
      <c r="R518" s="4" t="s">
        <v>31</v>
      </c>
      <c r="S518" s="4" t="s">
        <v>31</v>
      </c>
      <c r="T518" s="4">
        <v>170.2</v>
      </c>
      <c r="U518" s="4" t="s">
        <v>34</v>
      </c>
      <c r="V518" s="4">
        <v>72.8</v>
      </c>
      <c r="W518" s="4" t="s">
        <v>35</v>
      </c>
      <c r="X518" s="4"/>
      <c r="Y518" s="4"/>
      <c r="Z518" s="4">
        <v>25.13</v>
      </c>
      <c r="AA518" s="4">
        <f>VLOOKUP([1]!Merge1[[#This Row],[IDN2 (first column for PD risk score) ]], PDScore_Data, 33, FALSE)</f>
        <v>0</v>
      </c>
    </row>
    <row r="519" spans="1:27" x14ac:dyDescent="0.25">
      <c r="A519" s="4" t="s">
        <v>27</v>
      </c>
      <c r="B519" s="4" t="s">
        <v>36</v>
      </c>
      <c r="C519" s="4" t="s">
        <v>41</v>
      </c>
      <c r="D519" s="4" t="s">
        <v>30</v>
      </c>
      <c r="E519" s="4" t="s">
        <v>31</v>
      </c>
      <c r="F519" s="4" t="s">
        <v>38</v>
      </c>
      <c r="G519" s="4" t="s">
        <v>31</v>
      </c>
      <c r="H519" s="4" t="s">
        <v>31</v>
      </c>
      <c r="I519" s="4" t="s">
        <v>33</v>
      </c>
      <c r="J519" s="4" t="s">
        <v>31</v>
      </c>
      <c r="K519" s="4" t="s">
        <v>31</v>
      </c>
      <c r="L519" s="4" t="s">
        <v>42</v>
      </c>
      <c r="M519" s="4" t="s">
        <v>39</v>
      </c>
      <c r="N519" s="4" t="s">
        <v>31</v>
      </c>
      <c r="O519" s="4" t="s">
        <v>48</v>
      </c>
      <c r="P519" s="4" t="s">
        <v>31</v>
      </c>
      <c r="Q519" s="4" t="s">
        <v>31</v>
      </c>
      <c r="R519" s="4" t="s">
        <v>31</v>
      </c>
      <c r="S519" s="4" t="s">
        <v>31</v>
      </c>
      <c r="T519" s="4">
        <v>165.1</v>
      </c>
      <c r="U519" s="4" t="s">
        <v>34</v>
      </c>
      <c r="V519" s="4">
        <v>109.2</v>
      </c>
      <c r="W519" s="4" t="s">
        <v>35</v>
      </c>
      <c r="X519" s="4"/>
      <c r="Y519" s="4"/>
      <c r="Z519" s="4">
        <v>40.06</v>
      </c>
      <c r="AA519" s="4">
        <f>VLOOKUP([1]!Merge1[[#This Row],[IDN2 (first column for PD risk score) ]], PDScore_Data, 33, FALSE)</f>
        <v>0</v>
      </c>
    </row>
    <row r="520" spans="1:27" x14ac:dyDescent="0.25">
      <c r="A520" s="4" t="s">
        <v>27</v>
      </c>
      <c r="B520" s="4" t="s">
        <v>36</v>
      </c>
      <c r="C520" s="4" t="s">
        <v>41</v>
      </c>
      <c r="D520" s="4" t="s">
        <v>30</v>
      </c>
      <c r="E520" s="4" t="s">
        <v>31</v>
      </c>
      <c r="F520" s="4" t="s">
        <v>38</v>
      </c>
      <c r="G520" s="4" t="s">
        <v>31</v>
      </c>
      <c r="H520" s="4" t="s">
        <v>31</v>
      </c>
      <c r="I520" s="4" t="s">
        <v>33</v>
      </c>
      <c r="J520" s="4" t="s">
        <v>31</v>
      </c>
      <c r="K520" s="4" t="s">
        <v>31</v>
      </c>
      <c r="L520" s="4" t="s">
        <v>43</v>
      </c>
      <c r="M520" s="4" t="s">
        <v>39</v>
      </c>
      <c r="N520" s="4" t="s">
        <v>31</v>
      </c>
      <c r="O520" s="4" t="s">
        <v>31</v>
      </c>
      <c r="P520" s="4" t="s">
        <v>31</v>
      </c>
      <c r="Q520" s="4" t="s">
        <v>31</v>
      </c>
      <c r="R520" s="4" t="s">
        <v>31</v>
      </c>
      <c r="S520" s="4" t="s">
        <v>31</v>
      </c>
      <c r="T520" s="4">
        <v>157.5</v>
      </c>
      <c r="U520" s="4" t="s">
        <v>34</v>
      </c>
      <c r="V520" s="4">
        <v>67.400000000000006</v>
      </c>
      <c r="W520" s="4" t="s">
        <v>35</v>
      </c>
      <c r="X520" s="4"/>
      <c r="Y520" s="4"/>
      <c r="Z520" s="4">
        <v>27.17</v>
      </c>
      <c r="AA520" s="4">
        <f>VLOOKUP([1]!Merge1[[#This Row],[IDN2 (first column for PD risk score) ]], PDScore_Data, 33, FALSE)</f>
        <v>0</v>
      </c>
    </row>
    <row r="521" spans="1:27" x14ac:dyDescent="0.25">
      <c r="A521" s="4" t="s">
        <v>27</v>
      </c>
      <c r="B521" s="4" t="s">
        <v>36</v>
      </c>
      <c r="C521" s="4" t="s">
        <v>37</v>
      </c>
      <c r="D521" s="4" t="s">
        <v>30</v>
      </c>
      <c r="E521" s="4" t="s">
        <v>31</v>
      </c>
      <c r="F521" s="4" t="s">
        <v>32</v>
      </c>
      <c r="G521" s="4" t="s">
        <v>31</v>
      </c>
      <c r="H521" s="4" t="s">
        <v>31</v>
      </c>
      <c r="I521" s="4" t="s">
        <v>33</v>
      </c>
      <c r="J521" s="4" t="s">
        <v>31</v>
      </c>
      <c r="K521" s="4" t="s">
        <v>31</v>
      </c>
      <c r="L521" s="4" t="s">
        <v>31</v>
      </c>
      <c r="M521" s="4" t="s">
        <v>31</v>
      </c>
      <c r="N521" s="4" t="s">
        <v>31</v>
      </c>
      <c r="O521" s="4" t="s">
        <v>31</v>
      </c>
      <c r="P521" s="4" t="s">
        <v>31</v>
      </c>
      <c r="Q521" s="4" t="s">
        <v>31</v>
      </c>
      <c r="R521" s="4" t="s">
        <v>31</v>
      </c>
      <c r="S521" s="4" t="s">
        <v>31</v>
      </c>
      <c r="T521" s="4">
        <v>177.8</v>
      </c>
      <c r="U521" s="4" t="s">
        <v>34</v>
      </c>
      <c r="V521" s="4">
        <v>103.2</v>
      </c>
      <c r="W521" s="4" t="s">
        <v>35</v>
      </c>
      <c r="X521" s="4"/>
      <c r="Y521" s="4"/>
      <c r="Z521" s="4">
        <v>32.64</v>
      </c>
      <c r="AA521" s="4">
        <f>VLOOKUP([1]!Merge1[[#This Row],[IDN2 (first column for PD risk score) ]], PDScore_Data, 33, FALSE)</f>
        <v>0</v>
      </c>
    </row>
    <row r="522" spans="1:27" x14ac:dyDescent="0.25">
      <c r="A522" s="4" t="s">
        <v>40</v>
      </c>
      <c r="B522" s="4" t="s">
        <v>28</v>
      </c>
      <c r="C522" s="4" t="s">
        <v>41</v>
      </c>
      <c r="D522" s="4" t="s">
        <v>30</v>
      </c>
      <c r="E522" s="4" t="s">
        <v>31</v>
      </c>
      <c r="F522" s="4" t="s">
        <v>38</v>
      </c>
      <c r="G522" s="4" t="s">
        <v>31</v>
      </c>
      <c r="H522" s="4" t="s">
        <v>31</v>
      </c>
      <c r="I522" s="4" t="s">
        <v>33</v>
      </c>
      <c r="J522" s="4" t="s">
        <v>31</v>
      </c>
      <c r="K522" s="4" t="s">
        <v>31</v>
      </c>
      <c r="L522" s="4" t="s">
        <v>42</v>
      </c>
      <c r="M522" s="4" t="s">
        <v>39</v>
      </c>
      <c r="N522" s="4" t="s">
        <v>31</v>
      </c>
      <c r="O522" s="4" t="s">
        <v>31</v>
      </c>
      <c r="P522" s="4" t="s">
        <v>31</v>
      </c>
      <c r="Q522" s="4" t="s">
        <v>31</v>
      </c>
      <c r="R522" s="4" t="s">
        <v>31</v>
      </c>
      <c r="S522" s="4" t="s">
        <v>31</v>
      </c>
      <c r="T522" s="4">
        <v>180.3</v>
      </c>
      <c r="U522" s="4" t="s">
        <v>34</v>
      </c>
      <c r="V522" s="4">
        <v>80</v>
      </c>
      <c r="W522" s="4" t="s">
        <v>35</v>
      </c>
      <c r="X522" s="4"/>
      <c r="Y522" s="4"/>
      <c r="Z522" s="4">
        <v>24.61</v>
      </c>
      <c r="AA522" s="4">
        <f>VLOOKUP([1]!Merge1[[#This Row],[IDN2 (first column for PD risk score) ]], PDScore_Data, 33, FALSE)</f>
        <v>0</v>
      </c>
    </row>
    <row r="523" spans="1:27" x14ac:dyDescent="0.25">
      <c r="A523" s="4" t="s">
        <v>40</v>
      </c>
      <c r="B523" s="4" t="s">
        <v>28</v>
      </c>
      <c r="C523" s="4" t="s">
        <v>37</v>
      </c>
      <c r="D523" s="4" t="s">
        <v>30</v>
      </c>
      <c r="E523" s="4" t="s">
        <v>31</v>
      </c>
      <c r="F523" s="4" t="s">
        <v>32</v>
      </c>
      <c r="G523" s="4" t="s">
        <v>31</v>
      </c>
      <c r="H523" s="4" t="s">
        <v>31</v>
      </c>
      <c r="I523" s="4" t="s">
        <v>33</v>
      </c>
      <c r="J523" s="4" t="s">
        <v>31</v>
      </c>
      <c r="K523" s="4" t="s">
        <v>31</v>
      </c>
      <c r="L523" s="4" t="s">
        <v>31</v>
      </c>
      <c r="M523" s="4" t="s">
        <v>31</v>
      </c>
      <c r="N523" s="4" t="s">
        <v>31</v>
      </c>
      <c r="O523" s="4" t="s">
        <v>31</v>
      </c>
      <c r="P523" s="4" t="s">
        <v>39</v>
      </c>
      <c r="Q523" s="4" t="s">
        <v>31</v>
      </c>
      <c r="R523" s="4" t="s">
        <v>31</v>
      </c>
      <c r="S523" s="4" t="s">
        <v>31</v>
      </c>
      <c r="T523" s="4">
        <v>182.9</v>
      </c>
      <c r="U523" s="4" t="s">
        <v>34</v>
      </c>
      <c r="V523" s="4">
        <v>111.2</v>
      </c>
      <c r="W523" s="4" t="s">
        <v>35</v>
      </c>
      <c r="X523" s="4"/>
      <c r="Y523" s="4"/>
      <c r="Z523" s="4">
        <v>33.24</v>
      </c>
      <c r="AA523" s="4">
        <f>VLOOKUP([1]!Merge1[[#This Row],[IDN2 (first column for PD risk score) ]], PDScore_Data, 33, FALSE)</f>
        <v>0</v>
      </c>
    </row>
    <row r="524" spans="1:27" x14ac:dyDescent="0.25">
      <c r="A524" s="4" t="s">
        <v>27</v>
      </c>
      <c r="B524" s="4" t="s">
        <v>28</v>
      </c>
      <c r="C524" s="4" t="s">
        <v>37</v>
      </c>
      <c r="D524" s="4" t="s">
        <v>30</v>
      </c>
      <c r="E524" s="4" t="s">
        <v>31</v>
      </c>
      <c r="F524" s="4" t="s">
        <v>38</v>
      </c>
      <c r="G524" s="4" t="s">
        <v>31</v>
      </c>
      <c r="H524" s="4" t="s">
        <v>31</v>
      </c>
      <c r="I524" s="4" t="s">
        <v>33</v>
      </c>
      <c r="J524" s="4" t="s">
        <v>31</v>
      </c>
      <c r="K524" s="4" t="s">
        <v>31</v>
      </c>
      <c r="L524" s="4" t="s">
        <v>43</v>
      </c>
      <c r="M524" s="4" t="s">
        <v>39</v>
      </c>
      <c r="N524" s="4" t="s">
        <v>31</v>
      </c>
      <c r="O524" s="4" t="s">
        <v>31</v>
      </c>
      <c r="P524" s="4" t="s">
        <v>31</v>
      </c>
      <c r="Q524" s="4" t="s">
        <v>31</v>
      </c>
      <c r="R524" s="4" t="s">
        <v>31</v>
      </c>
      <c r="S524" s="4" t="s">
        <v>31</v>
      </c>
      <c r="T524" s="4">
        <v>182.9</v>
      </c>
      <c r="U524" s="4" t="s">
        <v>34</v>
      </c>
      <c r="V524" s="4">
        <v>107</v>
      </c>
      <c r="W524" s="4" t="s">
        <v>35</v>
      </c>
      <c r="X524" s="4"/>
      <c r="Y524" s="4"/>
      <c r="Z524" s="4">
        <v>31.99</v>
      </c>
      <c r="AA524" s="4">
        <f>VLOOKUP([1]!Merge1[[#This Row],[IDN2 (first column for PD risk score) ]], PDScore_Data, 33, FALSE)</f>
        <v>0</v>
      </c>
    </row>
    <row r="525" spans="1:27" x14ac:dyDescent="0.25">
      <c r="A525" s="4" t="s">
        <v>27</v>
      </c>
      <c r="B525" s="4" t="s">
        <v>36</v>
      </c>
      <c r="C525" s="4" t="s">
        <v>41</v>
      </c>
      <c r="D525" s="4" t="s">
        <v>30</v>
      </c>
      <c r="E525" s="4" t="s">
        <v>31</v>
      </c>
      <c r="F525" s="4" t="s">
        <v>38</v>
      </c>
      <c r="G525" s="4" t="s">
        <v>31</v>
      </c>
      <c r="H525" s="4" t="s">
        <v>31</v>
      </c>
      <c r="I525" s="4" t="s">
        <v>33</v>
      </c>
      <c r="J525" s="4" t="s">
        <v>31</v>
      </c>
      <c r="K525" s="4" t="s">
        <v>31</v>
      </c>
      <c r="L525" s="4" t="s">
        <v>42</v>
      </c>
      <c r="M525" s="4" t="s">
        <v>39</v>
      </c>
      <c r="N525" s="4" t="s">
        <v>31</v>
      </c>
      <c r="O525" s="4" t="s">
        <v>31</v>
      </c>
      <c r="P525" s="4" t="s">
        <v>31</v>
      </c>
      <c r="Q525" s="4" t="s">
        <v>31</v>
      </c>
      <c r="R525" s="4" t="s">
        <v>31</v>
      </c>
      <c r="S525" s="4" t="s">
        <v>31</v>
      </c>
      <c r="T525" s="4">
        <v>152.4</v>
      </c>
      <c r="U525" s="4" t="s">
        <v>34</v>
      </c>
      <c r="V525" s="4">
        <v>60.1</v>
      </c>
      <c r="W525" s="4" t="s">
        <v>35</v>
      </c>
      <c r="X525" s="4"/>
      <c r="Y525" s="4"/>
      <c r="Z525" s="4">
        <v>25.88</v>
      </c>
      <c r="AA525" s="4">
        <f>VLOOKUP([1]!Merge1[[#This Row],[IDN2 (first column for PD risk score) ]], PDScore_Data, 33, FALSE)</f>
        <v>0</v>
      </c>
    </row>
    <row r="526" spans="1:27" x14ac:dyDescent="0.25">
      <c r="A526" s="4" t="s">
        <v>27</v>
      </c>
      <c r="B526" s="4" t="s">
        <v>28</v>
      </c>
      <c r="C526" s="4" t="s">
        <v>37</v>
      </c>
      <c r="D526" s="4" t="s">
        <v>30</v>
      </c>
      <c r="E526" s="4" t="s">
        <v>31</v>
      </c>
      <c r="F526" s="4" t="s">
        <v>32</v>
      </c>
      <c r="G526" s="4" t="s">
        <v>31</v>
      </c>
      <c r="H526" s="4" t="s">
        <v>31</v>
      </c>
      <c r="I526" s="4" t="s">
        <v>33</v>
      </c>
      <c r="J526" s="4" t="s">
        <v>31</v>
      </c>
      <c r="K526" s="4" t="s">
        <v>31</v>
      </c>
      <c r="L526" s="4" t="s">
        <v>31</v>
      </c>
      <c r="M526" s="4" t="s">
        <v>31</v>
      </c>
      <c r="N526" s="4" t="s">
        <v>31</v>
      </c>
      <c r="O526" s="4" t="s">
        <v>31</v>
      </c>
      <c r="P526" s="4" t="s">
        <v>31</v>
      </c>
      <c r="Q526" s="4" t="s">
        <v>31</v>
      </c>
      <c r="R526" s="4" t="s">
        <v>31</v>
      </c>
      <c r="S526" s="4" t="s">
        <v>31</v>
      </c>
      <c r="T526" s="4">
        <v>180.3</v>
      </c>
      <c r="U526" s="4" t="s">
        <v>34</v>
      </c>
      <c r="V526" s="4">
        <v>84</v>
      </c>
      <c r="W526" s="4" t="s">
        <v>35</v>
      </c>
      <c r="X526" s="4"/>
      <c r="Y526" s="4"/>
      <c r="Z526" s="4">
        <v>25.84</v>
      </c>
      <c r="AA526" s="4">
        <f>VLOOKUP([1]!Merge1[[#This Row],[IDN2 (first column for PD risk score) ]], PDScore_Data, 33, FALSE)</f>
        <v>0</v>
      </c>
    </row>
    <row r="527" spans="1:27" x14ac:dyDescent="0.25">
      <c r="A527" s="4" t="s">
        <v>27</v>
      </c>
      <c r="B527" s="4" t="s">
        <v>28</v>
      </c>
      <c r="C527" s="4" t="s">
        <v>41</v>
      </c>
      <c r="D527" s="4" t="s">
        <v>30</v>
      </c>
      <c r="E527" s="4" t="s">
        <v>31</v>
      </c>
      <c r="F527" s="4" t="s">
        <v>38</v>
      </c>
      <c r="G527" s="4" t="s">
        <v>31</v>
      </c>
      <c r="H527" s="4" t="s">
        <v>31</v>
      </c>
      <c r="I527" s="4" t="s">
        <v>33</v>
      </c>
      <c r="J527" s="4" t="s">
        <v>31</v>
      </c>
      <c r="K527" s="4" t="s">
        <v>31</v>
      </c>
      <c r="L527" s="4" t="s">
        <v>31</v>
      </c>
      <c r="M527" s="4" t="s">
        <v>31</v>
      </c>
      <c r="N527" s="4" t="s">
        <v>31</v>
      </c>
      <c r="O527" s="4" t="s">
        <v>31</v>
      </c>
      <c r="P527" s="4" t="s">
        <v>31</v>
      </c>
      <c r="Q527" s="4" t="s">
        <v>31</v>
      </c>
      <c r="R527" s="4" t="s">
        <v>31</v>
      </c>
      <c r="S527" s="4" t="s">
        <v>31</v>
      </c>
      <c r="T527" s="4">
        <v>188</v>
      </c>
      <c r="U527" s="4" t="s">
        <v>34</v>
      </c>
      <c r="V527" s="4">
        <v>128.9</v>
      </c>
      <c r="W527" s="4" t="s">
        <v>35</v>
      </c>
      <c r="X527" s="4"/>
      <c r="Y527" s="4"/>
      <c r="Z527" s="4">
        <v>36.47</v>
      </c>
      <c r="AA527" s="4">
        <f>VLOOKUP([1]!Merge1[[#This Row],[IDN2 (first column for PD risk score) ]], PDScore_Data, 33, FALSE)</f>
        <v>0</v>
      </c>
    </row>
    <row r="528" spans="1:27" x14ac:dyDescent="0.25">
      <c r="A528" s="4" t="s">
        <v>27</v>
      </c>
      <c r="B528" s="4" t="s">
        <v>28</v>
      </c>
      <c r="C528" s="4" t="s">
        <v>37</v>
      </c>
      <c r="D528" s="4" t="s">
        <v>30</v>
      </c>
      <c r="E528" s="4" t="s">
        <v>31</v>
      </c>
      <c r="F528" s="4" t="s">
        <v>38</v>
      </c>
      <c r="G528" s="4" t="s">
        <v>31</v>
      </c>
      <c r="H528" s="4" t="s">
        <v>31</v>
      </c>
      <c r="I528" s="4" t="s">
        <v>33</v>
      </c>
      <c r="J528" s="4" t="s">
        <v>31</v>
      </c>
      <c r="K528" s="4" t="s">
        <v>31</v>
      </c>
      <c r="L528" s="4" t="s">
        <v>31</v>
      </c>
      <c r="M528" s="4" t="s">
        <v>31</v>
      </c>
      <c r="N528" s="4" t="s">
        <v>31</v>
      </c>
      <c r="O528" s="4" t="s">
        <v>31</v>
      </c>
      <c r="P528" s="4" t="s">
        <v>31</v>
      </c>
      <c r="Q528" s="4" t="s">
        <v>31</v>
      </c>
      <c r="R528" s="4" t="s">
        <v>31</v>
      </c>
      <c r="S528" s="4" t="s">
        <v>31</v>
      </c>
      <c r="T528" s="4">
        <v>170.18</v>
      </c>
      <c r="U528" s="4" t="s">
        <v>34</v>
      </c>
      <c r="V528" s="4">
        <v>97</v>
      </c>
      <c r="W528" s="4" t="s">
        <v>35</v>
      </c>
      <c r="X528" s="4"/>
      <c r="Y528" s="4"/>
      <c r="Z528" s="4">
        <v>33.49</v>
      </c>
      <c r="AA528" s="4">
        <f>VLOOKUP([1]!Merge1[[#This Row],[IDN2 (first column for PD risk score) ]], PDScore_Data, 33, FALSE)</f>
        <v>0</v>
      </c>
    </row>
    <row r="529" spans="1:27" x14ac:dyDescent="0.25">
      <c r="A529" s="4" t="s">
        <v>27</v>
      </c>
      <c r="B529" s="4" t="s">
        <v>28</v>
      </c>
      <c r="C529" s="4" t="s">
        <v>37</v>
      </c>
      <c r="D529" s="4" t="s">
        <v>30</v>
      </c>
      <c r="E529" s="4" t="s">
        <v>31</v>
      </c>
      <c r="F529" s="4" t="s">
        <v>38</v>
      </c>
      <c r="G529" s="4" t="s">
        <v>39</v>
      </c>
      <c r="H529" s="4" t="s">
        <v>31</v>
      </c>
      <c r="I529" s="4" t="s">
        <v>33</v>
      </c>
      <c r="J529" s="4" t="s">
        <v>31</v>
      </c>
      <c r="K529" s="4" t="s">
        <v>31</v>
      </c>
      <c r="L529" s="4" t="s">
        <v>42</v>
      </c>
      <c r="M529" s="4" t="s">
        <v>39</v>
      </c>
      <c r="N529" s="4" t="s">
        <v>31</v>
      </c>
      <c r="O529" s="4" t="s">
        <v>31</v>
      </c>
      <c r="P529" s="4" t="s">
        <v>31</v>
      </c>
      <c r="Q529" s="4" t="s">
        <v>31</v>
      </c>
      <c r="R529" s="4" t="s">
        <v>31</v>
      </c>
      <c r="S529" s="4" t="s">
        <v>31</v>
      </c>
      <c r="T529" s="4">
        <v>182.9</v>
      </c>
      <c r="U529" s="4" t="s">
        <v>34</v>
      </c>
      <c r="V529" s="4">
        <v>102</v>
      </c>
      <c r="W529" s="4" t="s">
        <v>35</v>
      </c>
      <c r="X529" s="4"/>
      <c r="Y529" s="4"/>
      <c r="Z529" s="4">
        <v>30.49</v>
      </c>
      <c r="AA529" s="4">
        <f>VLOOKUP([1]!Merge1[[#This Row],[IDN2 (first column for PD risk score) ]], PDScore_Data, 33, FALSE)</f>
        <v>0</v>
      </c>
    </row>
    <row r="530" spans="1:27" x14ac:dyDescent="0.25">
      <c r="A530" s="4" t="s">
        <v>40</v>
      </c>
      <c r="B530" s="4" t="s">
        <v>28</v>
      </c>
      <c r="C530" s="4" t="s">
        <v>29</v>
      </c>
      <c r="D530" s="4" t="s">
        <v>30</v>
      </c>
      <c r="E530" s="4" t="s">
        <v>31</v>
      </c>
      <c r="F530" s="4" t="s">
        <v>38</v>
      </c>
      <c r="G530" s="4" t="s">
        <v>31</v>
      </c>
      <c r="H530" s="4" t="s">
        <v>31</v>
      </c>
      <c r="I530" s="4" t="s">
        <v>33</v>
      </c>
      <c r="J530" s="4" t="s">
        <v>31</v>
      </c>
      <c r="K530" s="4" t="s">
        <v>39</v>
      </c>
      <c r="L530" s="4" t="s">
        <v>31</v>
      </c>
      <c r="M530" s="4" t="s">
        <v>39</v>
      </c>
      <c r="N530" s="4" t="s">
        <v>31</v>
      </c>
      <c r="O530" s="4" t="s">
        <v>31</v>
      </c>
      <c r="P530" s="4" t="s">
        <v>31</v>
      </c>
      <c r="Q530" s="4" t="s">
        <v>31</v>
      </c>
      <c r="R530" s="4" t="s">
        <v>31</v>
      </c>
      <c r="S530" s="4" t="s">
        <v>31</v>
      </c>
      <c r="T530" s="4">
        <v>167.6</v>
      </c>
      <c r="U530" s="4" t="s">
        <v>34</v>
      </c>
      <c r="V530" s="4">
        <v>68.900000000000006</v>
      </c>
      <c r="W530" s="4" t="s">
        <v>35</v>
      </c>
      <c r="X530" s="4"/>
      <c r="Y530" s="4"/>
      <c r="Z530" s="4">
        <v>24.53</v>
      </c>
      <c r="AA530" s="4">
        <f>VLOOKUP([1]!Merge1[[#This Row],[IDN2 (first column for PD risk score) ]], PDScore_Data, 33, FALSE)</f>
        <v>0</v>
      </c>
    </row>
    <row r="531" spans="1:27" x14ac:dyDescent="0.25">
      <c r="A531" s="4" t="s">
        <v>27</v>
      </c>
      <c r="B531" s="4" t="s">
        <v>36</v>
      </c>
      <c r="C531" s="4" t="s">
        <v>37</v>
      </c>
      <c r="D531" s="4" t="s">
        <v>30</v>
      </c>
      <c r="E531" s="4" t="s">
        <v>31</v>
      </c>
      <c r="F531" s="4" t="s">
        <v>44</v>
      </c>
      <c r="G531" s="4" t="s">
        <v>31</v>
      </c>
      <c r="H531" s="4" t="s">
        <v>31</v>
      </c>
      <c r="I531" s="4" t="s">
        <v>33</v>
      </c>
      <c r="J531" s="4" t="s">
        <v>31</v>
      </c>
      <c r="K531" s="4" t="s">
        <v>31</v>
      </c>
      <c r="L531" s="4" t="s">
        <v>31</v>
      </c>
      <c r="M531" s="4" t="s">
        <v>31</v>
      </c>
      <c r="N531" s="4" t="s">
        <v>31</v>
      </c>
      <c r="O531" s="4" t="s">
        <v>31</v>
      </c>
      <c r="P531" s="4" t="s">
        <v>31</v>
      </c>
      <c r="Q531" s="4" t="s">
        <v>31</v>
      </c>
      <c r="R531" s="4" t="s">
        <v>31</v>
      </c>
      <c r="S531" s="4" t="s">
        <v>31</v>
      </c>
      <c r="T531" s="4">
        <v>162.6</v>
      </c>
      <c r="U531" s="4" t="s">
        <v>34</v>
      </c>
      <c r="V531" s="4">
        <v>54.2</v>
      </c>
      <c r="W531" s="4" t="s">
        <v>35</v>
      </c>
      <c r="X531" s="4"/>
      <c r="Y531" s="4"/>
      <c r="Z531" s="4">
        <v>20.5</v>
      </c>
      <c r="AA531" s="4">
        <f>VLOOKUP([1]!Merge1[[#This Row],[IDN2 (first column for PD risk score) ]], PDScore_Data, 33, FALSE)</f>
        <v>0</v>
      </c>
    </row>
    <row r="532" spans="1:27" x14ac:dyDescent="0.25">
      <c r="A532" s="4" t="s">
        <v>27</v>
      </c>
      <c r="B532" s="4" t="s">
        <v>36</v>
      </c>
      <c r="C532" s="4" t="s">
        <v>41</v>
      </c>
      <c r="D532" s="4" t="s">
        <v>30</v>
      </c>
      <c r="E532" s="4" t="s">
        <v>31</v>
      </c>
      <c r="F532" s="4" t="s">
        <v>32</v>
      </c>
      <c r="G532" s="4" t="s">
        <v>31</v>
      </c>
      <c r="H532" s="4" t="s">
        <v>31</v>
      </c>
      <c r="I532" s="4" t="s">
        <v>33</v>
      </c>
      <c r="J532" s="4" t="s">
        <v>31</v>
      </c>
      <c r="K532" s="4" t="s">
        <v>31</v>
      </c>
      <c r="L532" s="4" t="s">
        <v>31</v>
      </c>
      <c r="M532" s="4" t="s">
        <v>39</v>
      </c>
      <c r="N532" s="4" t="s">
        <v>31</v>
      </c>
      <c r="O532" s="4" t="s">
        <v>31</v>
      </c>
      <c r="P532" s="4" t="s">
        <v>31</v>
      </c>
      <c r="Q532" s="4" t="s">
        <v>31</v>
      </c>
      <c r="R532" s="4" t="s">
        <v>31</v>
      </c>
      <c r="S532" s="4" t="s">
        <v>31</v>
      </c>
      <c r="T532" s="4">
        <v>157.5</v>
      </c>
      <c r="U532" s="4" t="s">
        <v>34</v>
      </c>
      <c r="V532" s="4">
        <v>83.8</v>
      </c>
      <c r="W532" s="4" t="s">
        <v>35</v>
      </c>
      <c r="X532" s="4"/>
      <c r="Y532" s="4"/>
      <c r="Z532" s="4">
        <v>33.78</v>
      </c>
      <c r="AA532" s="4">
        <f>VLOOKUP([1]!Merge1[[#This Row],[IDN2 (first column for PD risk score) ]], PDScore_Data, 33, FALSE)</f>
        <v>0</v>
      </c>
    </row>
    <row r="533" spans="1:27" x14ac:dyDescent="0.25">
      <c r="A533" s="4" t="s">
        <v>27</v>
      </c>
      <c r="B533" s="4" t="s">
        <v>28</v>
      </c>
      <c r="C533" s="4" t="s">
        <v>37</v>
      </c>
      <c r="D533" s="4" t="s">
        <v>30</v>
      </c>
      <c r="E533" s="4" t="s">
        <v>31</v>
      </c>
      <c r="F533" s="4" t="s">
        <v>38</v>
      </c>
      <c r="G533" s="4" t="s">
        <v>31</v>
      </c>
      <c r="H533" s="4" t="s">
        <v>31</v>
      </c>
      <c r="I533" s="4" t="s">
        <v>33</v>
      </c>
      <c r="J533" s="4" t="s">
        <v>31</v>
      </c>
      <c r="K533" s="4" t="s">
        <v>31</v>
      </c>
      <c r="L533" s="4" t="s">
        <v>31</v>
      </c>
      <c r="M533" s="4" t="s">
        <v>39</v>
      </c>
      <c r="N533" s="4" t="s">
        <v>31</v>
      </c>
      <c r="O533" s="4" t="s">
        <v>31</v>
      </c>
      <c r="P533" s="4" t="s">
        <v>31</v>
      </c>
      <c r="Q533" s="4" t="s">
        <v>31</v>
      </c>
      <c r="R533" s="4" t="s">
        <v>31</v>
      </c>
      <c r="S533" s="4" t="s">
        <v>31</v>
      </c>
      <c r="T533" s="4">
        <v>185.4</v>
      </c>
      <c r="U533" s="4" t="s">
        <v>34</v>
      </c>
      <c r="V533" s="4">
        <v>103.7</v>
      </c>
      <c r="W533" s="4" t="s">
        <v>35</v>
      </c>
      <c r="X533" s="4"/>
      <c r="Y533" s="4"/>
      <c r="Z533" s="4">
        <v>30.17</v>
      </c>
      <c r="AA533" s="4">
        <f>VLOOKUP([1]!Merge1[[#This Row],[IDN2 (first column for PD risk score) ]], PDScore_Data, 33, FALSE)</f>
        <v>0</v>
      </c>
    </row>
    <row r="534" spans="1:27" x14ac:dyDescent="0.25">
      <c r="A534" s="4" t="s">
        <v>27</v>
      </c>
      <c r="B534" s="4" t="s">
        <v>28</v>
      </c>
      <c r="C534" s="4" t="s">
        <v>41</v>
      </c>
      <c r="D534" s="4" t="s">
        <v>30</v>
      </c>
      <c r="E534" s="4" t="s">
        <v>31</v>
      </c>
      <c r="F534" s="4" t="s">
        <v>38</v>
      </c>
      <c r="G534" s="4" t="s">
        <v>31</v>
      </c>
      <c r="H534" s="4" t="s">
        <v>31</v>
      </c>
      <c r="I534" s="4" t="s">
        <v>33</v>
      </c>
      <c r="J534" s="4" t="s">
        <v>31</v>
      </c>
      <c r="K534" s="4" t="s">
        <v>31</v>
      </c>
      <c r="L534" s="4" t="s">
        <v>31</v>
      </c>
      <c r="M534" s="4" t="s">
        <v>31</v>
      </c>
      <c r="N534" s="4" t="s">
        <v>31</v>
      </c>
      <c r="O534" s="4" t="s">
        <v>31</v>
      </c>
      <c r="P534" s="4" t="s">
        <v>31</v>
      </c>
      <c r="Q534" s="4" t="s">
        <v>31</v>
      </c>
      <c r="R534" s="4" t="s">
        <v>31</v>
      </c>
      <c r="S534" s="4" t="s">
        <v>31</v>
      </c>
      <c r="T534" s="4">
        <v>172.7</v>
      </c>
      <c r="U534" s="4" t="s">
        <v>34</v>
      </c>
      <c r="V534" s="4">
        <v>70.5</v>
      </c>
      <c r="W534" s="4" t="s">
        <v>35</v>
      </c>
      <c r="X534" s="4"/>
      <c r="Y534" s="4"/>
      <c r="Z534" s="4">
        <v>23.64</v>
      </c>
      <c r="AA534" s="4">
        <f>VLOOKUP([1]!Merge1[[#This Row],[IDN2 (first column for PD risk score) ]], PDScore_Data, 33, FALSE)</f>
        <v>0</v>
      </c>
    </row>
    <row r="535" spans="1:27" x14ac:dyDescent="0.25">
      <c r="A535" s="4" t="s">
        <v>40</v>
      </c>
      <c r="B535" s="4" t="s">
        <v>36</v>
      </c>
      <c r="C535" s="4" t="s">
        <v>37</v>
      </c>
      <c r="D535" s="4" t="s">
        <v>30</v>
      </c>
      <c r="E535" s="4" t="s">
        <v>31</v>
      </c>
      <c r="F535" s="4" t="s">
        <v>38</v>
      </c>
      <c r="G535" s="4" t="s">
        <v>31</v>
      </c>
      <c r="H535" s="4" t="s">
        <v>31</v>
      </c>
      <c r="I535" s="4" t="s">
        <v>33</v>
      </c>
      <c r="J535" s="4" t="s">
        <v>31</v>
      </c>
      <c r="K535" s="4" t="s">
        <v>31</v>
      </c>
      <c r="L535" s="4" t="s">
        <v>31</v>
      </c>
      <c r="M535" s="4" t="s">
        <v>31</v>
      </c>
      <c r="N535" s="4" t="s">
        <v>31</v>
      </c>
      <c r="O535" s="4" t="s">
        <v>31</v>
      </c>
      <c r="P535" s="4" t="s">
        <v>31</v>
      </c>
      <c r="Q535" s="4" t="s">
        <v>31</v>
      </c>
      <c r="R535" s="4" t="s">
        <v>31</v>
      </c>
      <c r="S535" s="4" t="s">
        <v>31</v>
      </c>
      <c r="T535" s="4">
        <v>162.6</v>
      </c>
      <c r="U535" s="4" t="s">
        <v>34</v>
      </c>
      <c r="V535" s="4">
        <v>60.4</v>
      </c>
      <c r="W535" s="4" t="s">
        <v>35</v>
      </c>
      <c r="X535" s="4"/>
      <c r="Y535" s="4"/>
      <c r="Z535" s="4">
        <v>22.85</v>
      </c>
      <c r="AA535" s="4">
        <f>VLOOKUP([1]!Merge1[[#This Row],[IDN2 (first column for PD risk score) ]], PDScore_Data, 33, FALSE)</f>
        <v>0</v>
      </c>
    </row>
    <row r="536" spans="1:27" x14ac:dyDescent="0.25">
      <c r="A536" s="4" t="s">
        <v>40</v>
      </c>
      <c r="B536" s="4" t="s">
        <v>28</v>
      </c>
      <c r="C536" s="4" t="s">
        <v>37</v>
      </c>
      <c r="D536" s="4" t="s">
        <v>30</v>
      </c>
      <c r="E536" s="4" t="s">
        <v>31</v>
      </c>
      <c r="F536" s="4" t="s">
        <v>38</v>
      </c>
      <c r="G536" s="4" t="s">
        <v>31</v>
      </c>
      <c r="H536" s="4" t="s">
        <v>31</v>
      </c>
      <c r="I536" s="4" t="s">
        <v>33</v>
      </c>
      <c r="J536" s="4" t="s">
        <v>31</v>
      </c>
      <c r="K536" s="4" t="s">
        <v>31</v>
      </c>
      <c r="L536" s="4" t="s">
        <v>42</v>
      </c>
      <c r="M536" s="4" t="s">
        <v>31</v>
      </c>
      <c r="N536" s="4" t="s">
        <v>31</v>
      </c>
      <c r="O536" s="4" t="s">
        <v>31</v>
      </c>
      <c r="P536" s="4" t="s">
        <v>39</v>
      </c>
      <c r="Q536" s="4" t="s">
        <v>31</v>
      </c>
      <c r="R536" s="4" t="s">
        <v>31</v>
      </c>
      <c r="S536" s="4" t="s">
        <v>31</v>
      </c>
      <c r="T536" s="4">
        <v>175.3</v>
      </c>
      <c r="U536" s="4" t="s">
        <v>34</v>
      </c>
      <c r="V536" s="4">
        <v>71.5</v>
      </c>
      <c r="W536" s="4" t="s">
        <v>35</v>
      </c>
      <c r="X536" s="4"/>
      <c r="Y536" s="4"/>
      <c r="Z536" s="4">
        <v>23.27</v>
      </c>
      <c r="AA536" s="4">
        <f>VLOOKUP([1]!Merge1[[#This Row],[IDN2 (first column for PD risk score) ]], PDScore_Data, 33, FALSE)</f>
        <v>0</v>
      </c>
    </row>
    <row r="537" spans="1:27" x14ac:dyDescent="0.25">
      <c r="A537" s="4" t="s">
        <v>27</v>
      </c>
      <c r="B537" s="4" t="s">
        <v>28</v>
      </c>
      <c r="C537" s="4" t="s">
        <v>41</v>
      </c>
      <c r="D537" s="4" t="s">
        <v>30</v>
      </c>
      <c r="E537" s="4" t="s">
        <v>31</v>
      </c>
      <c r="F537" s="4" t="s">
        <v>38</v>
      </c>
      <c r="G537" s="4" t="s">
        <v>31</v>
      </c>
      <c r="H537" s="4" t="s">
        <v>31</v>
      </c>
      <c r="I537" s="4" t="s">
        <v>33</v>
      </c>
      <c r="J537" s="4" t="s">
        <v>31</v>
      </c>
      <c r="K537" s="4" t="s">
        <v>31</v>
      </c>
      <c r="L537" s="4" t="s">
        <v>31</v>
      </c>
      <c r="M537" s="4" t="s">
        <v>39</v>
      </c>
      <c r="N537" s="4" t="s">
        <v>31</v>
      </c>
      <c r="O537" s="4" t="s">
        <v>31</v>
      </c>
      <c r="P537" s="4" t="s">
        <v>39</v>
      </c>
      <c r="Q537" s="4" t="s">
        <v>31</v>
      </c>
      <c r="R537" s="4" t="s">
        <v>31</v>
      </c>
      <c r="S537" s="4" t="s">
        <v>31</v>
      </c>
      <c r="T537" s="4">
        <v>175.3</v>
      </c>
      <c r="U537" s="4" t="s">
        <v>34</v>
      </c>
      <c r="V537" s="4">
        <v>54</v>
      </c>
      <c r="W537" s="4" t="s">
        <v>35</v>
      </c>
      <c r="X537" s="4"/>
      <c r="Y537" s="4"/>
      <c r="Z537" s="4">
        <v>17.57</v>
      </c>
      <c r="AA537" s="4">
        <f>VLOOKUP([1]!Merge1[[#This Row],[IDN2 (first column for PD risk score) ]], PDScore_Data, 33, FALSE)</f>
        <v>0</v>
      </c>
    </row>
    <row r="538" spans="1:27" x14ac:dyDescent="0.25">
      <c r="A538" s="4" t="s">
        <v>40</v>
      </c>
      <c r="B538" s="4" t="s">
        <v>36</v>
      </c>
      <c r="C538" s="4" t="s">
        <v>37</v>
      </c>
      <c r="D538" s="4" t="s">
        <v>30</v>
      </c>
      <c r="E538" s="4" t="s">
        <v>31</v>
      </c>
      <c r="F538" s="4" t="s">
        <v>32</v>
      </c>
      <c r="G538" s="4" t="s">
        <v>31</v>
      </c>
      <c r="H538" s="4" t="s">
        <v>31</v>
      </c>
      <c r="I538" s="4" t="s">
        <v>33</v>
      </c>
      <c r="J538" s="4" t="s">
        <v>31</v>
      </c>
      <c r="K538" s="4" t="s">
        <v>31</v>
      </c>
      <c r="L538" s="4" t="s">
        <v>31</v>
      </c>
      <c r="M538" s="4" t="s">
        <v>31</v>
      </c>
      <c r="N538" s="4" t="s">
        <v>31</v>
      </c>
      <c r="O538" s="4" t="s">
        <v>31</v>
      </c>
      <c r="P538" s="4" t="s">
        <v>31</v>
      </c>
      <c r="Q538" s="4" t="s">
        <v>31</v>
      </c>
      <c r="R538" s="4" t="s">
        <v>31</v>
      </c>
      <c r="S538" s="4" t="s">
        <v>31</v>
      </c>
      <c r="T538" s="4">
        <v>165.1</v>
      </c>
      <c r="U538" s="4" t="s">
        <v>34</v>
      </c>
      <c r="V538" s="4">
        <v>69.2</v>
      </c>
      <c r="W538" s="4" t="s">
        <v>35</v>
      </c>
      <c r="X538" s="4"/>
      <c r="Y538" s="4"/>
      <c r="Z538" s="4">
        <v>25.39</v>
      </c>
      <c r="AA538" s="4">
        <f>VLOOKUP([1]!Merge1[[#This Row],[IDN2 (first column for PD risk score) ]], PDScore_Data, 33, FALSE)</f>
        <v>0</v>
      </c>
    </row>
    <row r="539" spans="1:27" x14ac:dyDescent="0.25">
      <c r="A539" s="4" t="s">
        <v>27</v>
      </c>
      <c r="B539" s="4" t="s">
        <v>36</v>
      </c>
      <c r="C539" s="4" t="s">
        <v>37</v>
      </c>
      <c r="D539" s="4" t="s">
        <v>30</v>
      </c>
      <c r="E539" s="4" t="s">
        <v>31</v>
      </c>
      <c r="F539" s="4" t="s">
        <v>38</v>
      </c>
      <c r="G539" s="4" t="s">
        <v>31</v>
      </c>
      <c r="H539" s="4" t="s">
        <v>31</v>
      </c>
      <c r="I539" s="4" t="s">
        <v>33</v>
      </c>
      <c r="J539" s="4" t="s">
        <v>31</v>
      </c>
      <c r="K539" s="4" t="s">
        <v>31</v>
      </c>
      <c r="L539" s="4" t="s">
        <v>31</v>
      </c>
      <c r="M539" s="4" t="s">
        <v>39</v>
      </c>
      <c r="N539" s="4" t="s">
        <v>31</v>
      </c>
      <c r="O539" s="4" t="s">
        <v>48</v>
      </c>
      <c r="P539" s="4" t="s">
        <v>31</v>
      </c>
      <c r="Q539" s="4" t="s">
        <v>31</v>
      </c>
      <c r="R539" s="4" t="s">
        <v>31</v>
      </c>
      <c r="S539" s="4" t="s">
        <v>31</v>
      </c>
      <c r="T539" s="4">
        <v>160</v>
      </c>
      <c r="U539" s="4" t="s">
        <v>34</v>
      </c>
      <c r="V539" s="4">
        <v>50.3</v>
      </c>
      <c r="W539" s="4" t="s">
        <v>35</v>
      </c>
      <c r="X539" s="4"/>
      <c r="Y539" s="4"/>
      <c r="Z539" s="4">
        <v>19.649999999999999</v>
      </c>
      <c r="AA539" s="4">
        <f>VLOOKUP([1]!Merge1[[#This Row],[IDN2 (first column for PD risk score) ]], PDScore_Data, 33, FALSE)</f>
        <v>0</v>
      </c>
    </row>
    <row r="540" spans="1:27" x14ac:dyDescent="0.25">
      <c r="A540" s="4" t="s">
        <v>27</v>
      </c>
      <c r="B540" s="4" t="s">
        <v>36</v>
      </c>
      <c r="C540" s="4" t="s">
        <v>41</v>
      </c>
      <c r="D540" s="4" t="s">
        <v>30</v>
      </c>
      <c r="E540" s="4" t="s">
        <v>31</v>
      </c>
      <c r="F540" s="4" t="s">
        <v>38</v>
      </c>
      <c r="G540" s="4" t="s">
        <v>31</v>
      </c>
      <c r="H540" s="4" t="s">
        <v>31</v>
      </c>
      <c r="I540" s="4" t="s">
        <v>33</v>
      </c>
      <c r="J540" s="4" t="s">
        <v>31</v>
      </c>
      <c r="K540" s="4" t="s">
        <v>31</v>
      </c>
      <c r="L540" s="4" t="s">
        <v>31</v>
      </c>
      <c r="M540" s="4" t="s">
        <v>39</v>
      </c>
      <c r="N540" s="4" t="s">
        <v>31</v>
      </c>
      <c r="O540" s="4" t="s">
        <v>31</v>
      </c>
      <c r="P540" s="4" t="s">
        <v>31</v>
      </c>
      <c r="Q540" s="4" t="s">
        <v>31</v>
      </c>
      <c r="R540" s="4" t="s">
        <v>31</v>
      </c>
      <c r="S540" s="4" t="s">
        <v>31</v>
      </c>
      <c r="T540" s="4">
        <v>165.1</v>
      </c>
      <c r="U540" s="4" t="s">
        <v>34</v>
      </c>
      <c r="V540" s="4">
        <v>86.4</v>
      </c>
      <c r="W540" s="4" t="s">
        <v>35</v>
      </c>
      <c r="X540" s="4"/>
      <c r="Y540" s="4"/>
      <c r="Z540" s="4">
        <v>31.7</v>
      </c>
      <c r="AA540" s="4">
        <f>VLOOKUP([1]!Merge1[[#This Row],[IDN2 (first column for PD risk score) ]], PDScore_Data, 33, FALSE)</f>
        <v>0</v>
      </c>
    </row>
    <row r="541" spans="1:27" x14ac:dyDescent="0.25">
      <c r="A541" s="4" t="s">
        <v>27</v>
      </c>
      <c r="B541" s="4" t="s">
        <v>36</v>
      </c>
      <c r="C541" s="4" t="s">
        <v>37</v>
      </c>
      <c r="D541" s="4" t="s">
        <v>30</v>
      </c>
      <c r="E541" s="4" t="s">
        <v>31</v>
      </c>
      <c r="F541" s="4" t="s">
        <v>38</v>
      </c>
      <c r="G541" s="4" t="s">
        <v>31</v>
      </c>
      <c r="H541" s="4" t="s">
        <v>31</v>
      </c>
      <c r="I541" s="4" t="s">
        <v>33</v>
      </c>
      <c r="J541" s="4" t="s">
        <v>31</v>
      </c>
      <c r="K541" s="4" t="s">
        <v>31</v>
      </c>
      <c r="L541" s="4" t="s">
        <v>31</v>
      </c>
      <c r="M541" s="4" t="s">
        <v>31</v>
      </c>
      <c r="N541" s="4" t="s">
        <v>31</v>
      </c>
      <c r="O541" s="4" t="s">
        <v>31</v>
      </c>
      <c r="P541" s="4" t="s">
        <v>31</v>
      </c>
      <c r="Q541" s="4" t="s">
        <v>31</v>
      </c>
      <c r="R541" s="4" t="s">
        <v>31</v>
      </c>
      <c r="S541" s="4" t="s">
        <v>31</v>
      </c>
      <c r="T541" s="4">
        <v>160</v>
      </c>
      <c r="U541" s="4" t="s">
        <v>34</v>
      </c>
      <c r="V541" s="4">
        <v>47.3</v>
      </c>
      <c r="W541" s="4" t="s">
        <v>35</v>
      </c>
      <c r="X541" s="4"/>
      <c r="Y541" s="4"/>
      <c r="Z541" s="4">
        <v>18.48</v>
      </c>
      <c r="AA541" s="4">
        <f>VLOOKUP([1]!Merge1[[#This Row],[IDN2 (first column for PD risk score) ]], PDScore_Data, 33, FALSE)</f>
        <v>0</v>
      </c>
    </row>
    <row r="542" spans="1:27" x14ac:dyDescent="0.25">
      <c r="A542" s="4" t="s">
        <v>27</v>
      </c>
      <c r="B542" s="4" t="s">
        <v>36</v>
      </c>
      <c r="C542" s="4" t="s">
        <v>37</v>
      </c>
      <c r="D542" s="4" t="s">
        <v>30</v>
      </c>
      <c r="E542" s="4" t="s">
        <v>31</v>
      </c>
      <c r="F542" s="4" t="s">
        <v>38</v>
      </c>
      <c r="G542" s="4" t="s">
        <v>31</v>
      </c>
      <c r="H542" s="4" t="s">
        <v>31</v>
      </c>
      <c r="I542" s="4" t="s">
        <v>33</v>
      </c>
      <c r="J542" s="4" t="s">
        <v>31</v>
      </c>
      <c r="K542" s="4" t="s">
        <v>31</v>
      </c>
      <c r="L542" s="4" t="s">
        <v>31</v>
      </c>
      <c r="M542" s="4" t="s">
        <v>39</v>
      </c>
      <c r="N542" s="4" t="s">
        <v>31</v>
      </c>
      <c r="O542" s="4" t="s">
        <v>31</v>
      </c>
      <c r="P542" s="4" t="s">
        <v>31</v>
      </c>
      <c r="Q542" s="4" t="s">
        <v>31</v>
      </c>
      <c r="R542" s="4" t="s">
        <v>31</v>
      </c>
      <c r="S542" s="4" t="s">
        <v>31</v>
      </c>
      <c r="T542" s="4">
        <v>160</v>
      </c>
      <c r="U542" s="4" t="s">
        <v>34</v>
      </c>
      <c r="V542" s="4">
        <v>63</v>
      </c>
      <c r="W542" s="4" t="s">
        <v>35</v>
      </c>
      <c r="X542" s="4"/>
      <c r="Y542" s="4"/>
      <c r="Z542" s="4">
        <v>24.61</v>
      </c>
      <c r="AA542" s="4">
        <f>VLOOKUP([1]!Merge1[[#This Row],[IDN2 (first column for PD risk score) ]], PDScore_Data, 33, FALSE)</f>
        <v>0</v>
      </c>
    </row>
    <row r="543" spans="1:27" x14ac:dyDescent="0.25">
      <c r="A543" s="4" t="s">
        <v>27</v>
      </c>
      <c r="B543" s="4" t="s">
        <v>28</v>
      </c>
      <c r="C543" s="4" t="s">
        <v>37</v>
      </c>
      <c r="D543" s="4" t="s">
        <v>30</v>
      </c>
      <c r="E543" s="4" t="s">
        <v>31</v>
      </c>
      <c r="F543" s="4" t="s">
        <v>38</v>
      </c>
      <c r="G543" s="4" t="s">
        <v>31</v>
      </c>
      <c r="H543" s="4" t="s">
        <v>31</v>
      </c>
      <c r="I543" s="4" t="s">
        <v>33</v>
      </c>
      <c r="J543" s="4" t="s">
        <v>31</v>
      </c>
      <c r="K543" s="4" t="s">
        <v>31</v>
      </c>
      <c r="L543" s="4" t="s">
        <v>42</v>
      </c>
      <c r="M543" s="4" t="s">
        <v>39</v>
      </c>
      <c r="N543" s="4" t="s">
        <v>31</v>
      </c>
      <c r="O543" s="4" t="s">
        <v>31</v>
      </c>
      <c r="P543" s="4" t="s">
        <v>31</v>
      </c>
      <c r="Q543" s="4" t="s">
        <v>31</v>
      </c>
      <c r="R543" s="4" t="s">
        <v>31</v>
      </c>
      <c r="S543" s="4" t="s">
        <v>31</v>
      </c>
      <c r="T543" s="4">
        <v>167.6</v>
      </c>
      <c r="U543" s="4" t="s">
        <v>34</v>
      </c>
      <c r="V543" s="4">
        <v>82.9</v>
      </c>
      <c r="W543" s="4" t="s">
        <v>35</v>
      </c>
      <c r="X543" s="4"/>
      <c r="Y543" s="4"/>
      <c r="Z543" s="4">
        <v>29.51</v>
      </c>
      <c r="AA543" s="4">
        <f>VLOOKUP([1]!Merge1[[#This Row],[IDN2 (first column for PD risk score) ]], PDScore_Data, 33, FALSE)</f>
        <v>0</v>
      </c>
    </row>
    <row r="544" spans="1:27" x14ac:dyDescent="0.25">
      <c r="A544" s="4" t="s">
        <v>27</v>
      </c>
      <c r="B544" s="4" t="s">
        <v>28</v>
      </c>
      <c r="C544" s="4" t="s">
        <v>41</v>
      </c>
      <c r="D544" s="4" t="s">
        <v>30</v>
      </c>
      <c r="E544" s="4" t="s">
        <v>31</v>
      </c>
      <c r="F544" s="4" t="s">
        <v>38</v>
      </c>
      <c r="G544" s="4" t="s">
        <v>31</v>
      </c>
      <c r="H544" s="4" t="s">
        <v>31</v>
      </c>
      <c r="I544" s="4" t="s">
        <v>33</v>
      </c>
      <c r="J544" s="4" t="s">
        <v>31</v>
      </c>
      <c r="K544" s="4" t="s">
        <v>31</v>
      </c>
      <c r="L544" s="4" t="s">
        <v>42</v>
      </c>
      <c r="M544" s="4" t="s">
        <v>39</v>
      </c>
      <c r="N544" s="4" t="s">
        <v>31</v>
      </c>
      <c r="O544" s="4" t="s">
        <v>31</v>
      </c>
      <c r="P544" s="4" t="s">
        <v>31</v>
      </c>
      <c r="Q544" s="4" t="s">
        <v>31</v>
      </c>
      <c r="R544" s="4" t="s">
        <v>31</v>
      </c>
      <c r="S544" s="4" t="s">
        <v>31</v>
      </c>
      <c r="T544" s="4">
        <v>170.2</v>
      </c>
      <c r="U544" s="4" t="s">
        <v>34</v>
      </c>
      <c r="V544" s="4">
        <v>67.7</v>
      </c>
      <c r="W544" s="4" t="s">
        <v>35</v>
      </c>
      <c r="X544" s="4"/>
      <c r="Y544" s="4"/>
      <c r="Z544" s="4">
        <v>23.37</v>
      </c>
      <c r="AA544" s="4">
        <f>VLOOKUP([1]!Merge1[[#This Row],[IDN2 (first column for PD risk score) ]], PDScore_Data, 33, FALSE)</f>
        <v>0</v>
      </c>
    </row>
    <row r="545" spans="1:27" x14ac:dyDescent="0.25">
      <c r="A545" s="4" t="s">
        <v>27</v>
      </c>
      <c r="B545" s="4" t="s">
        <v>28</v>
      </c>
      <c r="C545" s="4" t="s">
        <v>37</v>
      </c>
      <c r="D545" s="4" t="s">
        <v>30</v>
      </c>
      <c r="E545" s="4" t="s">
        <v>31</v>
      </c>
      <c r="F545" s="4" t="s">
        <v>32</v>
      </c>
      <c r="G545" s="4" t="s">
        <v>31</v>
      </c>
      <c r="H545" s="4" t="s">
        <v>31</v>
      </c>
      <c r="I545" s="4" t="s">
        <v>33</v>
      </c>
      <c r="J545" s="4" t="s">
        <v>31</v>
      </c>
      <c r="K545" s="4" t="s">
        <v>31</v>
      </c>
      <c r="L545" s="4" t="s">
        <v>31</v>
      </c>
      <c r="M545" s="4" t="s">
        <v>31</v>
      </c>
      <c r="N545" s="4" t="s">
        <v>31</v>
      </c>
      <c r="O545" s="4" t="s">
        <v>31</v>
      </c>
      <c r="P545" s="4" t="s">
        <v>31</v>
      </c>
      <c r="Q545" s="4" t="s">
        <v>31</v>
      </c>
      <c r="R545" s="4" t="s">
        <v>31</v>
      </c>
      <c r="S545" s="4" t="s">
        <v>31</v>
      </c>
      <c r="T545" s="4">
        <v>170.2</v>
      </c>
      <c r="U545" s="4" t="s">
        <v>34</v>
      </c>
      <c r="V545" s="4">
        <v>94</v>
      </c>
      <c r="W545" s="4" t="s">
        <v>35</v>
      </c>
      <c r="X545" s="4"/>
      <c r="Y545" s="4"/>
      <c r="Z545" s="4">
        <v>32.450000000000003</v>
      </c>
      <c r="AA545" s="4">
        <f>VLOOKUP([1]!Merge1[[#This Row],[IDN2 (first column for PD risk score) ]], PDScore_Data, 33, FALSE)</f>
        <v>0</v>
      </c>
    </row>
    <row r="546" spans="1:27" x14ac:dyDescent="0.25">
      <c r="A546" s="4" t="s">
        <v>27</v>
      </c>
      <c r="B546" s="4" t="s">
        <v>36</v>
      </c>
      <c r="C546" s="4" t="s">
        <v>37</v>
      </c>
      <c r="D546" s="4" t="s">
        <v>30</v>
      </c>
      <c r="E546" s="4" t="s">
        <v>31</v>
      </c>
      <c r="F546" s="4" t="s">
        <v>38</v>
      </c>
      <c r="G546" s="4" t="s">
        <v>31</v>
      </c>
      <c r="H546" s="4" t="s">
        <v>31</v>
      </c>
      <c r="I546" s="4" t="s">
        <v>33</v>
      </c>
      <c r="J546" s="4" t="s">
        <v>31</v>
      </c>
      <c r="K546" s="4" t="s">
        <v>31</v>
      </c>
      <c r="L546" s="4" t="s">
        <v>42</v>
      </c>
      <c r="M546" s="4" t="s">
        <v>31</v>
      </c>
      <c r="N546" s="4" t="s">
        <v>31</v>
      </c>
      <c r="O546" s="4" t="s">
        <v>31</v>
      </c>
      <c r="P546" s="4" t="s">
        <v>31</v>
      </c>
      <c r="Q546" s="4" t="s">
        <v>31</v>
      </c>
      <c r="R546" s="4" t="s">
        <v>31</v>
      </c>
      <c r="S546" s="4" t="s">
        <v>31</v>
      </c>
      <c r="T546" s="4">
        <v>177.8</v>
      </c>
      <c r="U546" s="4" t="s">
        <v>34</v>
      </c>
      <c r="V546" s="4">
        <v>90.2</v>
      </c>
      <c r="W546" s="4" t="s">
        <v>35</v>
      </c>
      <c r="X546" s="4"/>
      <c r="Y546" s="4"/>
      <c r="Z546" s="4">
        <v>28.53</v>
      </c>
      <c r="AA546" s="4">
        <f>VLOOKUP([1]!Merge1[[#This Row],[IDN2 (first column for PD risk score) ]], PDScore_Data, 33, FALSE)</f>
        <v>0</v>
      </c>
    </row>
    <row r="547" spans="1:27" x14ac:dyDescent="0.25">
      <c r="A547" s="4" t="s">
        <v>40</v>
      </c>
      <c r="B547" s="4" t="s">
        <v>36</v>
      </c>
      <c r="C547" s="4" t="s">
        <v>37</v>
      </c>
      <c r="D547" s="4" t="s">
        <v>30</v>
      </c>
      <c r="E547" s="4" t="s">
        <v>31</v>
      </c>
      <c r="F547" s="4" t="s">
        <v>38</v>
      </c>
      <c r="G547" s="4" t="s">
        <v>31</v>
      </c>
      <c r="H547" s="4" t="s">
        <v>31</v>
      </c>
      <c r="I547" s="4" t="s">
        <v>33</v>
      </c>
      <c r="J547" s="4" t="s">
        <v>31</v>
      </c>
      <c r="K547" s="4" t="s">
        <v>31</v>
      </c>
      <c r="L547" s="4" t="s">
        <v>31</v>
      </c>
      <c r="M547" s="4" t="s">
        <v>39</v>
      </c>
      <c r="N547" s="4" t="s">
        <v>31</v>
      </c>
      <c r="O547" s="4" t="s">
        <v>31</v>
      </c>
      <c r="P547" s="4" t="s">
        <v>39</v>
      </c>
      <c r="Q547" s="4" t="s">
        <v>31</v>
      </c>
      <c r="R547" s="4" t="s">
        <v>31</v>
      </c>
      <c r="S547" s="4" t="s">
        <v>31</v>
      </c>
      <c r="T547" s="4">
        <v>173.6</v>
      </c>
      <c r="U547" s="4" t="s">
        <v>34</v>
      </c>
      <c r="V547" s="4">
        <v>63.5</v>
      </c>
      <c r="W547" s="4" t="s">
        <v>35</v>
      </c>
      <c r="X547" s="4"/>
      <c r="Y547" s="4"/>
      <c r="Z547" s="4">
        <v>21.07</v>
      </c>
      <c r="AA547" s="4">
        <f>VLOOKUP([1]!Merge1[[#This Row],[IDN2 (first column for PD risk score) ]], PDScore_Data, 33, FALSE)</f>
        <v>0</v>
      </c>
    </row>
    <row r="548" spans="1:27" x14ac:dyDescent="0.25">
      <c r="A548" s="4" t="s">
        <v>27</v>
      </c>
      <c r="B548" s="4" t="s">
        <v>36</v>
      </c>
      <c r="C548" s="4" t="s">
        <v>41</v>
      </c>
      <c r="D548" s="4" t="s">
        <v>30</v>
      </c>
      <c r="E548" s="4" t="s">
        <v>31</v>
      </c>
      <c r="F548" s="4" t="s">
        <v>38</v>
      </c>
      <c r="G548" s="4" t="s">
        <v>31</v>
      </c>
      <c r="H548" s="4" t="s">
        <v>31</v>
      </c>
      <c r="I548" s="4" t="s">
        <v>33</v>
      </c>
      <c r="J548" s="4" t="s">
        <v>31</v>
      </c>
      <c r="K548" s="4" t="s">
        <v>31</v>
      </c>
      <c r="L548" s="4" t="s">
        <v>31</v>
      </c>
      <c r="M548" s="4" t="s">
        <v>39</v>
      </c>
      <c r="N548" s="4" t="s">
        <v>31</v>
      </c>
      <c r="O548" s="4" t="s">
        <v>31</v>
      </c>
      <c r="P548" s="4" t="s">
        <v>31</v>
      </c>
      <c r="Q548" s="4" t="s">
        <v>31</v>
      </c>
      <c r="R548" s="4" t="s">
        <v>31</v>
      </c>
      <c r="S548" s="4" t="s">
        <v>31</v>
      </c>
      <c r="T548" s="4">
        <v>157.5</v>
      </c>
      <c r="U548" s="4" t="s">
        <v>34</v>
      </c>
      <c r="V548" s="4">
        <v>50</v>
      </c>
      <c r="W548" s="4" t="s">
        <v>35</v>
      </c>
      <c r="X548" s="4"/>
      <c r="Y548" s="4"/>
      <c r="Z548" s="4">
        <v>20.16</v>
      </c>
      <c r="AA548" s="4">
        <f>VLOOKUP([1]!Merge1[[#This Row],[IDN2 (first column for PD risk score) ]], PDScore_Data, 33, FALSE)</f>
        <v>0</v>
      </c>
    </row>
    <row r="549" spans="1:27" x14ac:dyDescent="0.25">
      <c r="A549" s="4" t="s">
        <v>27</v>
      </c>
      <c r="B549" s="4" t="s">
        <v>28</v>
      </c>
      <c r="C549" s="4" t="s">
        <v>37</v>
      </c>
      <c r="D549" s="4" t="s">
        <v>30</v>
      </c>
      <c r="E549" s="4" t="s">
        <v>31</v>
      </c>
      <c r="F549" s="4" t="s">
        <v>38</v>
      </c>
      <c r="G549" s="4" t="s">
        <v>31</v>
      </c>
      <c r="H549" s="4" t="s">
        <v>31</v>
      </c>
      <c r="I549" s="4" t="s">
        <v>33</v>
      </c>
      <c r="J549" s="4" t="s">
        <v>31</v>
      </c>
      <c r="K549" s="4" t="s">
        <v>31</v>
      </c>
      <c r="L549" s="4" t="s">
        <v>31</v>
      </c>
      <c r="M549" s="4" t="s">
        <v>39</v>
      </c>
      <c r="N549" s="4" t="s">
        <v>31</v>
      </c>
      <c r="O549" s="4" t="s">
        <v>31</v>
      </c>
      <c r="P549" s="4" t="s">
        <v>31</v>
      </c>
      <c r="Q549" s="4" t="s">
        <v>31</v>
      </c>
      <c r="R549" s="4" t="s">
        <v>31</v>
      </c>
      <c r="S549" s="4" t="s">
        <v>31</v>
      </c>
      <c r="T549" s="4">
        <v>170.2</v>
      </c>
      <c r="U549" s="4" t="s">
        <v>34</v>
      </c>
      <c r="V549" s="4">
        <v>77.400000000000006</v>
      </c>
      <c r="W549" s="4" t="s">
        <v>35</v>
      </c>
      <c r="X549" s="4"/>
      <c r="Y549" s="4"/>
      <c r="Z549" s="4">
        <v>26.72</v>
      </c>
      <c r="AA549" s="4">
        <f>VLOOKUP([1]!Merge1[[#This Row],[IDN2 (first column for PD risk score) ]], PDScore_Data, 33, FALSE)</f>
        <v>0</v>
      </c>
    </row>
    <row r="550" spans="1:27" x14ac:dyDescent="0.25">
      <c r="A550" s="4" t="s">
        <v>27</v>
      </c>
      <c r="B550" s="4" t="s">
        <v>28</v>
      </c>
      <c r="C550" s="4" t="s">
        <v>37</v>
      </c>
      <c r="D550" s="4" t="s">
        <v>30</v>
      </c>
      <c r="E550" s="4" t="s">
        <v>31</v>
      </c>
      <c r="F550" s="4" t="s">
        <v>38</v>
      </c>
      <c r="G550" s="4" t="s">
        <v>31</v>
      </c>
      <c r="H550" s="4" t="s">
        <v>31</v>
      </c>
      <c r="I550" s="4" t="s">
        <v>33</v>
      </c>
      <c r="J550" s="4" t="s">
        <v>31</v>
      </c>
      <c r="K550" s="4" t="s">
        <v>31</v>
      </c>
      <c r="L550" s="4" t="s">
        <v>31</v>
      </c>
      <c r="M550" s="4" t="s">
        <v>39</v>
      </c>
      <c r="N550" s="4" t="s">
        <v>31</v>
      </c>
      <c r="O550" s="4" t="s">
        <v>31</v>
      </c>
      <c r="P550" s="4" t="s">
        <v>39</v>
      </c>
      <c r="Q550" s="4" t="s">
        <v>31</v>
      </c>
      <c r="R550" s="4" t="s">
        <v>31</v>
      </c>
      <c r="S550" s="4" t="s">
        <v>31</v>
      </c>
      <c r="T550" s="4">
        <v>185.42</v>
      </c>
      <c r="U550" s="4" t="s">
        <v>34</v>
      </c>
      <c r="V550" s="4">
        <v>75</v>
      </c>
      <c r="W550" s="4" t="s">
        <v>35</v>
      </c>
      <c r="X550" s="4"/>
      <c r="Y550" s="4"/>
      <c r="Z550" s="4">
        <v>21.81</v>
      </c>
      <c r="AA550" s="4">
        <f>VLOOKUP([1]!Merge1[[#This Row],[IDN2 (first column for PD risk score) ]], PDScore_Data, 33, FALSE)</f>
        <v>0</v>
      </c>
    </row>
    <row r="551" spans="1:27" x14ac:dyDescent="0.25">
      <c r="A551" s="4" t="s">
        <v>40</v>
      </c>
      <c r="B551" s="4" t="s">
        <v>28</v>
      </c>
      <c r="C551" s="4" t="s">
        <v>41</v>
      </c>
      <c r="D551" s="4" t="s">
        <v>30</v>
      </c>
      <c r="E551" s="4" t="s">
        <v>31</v>
      </c>
      <c r="F551" s="4" t="s">
        <v>38</v>
      </c>
      <c r="G551" s="4" t="s">
        <v>31</v>
      </c>
      <c r="H551" s="4" t="s">
        <v>31</v>
      </c>
      <c r="I551" s="4" t="s">
        <v>33</v>
      </c>
      <c r="J551" s="4" t="s">
        <v>31</v>
      </c>
      <c r="K551" s="4" t="s">
        <v>31</v>
      </c>
      <c r="L551" s="4" t="s">
        <v>43</v>
      </c>
      <c r="M551" s="4" t="s">
        <v>39</v>
      </c>
      <c r="N551" s="4" t="s">
        <v>31</v>
      </c>
      <c r="O551" s="4" t="s">
        <v>31</v>
      </c>
      <c r="P551" s="4" t="s">
        <v>39</v>
      </c>
      <c r="Q551" s="4" t="s">
        <v>31</v>
      </c>
      <c r="R551" s="4" t="s">
        <v>31</v>
      </c>
      <c r="S551" s="4" t="s">
        <v>31</v>
      </c>
      <c r="T551" s="4">
        <v>180.3</v>
      </c>
      <c r="U551" s="4" t="s">
        <v>34</v>
      </c>
      <c r="V551" s="4">
        <v>77.900000000000006</v>
      </c>
      <c r="W551" s="4" t="s">
        <v>35</v>
      </c>
      <c r="X551" s="4"/>
      <c r="Y551" s="4"/>
      <c r="Z551" s="4">
        <v>23.96</v>
      </c>
      <c r="AA551" s="4">
        <f>VLOOKUP([1]!Merge1[[#This Row],[IDN2 (first column for PD risk score) ]], PDScore_Data, 33, FALSE)</f>
        <v>0</v>
      </c>
    </row>
    <row r="552" spans="1:27" x14ac:dyDescent="0.25">
      <c r="A552" s="4" t="s">
        <v>40</v>
      </c>
      <c r="B552" s="4" t="s">
        <v>28</v>
      </c>
      <c r="C552" s="4" t="s">
        <v>37</v>
      </c>
      <c r="D552" s="4" t="s">
        <v>30</v>
      </c>
      <c r="E552" s="4" t="s">
        <v>31</v>
      </c>
      <c r="F552" s="4" t="s">
        <v>38</v>
      </c>
      <c r="G552" s="4" t="s">
        <v>31</v>
      </c>
      <c r="H552" s="4" t="s">
        <v>31</v>
      </c>
      <c r="I552" s="4" t="s">
        <v>33</v>
      </c>
      <c r="J552" s="4" t="s">
        <v>31</v>
      </c>
      <c r="K552" s="4" t="s">
        <v>31</v>
      </c>
      <c r="L552" s="4" t="s">
        <v>42</v>
      </c>
      <c r="M552" s="4" t="s">
        <v>31</v>
      </c>
      <c r="N552" s="4" t="s">
        <v>31</v>
      </c>
      <c r="O552" s="4" t="s">
        <v>31</v>
      </c>
      <c r="P552" s="4" t="s">
        <v>31</v>
      </c>
      <c r="Q552" s="4" t="s">
        <v>31</v>
      </c>
      <c r="R552" s="4" t="s">
        <v>31</v>
      </c>
      <c r="S552" s="4" t="s">
        <v>31</v>
      </c>
      <c r="T552" s="4">
        <v>182.9</v>
      </c>
      <c r="U552" s="4" t="s">
        <v>34</v>
      </c>
      <c r="V552" s="4">
        <v>94.1</v>
      </c>
      <c r="W552" s="4" t="s">
        <v>35</v>
      </c>
      <c r="X552" s="4"/>
      <c r="Y552" s="4"/>
      <c r="Z552" s="4">
        <v>28.13</v>
      </c>
      <c r="AA552" s="4">
        <f>VLOOKUP([1]!Merge1[[#This Row],[IDN2 (first column for PD risk score) ]], PDScore_Data, 33, FALSE)</f>
        <v>0</v>
      </c>
    </row>
    <row r="553" spans="1:27" x14ac:dyDescent="0.25">
      <c r="A553" s="4" t="s">
        <v>40</v>
      </c>
      <c r="B553" s="4" t="s">
        <v>36</v>
      </c>
      <c r="C553" s="4" t="s">
        <v>41</v>
      </c>
      <c r="D553" s="4" t="s">
        <v>30</v>
      </c>
      <c r="E553" s="4" t="s">
        <v>31</v>
      </c>
      <c r="F553" s="4" t="s">
        <v>38</v>
      </c>
      <c r="G553" s="4" t="s">
        <v>31</v>
      </c>
      <c r="H553" s="4" t="s">
        <v>31</v>
      </c>
      <c r="I553" s="4" t="s">
        <v>33</v>
      </c>
      <c r="J553" s="4" t="s">
        <v>31</v>
      </c>
      <c r="K553" s="4" t="s">
        <v>31</v>
      </c>
      <c r="L553" s="4" t="s">
        <v>31</v>
      </c>
      <c r="M553" s="4" t="s">
        <v>39</v>
      </c>
      <c r="N553" s="4" t="s">
        <v>31</v>
      </c>
      <c r="O553" s="4" t="s">
        <v>31</v>
      </c>
      <c r="P553" s="4" t="s">
        <v>31</v>
      </c>
      <c r="Q553" s="4" t="s">
        <v>31</v>
      </c>
      <c r="R553" s="4" t="s">
        <v>31</v>
      </c>
      <c r="S553" s="4" t="s">
        <v>31</v>
      </c>
      <c r="T553" s="4">
        <v>172.7</v>
      </c>
      <c r="U553" s="4" t="s">
        <v>34</v>
      </c>
      <c r="V553" s="4">
        <v>100.4</v>
      </c>
      <c r="W553" s="4" t="s">
        <v>35</v>
      </c>
      <c r="X553" s="4"/>
      <c r="Y553" s="4"/>
      <c r="Z553" s="4">
        <v>33.659999999999997</v>
      </c>
      <c r="AA553" s="4">
        <f>VLOOKUP([1]!Merge1[[#This Row],[IDN2 (first column for PD risk score) ]], PDScore_Data, 33, FALSE)</f>
        <v>0</v>
      </c>
    </row>
    <row r="554" spans="1:27" x14ac:dyDescent="0.25">
      <c r="A554" s="4" t="s">
        <v>40</v>
      </c>
      <c r="B554" s="4" t="s">
        <v>36</v>
      </c>
      <c r="C554" s="4" t="s">
        <v>37</v>
      </c>
      <c r="D554" s="4" t="s">
        <v>30</v>
      </c>
      <c r="E554" s="4" t="s">
        <v>31</v>
      </c>
      <c r="F554" s="4" t="s">
        <v>32</v>
      </c>
      <c r="G554" s="4" t="s">
        <v>31</v>
      </c>
      <c r="H554" s="4" t="s">
        <v>31</v>
      </c>
      <c r="I554" s="4" t="s">
        <v>33</v>
      </c>
      <c r="J554" s="4" t="s">
        <v>31</v>
      </c>
      <c r="K554" s="4" t="s">
        <v>31</v>
      </c>
      <c r="L554" s="4" t="s">
        <v>31</v>
      </c>
      <c r="M554" s="4" t="s">
        <v>31</v>
      </c>
      <c r="N554" s="4" t="s">
        <v>31</v>
      </c>
      <c r="O554" s="4" t="s">
        <v>31</v>
      </c>
      <c r="P554" s="4" t="s">
        <v>31</v>
      </c>
      <c r="Q554" s="4" t="s">
        <v>31</v>
      </c>
      <c r="R554" s="4" t="s">
        <v>31</v>
      </c>
      <c r="S554" s="4" t="s">
        <v>31</v>
      </c>
      <c r="T554" s="4">
        <v>158.51</v>
      </c>
      <c r="U554" s="4" t="s">
        <v>34</v>
      </c>
      <c r="V554" s="4">
        <v>60</v>
      </c>
      <c r="W554" s="4" t="s">
        <v>35</v>
      </c>
      <c r="X554" s="4"/>
      <c r="Y554" s="4"/>
      <c r="Z554" s="4">
        <v>23.88</v>
      </c>
      <c r="AA554" s="4">
        <f>VLOOKUP([1]!Merge1[[#This Row],[IDN2 (first column for PD risk score) ]], PDScore_Data, 33, FALSE)</f>
        <v>0</v>
      </c>
    </row>
    <row r="555" spans="1:27" x14ac:dyDescent="0.25">
      <c r="A555" s="4" t="s">
        <v>27</v>
      </c>
      <c r="B555" s="4" t="s">
        <v>36</v>
      </c>
      <c r="C555" s="4" t="s">
        <v>37</v>
      </c>
      <c r="D555" s="4" t="s">
        <v>30</v>
      </c>
      <c r="E555" s="4" t="s">
        <v>31</v>
      </c>
      <c r="F555" s="4" t="s">
        <v>38</v>
      </c>
      <c r="G555" s="4" t="s">
        <v>31</v>
      </c>
      <c r="H555" s="4" t="s">
        <v>31</v>
      </c>
      <c r="I555" s="4" t="s">
        <v>33</v>
      </c>
      <c r="J555" s="4" t="s">
        <v>31</v>
      </c>
      <c r="K555" s="4" t="s">
        <v>31</v>
      </c>
      <c r="L555" s="4" t="s">
        <v>42</v>
      </c>
      <c r="M555" s="4" t="s">
        <v>39</v>
      </c>
      <c r="N555" s="4" t="s">
        <v>31</v>
      </c>
      <c r="O555" s="4" t="s">
        <v>31</v>
      </c>
      <c r="P555" s="4" t="s">
        <v>31</v>
      </c>
      <c r="Q555" s="4" t="s">
        <v>31</v>
      </c>
      <c r="R555" s="4" t="s">
        <v>31</v>
      </c>
      <c r="S555" s="4" t="s">
        <v>31</v>
      </c>
      <c r="T555" s="4">
        <v>157.5</v>
      </c>
      <c r="U555" s="4" t="s">
        <v>34</v>
      </c>
      <c r="V555" s="4">
        <v>72.400000000000006</v>
      </c>
      <c r="W555" s="4" t="s">
        <v>35</v>
      </c>
      <c r="X555" s="4"/>
      <c r="Y555" s="4"/>
      <c r="Z555" s="4">
        <v>29.19</v>
      </c>
      <c r="AA555" s="4">
        <f>VLOOKUP([1]!Merge1[[#This Row],[IDN2 (first column for PD risk score) ]], PDScore_Data, 33, FALSE)</f>
        <v>0</v>
      </c>
    </row>
    <row r="556" spans="1:27" x14ac:dyDescent="0.25">
      <c r="A556" s="4" t="s">
        <v>27</v>
      </c>
      <c r="B556" s="4" t="s">
        <v>36</v>
      </c>
      <c r="C556" s="4" t="s">
        <v>41</v>
      </c>
      <c r="D556" s="4" t="s">
        <v>30</v>
      </c>
      <c r="E556" s="4" t="s">
        <v>31</v>
      </c>
      <c r="F556" s="4" t="s">
        <v>44</v>
      </c>
      <c r="G556" s="4" t="s">
        <v>31</v>
      </c>
      <c r="H556" s="4" t="s">
        <v>31</v>
      </c>
      <c r="I556" s="4" t="s">
        <v>33</v>
      </c>
      <c r="J556" s="4" t="s">
        <v>31</v>
      </c>
      <c r="K556" s="4" t="s">
        <v>31</v>
      </c>
      <c r="L556" s="4" t="s">
        <v>43</v>
      </c>
      <c r="M556" s="4" t="s">
        <v>39</v>
      </c>
      <c r="N556" s="4" t="s">
        <v>31</v>
      </c>
      <c r="O556" s="4" t="s">
        <v>31</v>
      </c>
      <c r="P556" s="4" t="s">
        <v>39</v>
      </c>
      <c r="Q556" s="4" t="s">
        <v>31</v>
      </c>
      <c r="R556" s="4" t="s">
        <v>31</v>
      </c>
      <c r="S556" s="4" t="s">
        <v>31</v>
      </c>
      <c r="T556" s="4">
        <v>162.56</v>
      </c>
      <c r="U556" s="4" t="s">
        <v>34</v>
      </c>
      <c r="V556" s="4">
        <v>73.3</v>
      </c>
      <c r="W556" s="4" t="s">
        <v>35</v>
      </c>
      <c r="X556" s="4"/>
      <c r="Y556" s="4"/>
      <c r="Z556" s="4">
        <v>27.74</v>
      </c>
      <c r="AA556" s="4">
        <f>VLOOKUP([1]!Merge1[[#This Row],[IDN2 (first column for PD risk score) ]], PDScore_Data, 33, FALSE)</f>
        <v>0</v>
      </c>
    </row>
    <row r="557" spans="1:27" x14ac:dyDescent="0.25">
      <c r="A557" s="4" t="s">
        <v>27</v>
      </c>
      <c r="B557" s="4" t="s">
        <v>28</v>
      </c>
      <c r="C557" s="4" t="s">
        <v>37</v>
      </c>
      <c r="D557" s="4" t="s">
        <v>30</v>
      </c>
      <c r="E557" s="4" t="s">
        <v>31</v>
      </c>
      <c r="F557" s="4" t="s">
        <v>38</v>
      </c>
      <c r="G557" s="4" t="s">
        <v>31</v>
      </c>
      <c r="H557" s="4" t="s">
        <v>31</v>
      </c>
      <c r="I557" s="4" t="s">
        <v>33</v>
      </c>
      <c r="J557" s="4" t="s">
        <v>31</v>
      </c>
      <c r="K557" s="4" t="s">
        <v>31</v>
      </c>
      <c r="L557" s="4" t="s">
        <v>31</v>
      </c>
      <c r="M557" s="4" t="s">
        <v>39</v>
      </c>
      <c r="N557" s="4" t="s">
        <v>31</v>
      </c>
      <c r="O557" s="4" t="s">
        <v>31</v>
      </c>
      <c r="P557" s="4" t="s">
        <v>31</v>
      </c>
      <c r="Q557" s="4" t="s">
        <v>31</v>
      </c>
      <c r="R557" s="4" t="s">
        <v>31</v>
      </c>
      <c r="S557" s="4" t="s">
        <v>31</v>
      </c>
      <c r="T557" s="4">
        <v>188</v>
      </c>
      <c r="U557" s="4" t="s">
        <v>34</v>
      </c>
      <c r="V557" s="4">
        <v>90.6</v>
      </c>
      <c r="W557" s="4" t="s">
        <v>35</v>
      </c>
      <c r="X557" s="4"/>
      <c r="Y557" s="4"/>
      <c r="Z557" s="4">
        <v>25.63</v>
      </c>
      <c r="AA557" s="4">
        <f>VLOOKUP([1]!Merge1[[#This Row],[IDN2 (first column for PD risk score) ]], PDScore_Data, 33, FALSE)</f>
        <v>0</v>
      </c>
    </row>
    <row r="558" spans="1:27" x14ac:dyDescent="0.25">
      <c r="A558" s="4" t="s">
        <v>27</v>
      </c>
      <c r="B558" s="4" t="s">
        <v>28</v>
      </c>
      <c r="C558" s="4" t="s">
        <v>41</v>
      </c>
      <c r="D558" s="4" t="s">
        <v>30</v>
      </c>
      <c r="E558" s="4" t="s">
        <v>31</v>
      </c>
      <c r="F558" s="4" t="s">
        <v>38</v>
      </c>
      <c r="G558" s="4" t="s">
        <v>31</v>
      </c>
      <c r="H558" s="4" t="s">
        <v>31</v>
      </c>
      <c r="I558" s="4" t="s">
        <v>33</v>
      </c>
      <c r="J558" s="4" t="s">
        <v>31</v>
      </c>
      <c r="K558" s="4" t="s">
        <v>31</v>
      </c>
      <c r="L558" s="4" t="s">
        <v>42</v>
      </c>
      <c r="M558" s="4" t="s">
        <v>39</v>
      </c>
      <c r="N558" s="4" t="s">
        <v>31</v>
      </c>
      <c r="O558" s="4" t="s">
        <v>31</v>
      </c>
      <c r="P558" s="4" t="s">
        <v>31</v>
      </c>
      <c r="Q558" s="4" t="s">
        <v>31</v>
      </c>
      <c r="R558" s="4" t="s">
        <v>31</v>
      </c>
      <c r="S558" s="4" t="s">
        <v>31</v>
      </c>
      <c r="T558" s="4">
        <v>177.8</v>
      </c>
      <c r="U558" s="4" t="s">
        <v>34</v>
      </c>
      <c r="V558" s="4">
        <v>100.5</v>
      </c>
      <c r="W558" s="4" t="s">
        <v>35</v>
      </c>
      <c r="X558" s="4"/>
      <c r="Y558" s="4"/>
      <c r="Z558" s="4">
        <v>31.79</v>
      </c>
      <c r="AA558" s="4">
        <f>VLOOKUP([1]!Merge1[[#This Row],[IDN2 (first column for PD risk score) ]], PDScore_Data, 33, FALSE)</f>
        <v>0</v>
      </c>
    </row>
    <row r="559" spans="1:27" x14ac:dyDescent="0.25">
      <c r="A559" s="4" t="s">
        <v>27</v>
      </c>
      <c r="B559" s="4" t="s">
        <v>36</v>
      </c>
      <c r="C559" s="4" t="s">
        <v>37</v>
      </c>
      <c r="D559" s="4" t="s">
        <v>30</v>
      </c>
      <c r="E559" s="4" t="s">
        <v>31</v>
      </c>
      <c r="F559" s="4" t="s">
        <v>32</v>
      </c>
      <c r="G559" s="4" t="s">
        <v>31</v>
      </c>
      <c r="H559" s="4" t="s">
        <v>31</v>
      </c>
      <c r="I559" s="4" t="s">
        <v>33</v>
      </c>
      <c r="J559" s="4" t="s">
        <v>31</v>
      </c>
      <c r="K559" s="4" t="s">
        <v>31</v>
      </c>
      <c r="L559" s="4" t="s">
        <v>31</v>
      </c>
      <c r="M559" s="4" t="s">
        <v>31</v>
      </c>
      <c r="N559" s="4" t="s">
        <v>31</v>
      </c>
      <c r="O559" s="4" t="s">
        <v>31</v>
      </c>
      <c r="P559" s="4" t="s">
        <v>31</v>
      </c>
      <c r="Q559" s="4" t="s">
        <v>31</v>
      </c>
      <c r="R559" s="4" t="s">
        <v>31</v>
      </c>
      <c r="S559" s="4" t="s">
        <v>31</v>
      </c>
      <c r="T559" s="4">
        <v>165.1</v>
      </c>
      <c r="U559" s="4" t="s">
        <v>34</v>
      </c>
      <c r="V559" s="4">
        <v>53.4</v>
      </c>
      <c r="W559" s="4" t="s">
        <v>35</v>
      </c>
      <c r="X559" s="4"/>
      <c r="Y559" s="4"/>
      <c r="Z559" s="4">
        <v>19.59</v>
      </c>
      <c r="AA559" s="4">
        <f>VLOOKUP([1]!Merge1[[#This Row],[IDN2 (first column for PD risk score) ]], PDScore_Data, 33, FALSE)</f>
        <v>0</v>
      </c>
    </row>
    <row r="560" spans="1:27" x14ac:dyDescent="0.25">
      <c r="A560" s="4" t="s">
        <v>27</v>
      </c>
      <c r="B560" s="4" t="s">
        <v>36</v>
      </c>
      <c r="C560" s="4" t="s">
        <v>37</v>
      </c>
      <c r="D560" s="4" t="s">
        <v>30</v>
      </c>
      <c r="E560" s="4" t="s">
        <v>31</v>
      </c>
      <c r="F560" s="4" t="s">
        <v>44</v>
      </c>
      <c r="G560" s="4" t="s">
        <v>31</v>
      </c>
      <c r="H560" s="4" t="s">
        <v>31</v>
      </c>
      <c r="I560" s="4" t="s">
        <v>33</v>
      </c>
      <c r="J560" s="4" t="s">
        <v>31</v>
      </c>
      <c r="K560" s="4" t="s">
        <v>31</v>
      </c>
      <c r="L560" s="4" t="s">
        <v>31</v>
      </c>
      <c r="M560" s="4" t="s">
        <v>39</v>
      </c>
      <c r="N560" s="4" t="s">
        <v>31</v>
      </c>
      <c r="O560" s="4" t="s">
        <v>31</v>
      </c>
      <c r="P560" s="4" t="s">
        <v>31</v>
      </c>
      <c r="Q560" s="4" t="s">
        <v>31</v>
      </c>
      <c r="R560" s="4" t="s">
        <v>31</v>
      </c>
      <c r="S560" s="4" t="s">
        <v>31</v>
      </c>
      <c r="T560" s="4">
        <v>152.4</v>
      </c>
      <c r="U560" s="4" t="s">
        <v>34</v>
      </c>
      <c r="V560" s="4">
        <v>66.099999999999994</v>
      </c>
      <c r="W560" s="4" t="s">
        <v>35</v>
      </c>
      <c r="X560" s="4"/>
      <c r="Y560" s="4"/>
      <c r="Z560" s="4">
        <v>28.46</v>
      </c>
      <c r="AA560" s="4">
        <f>VLOOKUP([1]!Merge1[[#This Row],[IDN2 (first column for PD risk score) ]], PDScore_Data, 33, FALSE)</f>
        <v>0</v>
      </c>
    </row>
    <row r="561" spans="1:27" x14ac:dyDescent="0.25">
      <c r="A561" s="4" t="s">
        <v>40</v>
      </c>
      <c r="B561" s="4" t="s">
        <v>28</v>
      </c>
      <c r="C561" s="4" t="s">
        <v>37</v>
      </c>
      <c r="D561" s="4" t="s">
        <v>30</v>
      </c>
      <c r="E561" s="4" t="s">
        <v>31</v>
      </c>
      <c r="F561" s="4" t="s">
        <v>38</v>
      </c>
      <c r="G561" s="4" t="s">
        <v>31</v>
      </c>
      <c r="H561" s="4" t="s">
        <v>31</v>
      </c>
      <c r="I561" s="4" t="s">
        <v>33</v>
      </c>
      <c r="J561" s="4" t="s">
        <v>31</v>
      </c>
      <c r="K561" s="4" t="s">
        <v>31</v>
      </c>
      <c r="L561" s="4" t="s">
        <v>31</v>
      </c>
      <c r="M561" s="4" t="s">
        <v>39</v>
      </c>
      <c r="N561" s="4" t="s">
        <v>31</v>
      </c>
      <c r="O561" s="4" t="s">
        <v>31</v>
      </c>
      <c r="P561" s="4" t="s">
        <v>31</v>
      </c>
      <c r="Q561" s="4" t="s">
        <v>31</v>
      </c>
      <c r="R561" s="4" t="s">
        <v>31</v>
      </c>
      <c r="S561" s="4" t="s">
        <v>31</v>
      </c>
      <c r="T561" s="4">
        <v>175.3</v>
      </c>
      <c r="U561" s="4" t="s">
        <v>34</v>
      </c>
      <c r="V561" s="4">
        <v>81.599999999999994</v>
      </c>
      <c r="W561" s="4" t="s">
        <v>35</v>
      </c>
      <c r="X561" s="4"/>
      <c r="Y561" s="4"/>
      <c r="Z561" s="4">
        <v>26.55</v>
      </c>
      <c r="AA561" s="4">
        <f>VLOOKUP([1]!Merge1[[#This Row],[IDN2 (first column for PD risk score) ]], PDScore_Data, 33, FALSE)</f>
        <v>0</v>
      </c>
    </row>
    <row r="562" spans="1:27" x14ac:dyDescent="0.25">
      <c r="A562" s="4" t="s">
        <v>27</v>
      </c>
      <c r="B562" s="4" t="s">
        <v>36</v>
      </c>
      <c r="C562" s="4" t="s">
        <v>37</v>
      </c>
      <c r="D562" s="4" t="s">
        <v>30</v>
      </c>
      <c r="E562" s="4" t="s">
        <v>31</v>
      </c>
      <c r="F562" s="4" t="s">
        <v>38</v>
      </c>
      <c r="G562" s="4" t="s">
        <v>31</v>
      </c>
      <c r="H562" s="4" t="s">
        <v>31</v>
      </c>
      <c r="I562" s="4" t="s">
        <v>33</v>
      </c>
      <c r="J562" s="4" t="s">
        <v>31</v>
      </c>
      <c r="K562" s="4" t="s">
        <v>31</v>
      </c>
      <c r="L562" s="4" t="s">
        <v>31</v>
      </c>
      <c r="M562" s="4" t="s">
        <v>39</v>
      </c>
      <c r="N562" s="4" t="s">
        <v>31</v>
      </c>
      <c r="O562" s="4" t="s">
        <v>31</v>
      </c>
      <c r="P562" s="4" t="s">
        <v>31</v>
      </c>
      <c r="Q562" s="4" t="s">
        <v>31</v>
      </c>
      <c r="R562" s="4" t="s">
        <v>31</v>
      </c>
      <c r="S562" s="4" t="s">
        <v>31</v>
      </c>
      <c r="T562" s="4">
        <v>160</v>
      </c>
      <c r="U562" s="4" t="s">
        <v>34</v>
      </c>
      <c r="V562" s="4">
        <v>56.1</v>
      </c>
      <c r="W562" s="4" t="s">
        <v>35</v>
      </c>
      <c r="X562" s="4"/>
      <c r="Y562" s="4"/>
      <c r="Z562" s="4">
        <v>21.91</v>
      </c>
      <c r="AA562" s="4">
        <f>VLOOKUP([1]!Merge1[[#This Row],[IDN2 (first column for PD risk score) ]], PDScore_Data, 33, FALSE)</f>
        <v>0</v>
      </c>
    </row>
    <row r="563" spans="1:27" x14ac:dyDescent="0.25">
      <c r="A563" s="4" t="s">
        <v>27</v>
      </c>
      <c r="B563" s="4" t="s">
        <v>28</v>
      </c>
      <c r="C563" s="4" t="s">
        <v>37</v>
      </c>
      <c r="D563" s="4" t="s">
        <v>30</v>
      </c>
      <c r="E563" s="4" t="s">
        <v>31</v>
      </c>
      <c r="F563" s="4" t="s">
        <v>38</v>
      </c>
      <c r="G563" s="4" t="s">
        <v>31</v>
      </c>
      <c r="H563" s="4" t="s">
        <v>31</v>
      </c>
      <c r="I563" s="4" t="s">
        <v>33</v>
      </c>
      <c r="J563" s="4" t="s">
        <v>31</v>
      </c>
      <c r="K563" s="4" t="s">
        <v>31</v>
      </c>
      <c r="L563" s="4" t="s">
        <v>42</v>
      </c>
      <c r="M563" s="4" t="s">
        <v>39</v>
      </c>
      <c r="N563" s="4" t="s">
        <v>31</v>
      </c>
      <c r="O563" s="4" t="s">
        <v>31</v>
      </c>
      <c r="P563" s="4" t="s">
        <v>31</v>
      </c>
      <c r="Q563" s="4" t="s">
        <v>31</v>
      </c>
      <c r="R563" s="4" t="s">
        <v>31</v>
      </c>
      <c r="S563" s="4" t="s">
        <v>31</v>
      </c>
      <c r="T563" s="4">
        <v>70.5</v>
      </c>
      <c r="U563" s="4" t="s">
        <v>52</v>
      </c>
      <c r="V563" s="4">
        <v>90</v>
      </c>
      <c r="W563" s="4" t="s">
        <v>35</v>
      </c>
      <c r="X563" s="4"/>
      <c r="Y563" s="4"/>
      <c r="Z563" s="4">
        <v>28.07</v>
      </c>
      <c r="AA563" s="4">
        <f>VLOOKUP([1]!Merge1[[#This Row],[IDN2 (first column for PD risk score) ]], PDScore_Data, 33, FALSE)</f>
        <v>0</v>
      </c>
    </row>
    <row r="564" spans="1:27" x14ac:dyDescent="0.25">
      <c r="A564" s="4" t="s">
        <v>27</v>
      </c>
      <c r="B564" s="4" t="s">
        <v>36</v>
      </c>
      <c r="C564" s="4" t="s">
        <v>41</v>
      </c>
      <c r="D564" s="4" t="s">
        <v>30</v>
      </c>
      <c r="E564" s="4" t="s">
        <v>31</v>
      </c>
      <c r="F564" s="4" t="s">
        <v>38</v>
      </c>
      <c r="G564" s="4" t="s">
        <v>31</v>
      </c>
      <c r="H564" s="4" t="s">
        <v>31</v>
      </c>
      <c r="I564" s="4" t="s">
        <v>33</v>
      </c>
      <c r="J564" s="4" t="s">
        <v>31</v>
      </c>
      <c r="K564" s="4" t="s">
        <v>31</v>
      </c>
      <c r="L564" s="4" t="s">
        <v>31</v>
      </c>
      <c r="M564" s="4" t="s">
        <v>31</v>
      </c>
      <c r="N564" s="4" t="s">
        <v>31</v>
      </c>
      <c r="O564" s="4" t="s">
        <v>31</v>
      </c>
      <c r="P564" s="4" t="s">
        <v>31</v>
      </c>
      <c r="Q564" s="4" t="s">
        <v>31</v>
      </c>
      <c r="R564" s="4" t="s">
        <v>31</v>
      </c>
      <c r="S564" s="4" t="s">
        <v>31</v>
      </c>
      <c r="T564" s="4">
        <v>160</v>
      </c>
      <c r="U564" s="4" t="s">
        <v>34</v>
      </c>
      <c r="V564" s="4">
        <v>63.3</v>
      </c>
      <c r="W564" s="4" t="s">
        <v>35</v>
      </c>
      <c r="X564" s="4"/>
      <c r="Y564" s="4"/>
      <c r="Z564" s="4">
        <v>24.73</v>
      </c>
      <c r="AA564" s="4">
        <f>VLOOKUP([1]!Merge1[[#This Row],[IDN2 (first column for PD risk score) ]], PDScore_Data, 33, FALSE)</f>
        <v>0</v>
      </c>
    </row>
    <row r="565" spans="1:27" x14ac:dyDescent="0.25">
      <c r="A565" s="4" t="s">
        <v>27</v>
      </c>
      <c r="B565" s="4" t="s">
        <v>36</v>
      </c>
      <c r="C565" s="4" t="s">
        <v>37</v>
      </c>
      <c r="D565" s="4" t="s">
        <v>30</v>
      </c>
      <c r="E565" s="4" t="s">
        <v>31</v>
      </c>
      <c r="F565" s="4" t="s">
        <v>38</v>
      </c>
      <c r="G565" s="4" t="s">
        <v>31</v>
      </c>
      <c r="H565" s="4" t="s">
        <v>31</v>
      </c>
      <c r="I565" s="4" t="s">
        <v>33</v>
      </c>
      <c r="J565" s="4" t="s">
        <v>31</v>
      </c>
      <c r="K565" s="4" t="s">
        <v>31</v>
      </c>
      <c r="L565" s="4" t="s">
        <v>31</v>
      </c>
      <c r="M565" s="4" t="s">
        <v>31</v>
      </c>
      <c r="N565" s="4" t="s">
        <v>31</v>
      </c>
      <c r="O565" s="4" t="s">
        <v>31</v>
      </c>
      <c r="P565" s="4" t="s">
        <v>31</v>
      </c>
      <c r="Q565" s="4" t="s">
        <v>31</v>
      </c>
      <c r="R565" s="4" t="s">
        <v>31</v>
      </c>
      <c r="S565" s="4" t="s">
        <v>31</v>
      </c>
      <c r="T565" s="4">
        <v>67</v>
      </c>
      <c r="U565" s="4" t="s">
        <v>52</v>
      </c>
      <c r="V565" s="4">
        <v>93.5</v>
      </c>
      <c r="W565" s="4" t="s">
        <v>35</v>
      </c>
      <c r="X565" s="4"/>
      <c r="Y565" s="4"/>
      <c r="Z565" s="4">
        <v>32.28</v>
      </c>
      <c r="AA565" s="4">
        <f>VLOOKUP([1]!Merge1[[#This Row],[IDN2 (first column for PD risk score) ]], PDScore_Data, 33, FALSE)</f>
        <v>0</v>
      </c>
    </row>
    <row r="566" spans="1:27" x14ac:dyDescent="0.25">
      <c r="A566" s="4" t="s">
        <v>40</v>
      </c>
      <c r="B566" s="4" t="s">
        <v>28</v>
      </c>
      <c r="C566" s="4" t="s">
        <v>29</v>
      </c>
      <c r="D566" s="4" t="s">
        <v>30</v>
      </c>
      <c r="E566" s="4" t="s">
        <v>31</v>
      </c>
      <c r="F566" s="4" t="s">
        <v>44</v>
      </c>
      <c r="G566" s="4" t="s">
        <v>31</v>
      </c>
      <c r="H566" s="4" t="s">
        <v>31</v>
      </c>
      <c r="I566" s="4" t="s">
        <v>33</v>
      </c>
      <c r="J566" s="4" t="s">
        <v>31</v>
      </c>
      <c r="K566" s="4" t="s">
        <v>31</v>
      </c>
      <c r="L566" s="4" t="s">
        <v>43</v>
      </c>
      <c r="M566" s="4" t="s">
        <v>31</v>
      </c>
      <c r="N566" s="4" t="s">
        <v>31</v>
      </c>
      <c r="O566" s="4" t="s">
        <v>31</v>
      </c>
      <c r="P566" s="4" t="s">
        <v>31</v>
      </c>
      <c r="Q566" s="4" t="s">
        <v>31</v>
      </c>
      <c r="R566" s="4" t="s">
        <v>31</v>
      </c>
      <c r="S566" s="4" t="s">
        <v>31</v>
      </c>
      <c r="T566" s="4">
        <v>175.3</v>
      </c>
      <c r="U566" s="4" t="s">
        <v>34</v>
      </c>
      <c r="V566" s="4">
        <v>80.3</v>
      </c>
      <c r="W566" s="4" t="s">
        <v>35</v>
      </c>
      <c r="X566" s="4"/>
      <c r="Y566" s="4"/>
      <c r="Z566" s="4">
        <v>26.13</v>
      </c>
      <c r="AA566" s="4">
        <f>VLOOKUP([1]!Merge1[[#This Row],[IDN2 (first column for PD risk score) ]], PDScore_Data, 33, FALSE)</f>
        <v>0</v>
      </c>
    </row>
    <row r="567" spans="1:27" x14ac:dyDescent="0.25">
      <c r="A567" s="4" t="s">
        <v>27</v>
      </c>
      <c r="B567" s="4" t="s">
        <v>28</v>
      </c>
      <c r="C567" s="4" t="s">
        <v>37</v>
      </c>
      <c r="D567" s="4" t="s">
        <v>30</v>
      </c>
      <c r="E567" s="4" t="s">
        <v>31</v>
      </c>
      <c r="F567" s="4" t="s">
        <v>38</v>
      </c>
      <c r="G567" s="4" t="s">
        <v>31</v>
      </c>
      <c r="H567" s="4" t="s">
        <v>31</v>
      </c>
      <c r="I567" s="4" t="s">
        <v>33</v>
      </c>
      <c r="J567" s="4" t="s">
        <v>31</v>
      </c>
      <c r="K567" s="4" t="s">
        <v>31</v>
      </c>
      <c r="L567" s="4" t="s">
        <v>31</v>
      </c>
      <c r="M567" s="4" t="s">
        <v>31</v>
      </c>
      <c r="N567" s="4" t="s">
        <v>31</v>
      </c>
      <c r="O567" s="4" t="s">
        <v>31</v>
      </c>
      <c r="P567" s="4" t="s">
        <v>39</v>
      </c>
      <c r="Q567" s="4" t="s">
        <v>31</v>
      </c>
      <c r="R567" s="4" t="s">
        <v>31</v>
      </c>
      <c r="S567" s="4" t="s">
        <v>31</v>
      </c>
      <c r="T567" s="4">
        <v>69</v>
      </c>
      <c r="U567" s="4" t="s">
        <v>52</v>
      </c>
      <c r="V567" s="4">
        <v>72.5</v>
      </c>
      <c r="W567" s="4" t="s">
        <v>35</v>
      </c>
      <c r="X567" s="4"/>
      <c r="Y567" s="4"/>
      <c r="Z567" s="4">
        <v>23.6</v>
      </c>
      <c r="AA567" s="4">
        <f>VLOOKUP([1]!Merge1[[#This Row],[IDN2 (first column for PD risk score) ]], PDScore_Data, 33, FALSE)</f>
        <v>0</v>
      </c>
    </row>
    <row r="568" spans="1:27" x14ac:dyDescent="0.25">
      <c r="A568" s="4" t="s">
        <v>27</v>
      </c>
      <c r="B568" s="4" t="s">
        <v>28</v>
      </c>
      <c r="C568" s="4" t="s">
        <v>41</v>
      </c>
      <c r="D568" s="4" t="s">
        <v>30</v>
      </c>
      <c r="E568" s="4" t="s">
        <v>31</v>
      </c>
      <c r="F568" s="4" t="s">
        <v>38</v>
      </c>
      <c r="G568" s="4" t="s">
        <v>31</v>
      </c>
      <c r="H568" s="4" t="s">
        <v>31</v>
      </c>
      <c r="I568" s="4" t="s">
        <v>33</v>
      </c>
      <c r="J568" s="4" t="s">
        <v>31</v>
      </c>
      <c r="K568" s="4" t="s">
        <v>31</v>
      </c>
      <c r="L568" s="4" t="s">
        <v>42</v>
      </c>
      <c r="M568" s="4" t="s">
        <v>31</v>
      </c>
      <c r="N568" s="4" t="s">
        <v>31</v>
      </c>
      <c r="O568" s="4" t="s">
        <v>31</v>
      </c>
      <c r="P568" s="4" t="s">
        <v>39</v>
      </c>
      <c r="Q568" s="4" t="s">
        <v>31</v>
      </c>
      <c r="R568" s="4" t="s">
        <v>31</v>
      </c>
      <c r="S568" s="4" t="s">
        <v>31</v>
      </c>
      <c r="T568" s="4">
        <v>170.2</v>
      </c>
      <c r="U568" s="4" t="s">
        <v>34</v>
      </c>
      <c r="V568" s="4">
        <v>72.099999999999994</v>
      </c>
      <c r="W568" s="4" t="s">
        <v>35</v>
      </c>
      <c r="X568" s="4"/>
      <c r="Y568" s="4"/>
      <c r="Z568" s="4">
        <v>24.89</v>
      </c>
      <c r="AA568" s="4">
        <f>VLOOKUP([1]!Merge1[[#This Row],[IDN2 (first column for PD risk score) ]], PDScore_Data, 33, FALSE)</f>
        <v>0</v>
      </c>
    </row>
    <row r="569" spans="1:27" x14ac:dyDescent="0.25">
      <c r="A569" s="4" t="s">
        <v>40</v>
      </c>
      <c r="B569" s="4" t="s">
        <v>36</v>
      </c>
      <c r="C569" s="4" t="s">
        <v>37</v>
      </c>
      <c r="D569" s="4" t="s">
        <v>30</v>
      </c>
      <c r="E569" s="4" t="s">
        <v>31</v>
      </c>
      <c r="F569" s="4" t="s">
        <v>38</v>
      </c>
      <c r="G569" s="4" t="s">
        <v>31</v>
      </c>
      <c r="H569" s="4" t="s">
        <v>31</v>
      </c>
      <c r="I569" s="4" t="s">
        <v>33</v>
      </c>
      <c r="J569" s="4" t="s">
        <v>31</v>
      </c>
      <c r="K569" s="4" t="s">
        <v>31</v>
      </c>
      <c r="L569" s="4" t="s">
        <v>43</v>
      </c>
      <c r="M569" s="4" t="s">
        <v>39</v>
      </c>
      <c r="N569" s="4" t="s">
        <v>31</v>
      </c>
      <c r="O569" s="4" t="s">
        <v>48</v>
      </c>
      <c r="P569" s="4" t="s">
        <v>31</v>
      </c>
      <c r="Q569" s="4" t="s">
        <v>39</v>
      </c>
      <c r="R569" s="4" t="s">
        <v>31</v>
      </c>
      <c r="S569" s="4" t="s">
        <v>31</v>
      </c>
      <c r="T569" s="4">
        <v>152.4</v>
      </c>
      <c r="U569" s="4" t="s">
        <v>34</v>
      </c>
      <c r="V569" s="4">
        <v>80.099999999999994</v>
      </c>
      <c r="W569" s="4" t="s">
        <v>35</v>
      </c>
      <c r="X569" s="4"/>
      <c r="Y569" s="4"/>
      <c r="Z569" s="4">
        <v>34.49</v>
      </c>
      <c r="AA569" s="4">
        <f>VLOOKUP([1]!Merge1[[#This Row],[IDN2 (first column for PD risk score) ]], PDScore_Data, 33, FALSE)</f>
        <v>0</v>
      </c>
    </row>
    <row r="570" spans="1:27" x14ac:dyDescent="0.25">
      <c r="A570" s="4" t="s">
        <v>40</v>
      </c>
      <c r="B570" s="4" t="s">
        <v>36</v>
      </c>
      <c r="C570" s="4" t="s">
        <v>37</v>
      </c>
      <c r="D570" s="4" t="s">
        <v>30</v>
      </c>
      <c r="E570" s="4" t="s">
        <v>31</v>
      </c>
      <c r="F570" s="4" t="s">
        <v>38</v>
      </c>
      <c r="G570" s="4" t="s">
        <v>31</v>
      </c>
      <c r="H570" s="4" t="s">
        <v>31</v>
      </c>
      <c r="I570" s="4" t="s">
        <v>33</v>
      </c>
      <c r="J570" s="4" t="s">
        <v>31</v>
      </c>
      <c r="K570" s="4" t="s">
        <v>31</v>
      </c>
      <c r="L570" s="4" t="s">
        <v>31</v>
      </c>
      <c r="M570" s="4" t="s">
        <v>31</v>
      </c>
      <c r="N570" s="4" t="s">
        <v>31</v>
      </c>
      <c r="O570" s="4" t="s">
        <v>31</v>
      </c>
      <c r="P570" s="4" t="s">
        <v>31</v>
      </c>
      <c r="Q570" s="4" t="s">
        <v>31</v>
      </c>
      <c r="R570" s="4" t="s">
        <v>31</v>
      </c>
      <c r="S570" s="4" t="s">
        <v>31</v>
      </c>
      <c r="T570" s="4">
        <v>152.4</v>
      </c>
      <c r="U570" s="4" t="s">
        <v>34</v>
      </c>
      <c r="V570" s="4">
        <v>58</v>
      </c>
      <c r="W570" s="4" t="s">
        <v>35</v>
      </c>
      <c r="X570" s="4"/>
      <c r="Y570" s="4"/>
      <c r="Z570" s="4">
        <v>24.97</v>
      </c>
      <c r="AA570" s="4">
        <f>VLOOKUP([1]!Merge1[[#This Row],[IDN2 (first column for PD risk score) ]], PDScore_Data, 33, FALSE)</f>
        <v>0</v>
      </c>
    </row>
    <row r="571" spans="1:27" x14ac:dyDescent="0.25">
      <c r="A571" s="4" t="s">
        <v>27</v>
      </c>
      <c r="B571" s="4" t="s">
        <v>36</v>
      </c>
      <c r="C571" s="4" t="s">
        <v>37</v>
      </c>
      <c r="D571" s="4" t="s">
        <v>30</v>
      </c>
      <c r="E571" s="4" t="s">
        <v>31</v>
      </c>
      <c r="F571" s="4" t="s">
        <v>38</v>
      </c>
      <c r="G571" s="4" t="s">
        <v>31</v>
      </c>
      <c r="H571" s="4" t="s">
        <v>31</v>
      </c>
      <c r="I571" s="4" t="s">
        <v>33</v>
      </c>
      <c r="J571" s="4" t="s">
        <v>31</v>
      </c>
      <c r="K571" s="4" t="s">
        <v>31</v>
      </c>
      <c r="L571" s="4" t="s">
        <v>31</v>
      </c>
      <c r="M571" s="4" t="s">
        <v>31</v>
      </c>
      <c r="N571" s="4" t="s">
        <v>31</v>
      </c>
      <c r="O571" s="4" t="s">
        <v>31</v>
      </c>
      <c r="P571" s="4" t="s">
        <v>31</v>
      </c>
      <c r="Q571" s="4" t="s">
        <v>31</v>
      </c>
      <c r="R571" s="4" t="s">
        <v>31</v>
      </c>
      <c r="S571" s="4" t="s">
        <v>31</v>
      </c>
      <c r="T571" s="4">
        <v>160</v>
      </c>
      <c r="U571" s="4" t="s">
        <v>34</v>
      </c>
      <c r="V571" s="4">
        <v>60.2</v>
      </c>
      <c r="W571" s="4" t="s">
        <v>35</v>
      </c>
      <c r="X571" s="4"/>
      <c r="Y571" s="4"/>
      <c r="Z571" s="4">
        <v>23.52</v>
      </c>
      <c r="AA571" s="4">
        <f>VLOOKUP([1]!Merge1[[#This Row],[IDN2 (first column for PD risk score) ]], PDScore_Data, 33, FALSE)</f>
        <v>0</v>
      </c>
    </row>
    <row r="572" spans="1:27" x14ac:dyDescent="0.25">
      <c r="A572" s="4" t="s">
        <v>27</v>
      </c>
      <c r="B572" s="4" t="s">
        <v>28</v>
      </c>
      <c r="C572" s="4" t="s">
        <v>37</v>
      </c>
      <c r="D572" s="4" t="s">
        <v>30</v>
      </c>
      <c r="E572" s="4" t="s">
        <v>31</v>
      </c>
      <c r="F572" s="4" t="s">
        <v>38</v>
      </c>
      <c r="G572" s="4" t="s">
        <v>31</v>
      </c>
      <c r="H572" s="4" t="s">
        <v>31</v>
      </c>
      <c r="I572" s="4" t="s">
        <v>33</v>
      </c>
      <c r="J572" s="4" t="s">
        <v>31</v>
      </c>
      <c r="K572" s="4" t="s">
        <v>31</v>
      </c>
      <c r="L572" s="4" t="s">
        <v>43</v>
      </c>
      <c r="M572" s="4" t="s">
        <v>39</v>
      </c>
      <c r="N572" s="4" t="s">
        <v>31</v>
      </c>
      <c r="O572" s="4" t="s">
        <v>31</v>
      </c>
      <c r="P572" s="4" t="s">
        <v>39</v>
      </c>
      <c r="Q572" s="4" t="s">
        <v>31</v>
      </c>
      <c r="R572" s="4" t="s">
        <v>31</v>
      </c>
      <c r="S572" s="4" t="s">
        <v>31</v>
      </c>
      <c r="T572" s="4">
        <v>177.8</v>
      </c>
      <c r="U572" s="4" t="s">
        <v>34</v>
      </c>
      <c r="V572" s="4">
        <v>72.8</v>
      </c>
      <c r="W572" s="4" t="s">
        <v>35</v>
      </c>
      <c r="X572" s="4"/>
      <c r="Y572" s="4"/>
      <c r="Z572" s="4">
        <v>23.03</v>
      </c>
      <c r="AA572" s="4">
        <f>VLOOKUP([1]!Merge1[[#This Row],[IDN2 (first column for PD risk score) ]], PDScore_Data, 33, FALSE)</f>
        <v>0</v>
      </c>
    </row>
    <row r="573" spans="1:27" x14ac:dyDescent="0.25">
      <c r="A573" s="4" t="s">
        <v>27</v>
      </c>
      <c r="B573" s="4" t="s">
        <v>28</v>
      </c>
      <c r="C573" s="4" t="s">
        <v>37</v>
      </c>
      <c r="D573" s="4" t="s">
        <v>30</v>
      </c>
      <c r="E573" s="4" t="s">
        <v>31</v>
      </c>
      <c r="F573" s="4" t="s">
        <v>38</v>
      </c>
      <c r="G573" s="4" t="s">
        <v>31</v>
      </c>
      <c r="H573" s="4" t="s">
        <v>31</v>
      </c>
      <c r="I573" s="4" t="s">
        <v>33</v>
      </c>
      <c r="J573" s="4" t="s">
        <v>31</v>
      </c>
      <c r="K573" s="4" t="s">
        <v>31</v>
      </c>
      <c r="L573" s="4" t="s">
        <v>42</v>
      </c>
      <c r="M573" s="4" t="s">
        <v>39</v>
      </c>
      <c r="N573" s="4" t="s">
        <v>31</v>
      </c>
      <c r="O573" s="4" t="s">
        <v>31</v>
      </c>
      <c r="P573" s="4" t="s">
        <v>31</v>
      </c>
      <c r="Q573" s="4" t="s">
        <v>31</v>
      </c>
      <c r="R573" s="4" t="s">
        <v>31</v>
      </c>
      <c r="S573" s="4" t="s">
        <v>31</v>
      </c>
      <c r="T573" s="4">
        <v>69</v>
      </c>
      <c r="U573" s="4" t="s">
        <v>52</v>
      </c>
      <c r="V573" s="4">
        <v>92</v>
      </c>
      <c r="W573" s="4" t="s">
        <v>35</v>
      </c>
      <c r="X573" s="4"/>
      <c r="Y573" s="4"/>
      <c r="Z573" s="4">
        <v>29.95</v>
      </c>
      <c r="AA573" s="4">
        <f>VLOOKUP([1]!Merge1[[#This Row],[IDN2 (first column for PD risk score) ]], PDScore_Data, 33, FALSE)</f>
        <v>0</v>
      </c>
    </row>
    <row r="574" spans="1:27" x14ac:dyDescent="0.25">
      <c r="A574" s="4" t="s">
        <v>27</v>
      </c>
      <c r="B574" s="4" t="s">
        <v>28</v>
      </c>
      <c r="C574" s="4" t="s">
        <v>37</v>
      </c>
      <c r="D574" s="4" t="s">
        <v>30</v>
      </c>
      <c r="E574" s="4" t="s">
        <v>31</v>
      </c>
      <c r="F574" s="4" t="s">
        <v>32</v>
      </c>
      <c r="G574" s="4" t="s">
        <v>31</v>
      </c>
      <c r="H574" s="4" t="s">
        <v>31</v>
      </c>
      <c r="I574" s="4" t="s">
        <v>33</v>
      </c>
      <c r="J574" s="4" t="s">
        <v>31</v>
      </c>
      <c r="K574" s="4" t="s">
        <v>31</v>
      </c>
      <c r="L574" s="4" t="s">
        <v>31</v>
      </c>
      <c r="M574" s="4" t="s">
        <v>31</v>
      </c>
      <c r="N574" s="4" t="s">
        <v>31</v>
      </c>
      <c r="O574" s="4" t="s">
        <v>31</v>
      </c>
      <c r="P574" s="4" t="s">
        <v>31</v>
      </c>
      <c r="Q574" s="4" t="s">
        <v>31</v>
      </c>
      <c r="R574" s="4" t="s">
        <v>31</v>
      </c>
      <c r="S574" s="4" t="s">
        <v>31</v>
      </c>
      <c r="T574" s="4">
        <v>70</v>
      </c>
      <c r="U574" s="4" t="s">
        <v>52</v>
      </c>
      <c r="V574" s="4">
        <v>83.1</v>
      </c>
      <c r="W574" s="4" t="s">
        <v>35</v>
      </c>
      <c r="X574" s="4"/>
      <c r="Y574" s="4"/>
      <c r="Z574" s="4">
        <v>26.29</v>
      </c>
      <c r="AA574" s="4">
        <f>VLOOKUP([1]!Merge1[[#This Row],[IDN2 (first column for PD risk score) ]], PDScore_Data, 33, FALSE)</f>
        <v>0</v>
      </c>
    </row>
    <row r="575" spans="1:27" x14ac:dyDescent="0.25">
      <c r="A575" s="4" t="s">
        <v>40</v>
      </c>
      <c r="B575" s="4" t="s">
        <v>36</v>
      </c>
      <c r="C575" s="4" t="s">
        <v>37</v>
      </c>
      <c r="D575" s="4" t="s">
        <v>30</v>
      </c>
      <c r="E575" s="4" t="s">
        <v>31</v>
      </c>
      <c r="F575" s="4" t="s">
        <v>38</v>
      </c>
      <c r="G575" s="4" t="s">
        <v>31</v>
      </c>
      <c r="H575" s="4" t="s">
        <v>31</v>
      </c>
      <c r="I575" s="4" t="s">
        <v>33</v>
      </c>
      <c r="J575" s="4" t="s">
        <v>31</v>
      </c>
      <c r="K575" s="4" t="s">
        <v>31</v>
      </c>
      <c r="L575" s="4" t="s">
        <v>31</v>
      </c>
      <c r="M575" s="4" t="s">
        <v>31</v>
      </c>
      <c r="N575" s="4" t="s">
        <v>31</v>
      </c>
      <c r="O575" s="4" t="s">
        <v>31</v>
      </c>
      <c r="P575" s="4" t="s">
        <v>31</v>
      </c>
      <c r="Q575" s="4" t="s">
        <v>31</v>
      </c>
      <c r="R575" s="4" t="s">
        <v>31</v>
      </c>
      <c r="S575" s="4" t="s">
        <v>31</v>
      </c>
      <c r="T575" s="4">
        <v>162.6</v>
      </c>
      <c r="U575" s="4" t="s">
        <v>34</v>
      </c>
      <c r="V575" s="4">
        <v>52.9</v>
      </c>
      <c r="W575" s="4" t="s">
        <v>35</v>
      </c>
      <c r="X575" s="4"/>
      <c r="Y575" s="4"/>
      <c r="Z575" s="4">
        <v>20.010000000000002</v>
      </c>
      <c r="AA575" s="4">
        <f>VLOOKUP([1]!Merge1[[#This Row],[IDN2 (first column for PD risk score) ]], PDScore_Data, 33, FALSE)</f>
        <v>0</v>
      </c>
    </row>
    <row r="576" spans="1:27" x14ac:dyDescent="0.25">
      <c r="A576" s="4" t="s">
        <v>27</v>
      </c>
      <c r="B576" s="4" t="s">
        <v>28</v>
      </c>
      <c r="C576" s="4" t="s">
        <v>41</v>
      </c>
      <c r="D576" s="4" t="s">
        <v>30</v>
      </c>
      <c r="E576" s="4" t="s">
        <v>31</v>
      </c>
      <c r="F576" s="4" t="s">
        <v>38</v>
      </c>
      <c r="G576" s="4" t="s">
        <v>31</v>
      </c>
      <c r="H576" s="4" t="s">
        <v>31</v>
      </c>
      <c r="I576" s="4" t="s">
        <v>33</v>
      </c>
      <c r="J576" s="4" t="s">
        <v>31</v>
      </c>
      <c r="K576" s="4" t="s">
        <v>31</v>
      </c>
      <c r="L576" s="4" t="s">
        <v>31</v>
      </c>
      <c r="M576" s="4" t="s">
        <v>39</v>
      </c>
      <c r="N576" s="4" t="s">
        <v>31</v>
      </c>
      <c r="O576" s="4" t="s">
        <v>31</v>
      </c>
      <c r="P576" s="4" t="s">
        <v>31</v>
      </c>
      <c r="Q576" s="4" t="s">
        <v>31</v>
      </c>
      <c r="R576" s="4" t="s">
        <v>31</v>
      </c>
      <c r="S576" s="4" t="s">
        <v>31</v>
      </c>
      <c r="T576" s="4">
        <v>176.5</v>
      </c>
      <c r="U576" s="4" t="s">
        <v>34</v>
      </c>
      <c r="V576" s="4">
        <v>77.900000000000006</v>
      </c>
      <c r="W576" s="4" t="s">
        <v>35</v>
      </c>
      <c r="X576" s="4"/>
      <c r="Y576" s="4"/>
      <c r="Z576" s="4">
        <v>25.01</v>
      </c>
      <c r="AA576" s="4">
        <f>VLOOKUP([1]!Merge1[[#This Row],[IDN2 (first column for PD risk score) ]], PDScore_Data, 33, FALSE)</f>
        <v>0</v>
      </c>
    </row>
    <row r="577" spans="1:27" x14ac:dyDescent="0.25">
      <c r="A577" s="4" t="s">
        <v>27</v>
      </c>
      <c r="B577" s="4" t="s">
        <v>36</v>
      </c>
      <c r="C577" s="4" t="s">
        <v>41</v>
      </c>
      <c r="D577" s="4" t="s">
        <v>30</v>
      </c>
      <c r="E577" s="4" t="s">
        <v>31</v>
      </c>
      <c r="F577" s="4" t="s">
        <v>32</v>
      </c>
      <c r="G577" s="4" t="s">
        <v>31</v>
      </c>
      <c r="H577" s="4" t="s">
        <v>31</v>
      </c>
      <c r="I577" s="4" t="s">
        <v>33</v>
      </c>
      <c r="J577" s="4" t="s">
        <v>31</v>
      </c>
      <c r="K577" s="4" t="s">
        <v>31</v>
      </c>
      <c r="L577" s="4" t="s">
        <v>31</v>
      </c>
      <c r="M577" s="4" t="s">
        <v>31</v>
      </c>
      <c r="N577" s="4" t="s">
        <v>31</v>
      </c>
      <c r="O577" s="4" t="s">
        <v>31</v>
      </c>
      <c r="P577" s="4" t="s">
        <v>31</v>
      </c>
      <c r="Q577" s="4" t="s">
        <v>31</v>
      </c>
      <c r="R577" s="4" t="s">
        <v>31</v>
      </c>
      <c r="S577" s="4" t="s">
        <v>31</v>
      </c>
      <c r="T577" s="4">
        <v>182.9</v>
      </c>
      <c r="U577" s="4" t="s">
        <v>34</v>
      </c>
      <c r="V577" s="4">
        <v>46</v>
      </c>
      <c r="W577" s="4" t="s">
        <v>35</v>
      </c>
      <c r="X577" s="4"/>
      <c r="Y577" s="4"/>
      <c r="Z577" s="4">
        <v>13.75</v>
      </c>
      <c r="AA577" s="4">
        <f>VLOOKUP([1]!Merge1[[#This Row],[IDN2 (first column for PD risk score) ]], PDScore_Data, 33, FALSE)</f>
        <v>0</v>
      </c>
    </row>
    <row r="578" spans="1:27" x14ac:dyDescent="0.25">
      <c r="A578" s="4" t="s">
        <v>27</v>
      </c>
      <c r="B578" s="4" t="s">
        <v>28</v>
      </c>
      <c r="C578" s="4" t="s">
        <v>41</v>
      </c>
      <c r="D578" s="4" t="s">
        <v>30</v>
      </c>
      <c r="E578" s="4" t="s">
        <v>31</v>
      </c>
      <c r="F578" s="4" t="s">
        <v>38</v>
      </c>
      <c r="G578" s="4" t="s">
        <v>31</v>
      </c>
      <c r="H578" s="4" t="s">
        <v>31</v>
      </c>
      <c r="I578" s="4" t="s">
        <v>33</v>
      </c>
      <c r="J578" s="4" t="s">
        <v>31</v>
      </c>
      <c r="K578" s="4" t="s">
        <v>31</v>
      </c>
      <c r="L578" s="4" t="s">
        <v>31</v>
      </c>
      <c r="M578" s="4" t="s">
        <v>39</v>
      </c>
      <c r="N578" s="4" t="s">
        <v>31</v>
      </c>
      <c r="O578" s="4" t="s">
        <v>31</v>
      </c>
      <c r="P578" s="4" t="s">
        <v>39</v>
      </c>
      <c r="Q578" s="4" t="s">
        <v>39</v>
      </c>
      <c r="R578" s="4" t="s">
        <v>31</v>
      </c>
      <c r="S578" s="4" t="s">
        <v>31</v>
      </c>
      <c r="T578" s="4">
        <v>180.3</v>
      </c>
      <c r="U578" s="4" t="s">
        <v>34</v>
      </c>
      <c r="V578" s="4">
        <v>61.4</v>
      </c>
      <c r="W578" s="4" t="s">
        <v>35</v>
      </c>
      <c r="X578" s="4"/>
      <c r="Y578" s="4"/>
      <c r="Z578" s="4">
        <v>18.89</v>
      </c>
      <c r="AA578" s="4">
        <f>VLOOKUP([1]!Merge1[[#This Row],[IDN2 (first column for PD risk score) ]], PDScore_Data, 33, FALSE)</f>
        <v>0</v>
      </c>
    </row>
    <row r="579" spans="1:27" x14ac:dyDescent="0.25">
      <c r="A579" s="4" t="s">
        <v>27</v>
      </c>
      <c r="B579" s="4" t="s">
        <v>28</v>
      </c>
      <c r="C579" s="4" t="s">
        <v>37</v>
      </c>
      <c r="D579" s="4" t="s">
        <v>30</v>
      </c>
      <c r="E579" s="4" t="s">
        <v>31</v>
      </c>
      <c r="F579" s="4" t="s">
        <v>38</v>
      </c>
      <c r="G579" s="4" t="s">
        <v>31</v>
      </c>
      <c r="H579" s="4" t="s">
        <v>31</v>
      </c>
      <c r="I579" s="4" t="s">
        <v>33</v>
      </c>
      <c r="J579" s="4" t="s">
        <v>31</v>
      </c>
      <c r="K579" s="4" t="s">
        <v>31</v>
      </c>
      <c r="L579" s="4" t="s">
        <v>43</v>
      </c>
      <c r="M579" s="4" t="s">
        <v>39</v>
      </c>
      <c r="N579" s="4" t="s">
        <v>31</v>
      </c>
      <c r="O579" s="4" t="s">
        <v>31</v>
      </c>
      <c r="P579" s="4" t="s">
        <v>31</v>
      </c>
      <c r="Q579" s="4" t="s">
        <v>31</v>
      </c>
      <c r="R579" s="4" t="s">
        <v>31</v>
      </c>
      <c r="S579" s="4" t="s">
        <v>31</v>
      </c>
      <c r="T579" s="4">
        <v>70</v>
      </c>
      <c r="U579" s="4" t="s">
        <v>52</v>
      </c>
      <c r="V579" s="4">
        <v>120.9</v>
      </c>
      <c r="W579" s="4" t="s">
        <v>35</v>
      </c>
      <c r="X579" s="4"/>
      <c r="Y579" s="4"/>
      <c r="Z579" s="4">
        <v>38.24</v>
      </c>
      <c r="AA579" s="4">
        <f>VLOOKUP([1]!Merge1[[#This Row],[IDN2 (first column for PD risk score) ]], PDScore_Data, 33, FALSE)</f>
        <v>0</v>
      </c>
    </row>
    <row r="580" spans="1:27" x14ac:dyDescent="0.25">
      <c r="A580" s="4" t="s">
        <v>27</v>
      </c>
      <c r="B580" s="4" t="s">
        <v>28</v>
      </c>
      <c r="C580" s="4" t="s">
        <v>37</v>
      </c>
      <c r="D580" s="4" t="s">
        <v>30</v>
      </c>
      <c r="E580" s="4" t="s">
        <v>31</v>
      </c>
      <c r="F580" s="4" t="s">
        <v>38</v>
      </c>
      <c r="G580" s="4" t="s">
        <v>31</v>
      </c>
      <c r="H580" s="4" t="s">
        <v>31</v>
      </c>
      <c r="I580" s="4" t="s">
        <v>33</v>
      </c>
      <c r="J580" s="4" t="s">
        <v>31</v>
      </c>
      <c r="K580" s="4" t="s">
        <v>31</v>
      </c>
      <c r="L580" s="4" t="s">
        <v>31</v>
      </c>
      <c r="M580" s="4" t="s">
        <v>31</v>
      </c>
      <c r="N580" s="4" t="s">
        <v>31</v>
      </c>
      <c r="O580" s="4" t="s">
        <v>31</v>
      </c>
      <c r="P580" s="4" t="s">
        <v>31</v>
      </c>
      <c r="Q580" s="4" t="s">
        <v>31</v>
      </c>
      <c r="R580" s="4" t="s">
        <v>31</v>
      </c>
      <c r="S580" s="4" t="s">
        <v>31</v>
      </c>
      <c r="T580" s="4">
        <v>177.8</v>
      </c>
      <c r="U580" s="4" t="s">
        <v>34</v>
      </c>
      <c r="V580" s="4">
        <v>98.2</v>
      </c>
      <c r="W580" s="4" t="s">
        <v>35</v>
      </c>
      <c r="X580" s="4"/>
      <c r="Y580" s="4"/>
      <c r="Z580" s="4">
        <v>31.06</v>
      </c>
      <c r="AA580" s="4">
        <f>VLOOKUP([1]!Merge1[[#This Row],[IDN2 (first column for PD risk score) ]], PDScore_Data, 33, FALSE)</f>
        <v>0</v>
      </c>
    </row>
    <row r="581" spans="1:27" x14ac:dyDescent="0.25">
      <c r="A581" s="4" t="s">
        <v>27</v>
      </c>
      <c r="B581" s="4" t="s">
        <v>28</v>
      </c>
      <c r="C581" s="4" t="s">
        <v>37</v>
      </c>
      <c r="D581" s="4" t="s">
        <v>30</v>
      </c>
      <c r="E581" s="4" t="s">
        <v>31</v>
      </c>
      <c r="F581" s="4" t="s">
        <v>38</v>
      </c>
      <c r="G581" s="4" t="s">
        <v>31</v>
      </c>
      <c r="H581" s="4" t="s">
        <v>31</v>
      </c>
      <c r="I581" s="4" t="s">
        <v>33</v>
      </c>
      <c r="J581" s="4" t="s">
        <v>31</v>
      </c>
      <c r="K581" s="4" t="s">
        <v>31</v>
      </c>
      <c r="L581" s="4" t="s">
        <v>31</v>
      </c>
      <c r="M581" s="4" t="s">
        <v>39</v>
      </c>
      <c r="N581" s="4" t="s">
        <v>31</v>
      </c>
      <c r="O581" s="4" t="s">
        <v>31</v>
      </c>
      <c r="P581" s="4" t="s">
        <v>31</v>
      </c>
      <c r="Q581" s="4" t="s">
        <v>31</v>
      </c>
      <c r="R581" s="4" t="s">
        <v>31</v>
      </c>
      <c r="S581" s="4" t="s">
        <v>31</v>
      </c>
      <c r="T581" s="4">
        <v>177.8</v>
      </c>
      <c r="U581" s="4" t="s">
        <v>34</v>
      </c>
      <c r="V581" s="4">
        <v>77.5</v>
      </c>
      <c r="W581" s="4" t="s">
        <v>35</v>
      </c>
      <c r="X581" s="4"/>
      <c r="Y581" s="4"/>
      <c r="Z581" s="4">
        <v>24.52</v>
      </c>
      <c r="AA581" s="4">
        <f>VLOOKUP([1]!Merge1[[#This Row],[IDN2 (first column for PD risk score) ]], PDScore_Data, 33, FALSE)</f>
        <v>0</v>
      </c>
    </row>
    <row r="582" spans="1:27" x14ac:dyDescent="0.25">
      <c r="A582" s="4" t="s">
        <v>27</v>
      </c>
      <c r="B582" s="4" t="s">
        <v>28</v>
      </c>
      <c r="C582" s="4" t="s">
        <v>37</v>
      </c>
      <c r="D582" s="4" t="s">
        <v>30</v>
      </c>
      <c r="E582" s="4" t="s">
        <v>31</v>
      </c>
      <c r="F582" s="4" t="s">
        <v>32</v>
      </c>
      <c r="G582" s="4" t="s">
        <v>31</v>
      </c>
      <c r="H582" s="4" t="s">
        <v>31</v>
      </c>
      <c r="I582" s="4" t="s">
        <v>33</v>
      </c>
      <c r="J582" s="4" t="s">
        <v>31</v>
      </c>
      <c r="K582" s="4" t="s">
        <v>31</v>
      </c>
      <c r="L582" s="4" t="s">
        <v>31</v>
      </c>
      <c r="M582" s="4" t="s">
        <v>39</v>
      </c>
      <c r="N582" s="4" t="s">
        <v>31</v>
      </c>
      <c r="O582" s="4" t="s">
        <v>31</v>
      </c>
      <c r="P582" s="4" t="s">
        <v>31</v>
      </c>
      <c r="Q582" s="4" t="s">
        <v>31</v>
      </c>
      <c r="R582" s="4" t="s">
        <v>31</v>
      </c>
      <c r="S582" s="4" t="s">
        <v>31</v>
      </c>
      <c r="T582" s="4">
        <v>175.3</v>
      </c>
      <c r="U582" s="4" t="s">
        <v>34</v>
      </c>
      <c r="V582" s="4">
        <v>90.5</v>
      </c>
      <c r="W582" s="4" t="s">
        <v>35</v>
      </c>
      <c r="X582" s="4"/>
      <c r="Y582" s="4"/>
      <c r="Z582" s="4">
        <v>29.45</v>
      </c>
      <c r="AA582" s="4">
        <f>VLOOKUP([1]!Merge1[[#This Row],[IDN2 (first column for PD risk score) ]], PDScore_Data, 33, FALSE)</f>
        <v>0</v>
      </c>
    </row>
    <row r="583" spans="1:27" x14ac:dyDescent="0.25">
      <c r="A583" s="4" t="s">
        <v>27</v>
      </c>
      <c r="B583" s="4" t="s">
        <v>28</v>
      </c>
      <c r="C583" s="4" t="s">
        <v>45</v>
      </c>
      <c r="D583" s="4" t="s">
        <v>30</v>
      </c>
      <c r="E583" s="4" t="s">
        <v>31</v>
      </c>
      <c r="F583" s="4" t="s">
        <v>38</v>
      </c>
      <c r="G583" s="4" t="s">
        <v>31</v>
      </c>
      <c r="H583" s="4" t="s">
        <v>31</v>
      </c>
      <c r="I583" s="4" t="s">
        <v>33</v>
      </c>
      <c r="J583" s="4" t="s">
        <v>31</v>
      </c>
      <c r="K583" s="4" t="s">
        <v>31</v>
      </c>
      <c r="L583" s="4" t="s">
        <v>31</v>
      </c>
      <c r="M583" s="4" t="s">
        <v>39</v>
      </c>
      <c r="N583" s="4" t="s">
        <v>31</v>
      </c>
      <c r="O583" s="4" t="s">
        <v>31</v>
      </c>
      <c r="P583" s="4" t="s">
        <v>31</v>
      </c>
      <c r="Q583" s="4" t="s">
        <v>31</v>
      </c>
      <c r="R583" s="4" t="s">
        <v>31</v>
      </c>
      <c r="S583" s="4" t="s">
        <v>31</v>
      </c>
      <c r="T583" s="4">
        <v>170.2</v>
      </c>
      <c r="U583" s="4" t="s">
        <v>34</v>
      </c>
      <c r="V583" s="4">
        <v>62</v>
      </c>
      <c r="W583" s="4" t="s">
        <v>35</v>
      </c>
      <c r="X583" s="4"/>
      <c r="Y583" s="4"/>
      <c r="Z583" s="4">
        <v>21.4</v>
      </c>
      <c r="AA583" s="4">
        <f>VLOOKUP([1]!Merge1[[#This Row],[IDN2 (first column for PD risk score) ]], PDScore_Data, 33, FALSE)</f>
        <v>0</v>
      </c>
    </row>
    <row r="584" spans="1:27" x14ac:dyDescent="0.25">
      <c r="A584" s="4" t="s">
        <v>27</v>
      </c>
      <c r="B584" s="4" t="s">
        <v>36</v>
      </c>
      <c r="C584" s="4" t="s">
        <v>37</v>
      </c>
      <c r="D584" s="4" t="s">
        <v>30</v>
      </c>
      <c r="E584" s="4" t="s">
        <v>31</v>
      </c>
      <c r="F584" s="4" t="s">
        <v>38</v>
      </c>
      <c r="G584" s="4" t="s">
        <v>31</v>
      </c>
      <c r="H584" s="4" t="s">
        <v>31</v>
      </c>
      <c r="I584" s="4" t="s">
        <v>33</v>
      </c>
      <c r="J584" s="4" t="s">
        <v>31</v>
      </c>
      <c r="K584" s="4" t="s">
        <v>31</v>
      </c>
      <c r="L584" s="4" t="s">
        <v>31</v>
      </c>
      <c r="M584" s="4" t="s">
        <v>31</v>
      </c>
      <c r="N584" s="4" t="s">
        <v>31</v>
      </c>
      <c r="O584" s="4" t="s">
        <v>31</v>
      </c>
      <c r="P584" s="4" t="s">
        <v>31</v>
      </c>
      <c r="Q584" s="4" t="s">
        <v>31</v>
      </c>
      <c r="R584" s="4" t="s">
        <v>31</v>
      </c>
      <c r="S584" s="4" t="s">
        <v>31</v>
      </c>
      <c r="T584" s="4">
        <v>168.9</v>
      </c>
      <c r="U584" s="4" t="s">
        <v>34</v>
      </c>
      <c r="V584" s="4">
        <v>76.099999999999994</v>
      </c>
      <c r="W584" s="4" t="s">
        <v>35</v>
      </c>
      <c r="X584" s="4"/>
      <c r="Y584" s="4"/>
      <c r="Z584" s="4">
        <v>26.68</v>
      </c>
      <c r="AA584" s="4">
        <f>VLOOKUP([1]!Merge1[[#This Row],[IDN2 (first column for PD risk score) ]], PDScore_Data, 33, FALSE)</f>
        <v>0</v>
      </c>
    </row>
    <row r="585" spans="1:27" x14ac:dyDescent="0.25">
      <c r="A585" s="4" t="s">
        <v>27</v>
      </c>
      <c r="B585" s="4" t="s">
        <v>36</v>
      </c>
      <c r="C585" s="4" t="s">
        <v>37</v>
      </c>
      <c r="D585" s="4" t="s">
        <v>30</v>
      </c>
      <c r="E585" s="4" t="s">
        <v>31</v>
      </c>
      <c r="F585" s="4" t="s">
        <v>38</v>
      </c>
      <c r="G585" s="4" t="s">
        <v>39</v>
      </c>
      <c r="H585" s="4" t="s">
        <v>31</v>
      </c>
      <c r="I585" s="4" t="s">
        <v>33</v>
      </c>
      <c r="J585" s="4" t="s">
        <v>31</v>
      </c>
      <c r="K585" s="4" t="s">
        <v>31</v>
      </c>
      <c r="L585" s="4" t="s">
        <v>31</v>
      </c>
      <c r="M585" s="4" t="s">
        <v>39</v>
      </c>
      <c r="N585" s="4" t="s">
        <v>31</v>
      </c>
      <c r="O585" s="4" t="s">
        <v>31</v>
      </c>
      <c r="P585" s="4" t="s">
        <v>31</v>
      </c>
      <c r="Q585" s="4" t="s">
        <v>31</v>
      </c>
      <c r="R585" s="4" t="s">
        <v>31</v>
      </c>
      <c r="S585" s="4" t="s">
        <v>31</v>
      </c>
      <c r="T585" s="4">
        <v>165.1</v>
      </c>
      <c r="U585" s="4" t="s">
        <v>34</v>
      </c>
      <c r="V585" s="4">
        <v>69.900000000000006</v>
      </c>
      <c r="W585" s="4" t="s">
        <v>35</v>
      </c>
      <c r="X585" s="4"/>
      <c r="Y585" s="4"/>
      <c r="Z585" s="4">
        <v>25.64</v>
      </c>
      <c r="AA585" s="4">
        <f>VLOOKUP([1]!Merge1[[#This Row],[IDN2 (first column for PD risk score) ]], PDScore_Data, 33, FALSE)</f>
        <v>0</v>
      </c>
    </row>
    <row r="586" spans="1:27" x14ac:dyDescent="0.25">
      <c r="A586" s="4" t="s">
        <v>27</v>
      </c>
      <c r="B586" s="4" t="s">
        <v>36</v>
      </c>
      <c r="C586" s="4" t="s">
        <v>37</v>
      </c>
      <c r="D586" s="4" t="s">
        <v>30</v>
      </c>
      <c r="E586" s="4" t="s">
        <v>31</v>
      </c>
      <c r="F586" s="4" t="s">
        <v>38</v>
      </c>
      <c r="G586" s="4" t="s">
        <v>31</v>
      </c>
      <c r="H586" s="4" t="s">
        <v>31</v>
      </c>
      <c r="I586" s="4" t="s">
        <v>33</v>
      </c>
      <c r="J586" s="4" t="s">
        <v>31</v>
      </c>
      <c r="K586" s="4" t="s">
        <v>31</v>
      </c>
      <c r="L586" s="4" t="s">
        <v>31</v>
      </c>
      <c r="M586" s="4" t="s">
        <v>39</v>
      </c>
      <c r="N586" s="4" t="s">
        <v>31</v>
      </c>
      <c r="O586" s="4" t="s">
        <v>31</v>
      </c>
      <c r="P586" s="4" t="s">
        <v>31</v>
      </c>
      <c r="Q586" s="4" t="s">
        <v>31</v>
      </c>
      <c r="R586" s="4" t="s">
        <v>31</v>
      </c>
      <c r="S586" s="4" t="s">
        <v>31</v>
      </c>
      <c r="T586" s="4">
        <v>67</v>
      </c>
      <c r="U586" s="4" t="s">
        <v>52</v>
      </c>
      <c r="V586" s="4">
        <v>105.2</v>
      </c>
      <c r="W586" s="4" t="s">
        <v>35</v>
      </c>
      <c r="X586" s="4"/>
      <c r="Y586" s="4"/>
      <c r="Z586" s="4">
        <v>36.32</v>
      </c>
      <c r="AA586" s="4">
        <f>VLOOKUP([1]!Merge1[[#This Row],[IDN2 (first column for PD risk score) ]], PDScore_Data, 33, FALSE)</f>
        <v>0</v>
      </c>
    </row>
    <row r="587" spans="1:27" x14ac:dyDescent="0.25">
      <c r="A587" s="4" t="s">
        <v>27</v>
      </c>
      <c r="B587" s="4" t="s">
        <v>36</v>
      </c>
      <c r="C587" s="4" t="s">
        <v>37</v>
      </c>
      <c r="D587" s="4" t="s">
        <v>30</v>
      </c>
      <c r="E587" s="4" t="s">
        <v>31</v>
      </c>
      <c r="F587" s="4" t="s">
        <v>32</v>
      </c>
      <c r="G587" s="4" t="s">
        <v>31</v>
      </c>
      <c r="H587" s="4" t="s">
        <v>31</v>
      </c>
      <c r="I587" s="4" t="s">
        <v>33</v>
      </c>
      <c r="J587" s="4" t="s">
        <v>31</v>
      </c>
      <c r="K587" s="4" t="s">
        <v>31</v>
      </c>
      <c r="L587" s="4" t="s">
        <v>31</v>
      </c>
      <c r="M587" s="4" t="s">
        <v>31</v>
      </c>
      <c r="N587" s="4" t="s">
        <v>31</v>
      </c>
      <c r="O587" s="4" t="s">
        <v>31</v>
      </c>
      <c r="P587" s="4" t="s">
        <v>31</v>
      </c>
      <c r="Q587" s="4" t="s">
        <v>31</v>
      </c>
      <c r="R587" s="4" t="s">
        <v>31</v>
      </c>
      <c r="S587" s="4" t="s">
        <v>31</v>
      </c>
      <c r="T587" s="4">
        <v>60</v>
      </c>
      <c r="U587" s="4" t="s">
        <v>52</v>
      </c>
      <c r="V587" s="4">
        <v>62.7</v>
      </c>
      <c r="W587" s="4" t="s">
        <v>35</v>
      </c>
      <c r="X587" s="4"/>
      <c r="Y587" s="4"/>
      <c r="Z587" s="4">
        <v>27</v>
      </c>
      <c r="AA587" s="4">
        <f>VLOOKUP([1]!Merge1[[#This Row],[IDN2 (first column for PD risk score) ]], PDScore_Data, 33, FALSE)</f>
        <v>0</v>
      </c>
    </row>
    <row r="588" spans="1:27" x14ac:dyDescent="0.25">
      <c r="A588" s="4" t="s">
        <v>27</v>
      </c>
      <c r="B588" s="4" t="s">
        <v>36</v>
      </c>
      <c r="C588" s="4" t="s">
        <v>37</v>
      </c>
      <c r="D588" s="4" t="s">
        <v>30</v>
      </c>
      <c r="E588" s="4" t="s">
        <v>31</v>
      </c>
      <c r="F588" s="4" t="s">
        <v>32</v>
      </c>
      <c r="G588" s="4" t="s">
        <v>31</v>
      </c>
      <c r="H588" s="4" t="s">
        <v>31</v>
      </c>
      <c r="I588" s="4" t="s">
        <v>33</v>
      </c>
      <c r="J588" s="4" t="s">
        <v>31</v>
      </c>
      <c r="K588" s="4" t="s">
        <v>31</v>
      </c>
      <c r="L588" s="4" t="s">
        <v>31</v>
      </c>
      <c r="M588" s="4" t="s">
        <v>39</v>
      </c>
      <c r="N588" s="4" t="s">
        <v>31</v>
      </c>
      <c r="O588" s="4" t="s">
        <v>31</v>
      </c>
      <c r="P588" s="4" t="s">
        <v>31</v>
      </c>
      <c r="Q588" s="4" t="s">
        <v>31</v>
      </c>
      <c r="R588" s="4" t="s">
        <v>31</v>
      </c>
      <c r="S588" s="4" t="s">
        <v>31</v>
      </c>
      <c r="T588" s="4">
        <v>64</v>
      </c>
      <c r="U588" s="4" t="s">
        <v>52</v>
      </c>
      <c r="V588" s="4">
        <v>56.5</v>
      </c>
      <c r="W588" s="4" t="s">
        <v>35</v>
      </c>
      <c r="X588" s="4"/>
      <c r="Y588" s="4"/>
      <c r="Z588" s="4">
        <v>21.38</v>
      </c>
      <c r="AA588" s="4">
        <f>VLOOKUP([1]!Merge1[[#This Row],[IDN2 (first column for PD risk score) ]], PDScore_Data, 33, FALSE)</f>
        <v>0</v>
      </c>
    </row>
    <row r="589" spans="1:27" x14ac:dyDescent="0.25">
      <c r="A589" s="4" t="s">
        <v>27</v>
      </c>
      <c r="B589" s="4" t="s">
        <v>28</v>
      </c>
      <c r="C589" s="4" t="s">
        <v>37</v>
      </c>
      <c r="D589" s="4" t="s">
        <v>30</v>
      </c>
      <c r="E589" s="4" t="s">
        <v>31</v>
      </c>
      <c r="F589" s="4" t="s">
        <v>38</v>
      </c>
      <c r="G589" s="4" t="s">
        <v>31</v>
      </c>
      <c r="H589" s="4" t="s">
        <v>31</v>
      </c>
      <c r="I589" s="4" t="s">
        <v>33</v>
      </c>
      <c r="J589" s="4" t="s">
        <v>31</v>
      </c>
      <c r="K589" s="4" t="s">
        <v>31</v>
      </c>
      <c r="L589" s="4" t="s">
        <v>43</v>
      </c>
      <c r="M589" s="4" t="s">
        <v>39</v>
      </c>
      <c r="N589" s="4" t="s">
        <v>31</v>
      </c>
      <c r="O589" s="4" t="s">
        <v>31</v>
      </c>
      <c r="P589" s="4" t="s">
        <v>31</v>
      </c>
      <c r="Q589" s="4" t="s">
        <v>31</v>
      </c>
      <c r="R589" s="4" t="s">
        <v>31</v>
      </c>
      <c r="S589" s="4" t="s">
        <v>31</v>
      </c>
      <c r="T589" s="4">
        <v>71</v>
      </c>
      <c r="U589" s="4" t="s">
        <v>52</v>
      </c>
      <c r="V589" s="4">
        <v>84.2</v>
      </c>
      <c r="W589" s="4" t="s">
        <v>35</v>
      </c>
      <c r="X589" s="4"/>
      <c r="Y589" s="4"/>
      <c r="Z589" s="4">
        <v>25.89</v>
      </c>
      <c r="AA589" s="4">
        <f>VLOOKUP([1]!Merge1[[#This Row],[IDN2 (first column for PD risk score) ]], PDScore_Data, 33, FALSE)</f>
        <v>0</v>
      </c>
    </row>
    <row r="590" spans="1:27" x14ac:dyDescent="0.25">
      <c r="A590" s="4" t="s">
        <v>27</v>
      </c>
      <c r="B590" s="4" t="s">
        <v>28</v>
      </c>
      <c r="C590" s="4" t="s">
        <v>37</v>
      </c>
      <c r="D590" s="4" t="s">
        <v>30</v>
      </c>
      <c r="E590" s="4" t="s">
        <v>31</v>
      </c>
      <c r="F590" s="4" t="s">
        <v>38</v>
      </c>
      <c r="G590" s="4" t="s">
        <v>31</v>
      </c>
      <c r="H590" s="4" t="s">
        <v>31</v>
      </c>
      <c r="I590" s="4" t="s">
        <v>33</v>
      </c>
      <c r="J590" s="4" t="s">
        <v>31</v>
      </c>
      <c r="K590" s="4" t="s">
        <v>31</v>
      </c>
      <c r="L590" s="4" t="s">
        <v>42</v>
      </c>
      <c r="M590" s="4" t="s">
        <v>31</v>
      </c>
      <c r="N590" s="4" t="s">
        <v>31</v>
      </c>
      <c r="O590" s="4" t="s">
        <v>48</v>
      </c>
      <c r="P590" s="4" t="s">
        <v>31</v>
      </c>
      <c r="Q590" s="4" t="s">
        <v>31</v>
      </c>
      <c r="R590" s="4" t="s">
        <v>31</v>
      </c>
      <c r="S590" s="4" t="s">
        <v>31</v>
      </c>
      <c r="T590" s="4">
        <v>69</v>
      </c>
      <c r="U590" s="4" t="s">
        <v>52</v>
      </c>
      <c r="V590" s="4">
        <v>87.5</v>
      </c>
      <c r="W590" s="4" t="s">
        <v>35</v>
      </c>
      <c r="X590" s="4"/>
      <c r="Y590" s="4"/>
      <c r="Z590" s="4">
        <v>28.49</v>
      </c>
      <c r="AA590" s="4">
        <f>VLOOKUP([1]!Merge1[[#This Row],[IDN2 (first column for PD risk score) ]], PDScore_Data, 33, FALSE)</f>
        <v>0</v>
      </c>
    </row>
    <row r="591" spans="1:27" x14ac:dyDescent="0.25">
      <c r="A591" s="4" t="s">
        <v>27</v>
      </c>
      <c r="B591" s="4" t="s">
        <v>36</v>
      </c>
      <c r="C591" s="4" t="s">
        <v>41</v>
      </c>
      <c r="D591" s="4" t="s">
        <v>30</v>
      </c>
      <c r="E591" s="4" t="s">
        <v>31</v>
      </c>
      <c r="F591" s="4" t="s">
        <v>38</v>
      </c>
      <c r="G591" s="4" t="s">
        <v>31</v>
      </c>
      <c r="H591" s="4" t="s">
        <v>31</v>
      </c>
      <c r="I591" s="4" t="s">
        <v>33</v>
      </c>
      <c r="J591" s="4" t="s">
        <v>31</v>
      </c>
      <c r="K591" s="4" t="s">
        <v>31</v>
      </c>
      <c r="L591" s="4" t="s">
        <v>31</v>
      </c>
      <c r="M591" s="4" t="s">
        <v>39</v>
      </c>
      <c r="N591" s="4" t="s">
        <v>31</v>
      </c>
      <c r="O591" s="4" t="s">
        <v>31</v>
      </c>
      <c r="P591" s="4" t="s">
        <v>31</v>
      </c>
      <c r="Q591" s="4" t="s">
        <v>31</v>
      </c>
      <c r="R591" s="4" t="s">
        <v>31</v>
      </c>
      <c r="S591" s="4" t="s">
        <v>31</v>
      </c>
      <c r="T591" s="4">
        <v>64</v>
      </c>
      <c r="U591" s="4" t="s">
        <v>52</v>
      </c>
      <c r="V591" s="4">
        <v>119</v>
      </c>
      <c r="W591" s="4" t="s">
        <v>35</v>
      </c>
      <c r="X591" s="4"/>
      <c r="Y591" s="4"/>
      <c r="Z591" s="4">
        <v>45.03</v>
      </c>
      <c r="AA591" s="4">
        <f>VLOOKUP([1]!Merge1[[#This Row],[IDN2 (first column for PD risk score) ]], PDScore_Data, 33, FALSE)</f>
        <v>0</v>
      </c>
    </row>
    <row r="592" spans="1:27" x14ac:dyDescent="0.25">
      <c r="A592" s="4" t="s">
        <v>27</v>
      </c>
      <c r="B592" s="4" t="s">
        <v>28</v>
      </c>
      <c r="C592" s="4" t="s">
        <v>37</v>
      </c>
      <c r="D592" s="4" t="s">
        <v>30</v>
      </c>
      <c r="E592" s="4" t="s">
        <v>31</v>
      </c>
      <c r="F592" s="4" t="s">
        <v>32</v>
      </c>
      <c r="G592" s="4" t="s">
        <v>31</v>
      </c>
      <c r="H592" s="4" t="s">
        <v>31</v>
      </c>
      <c r="I592" s="4" t="s">
        <v>33</v>
      </c>
      <c r="J592" s="4" t="s">
        <v>31</v>
      </c>
      <c r="K592" s="4" t="s">
        <v>31</v>
      </c>
      <c r="L592" s="4" t="s">
        <v>31</v>
      </c>
      <c r="M592" s="4" t="s">
        <v>39</v>
      </c>
      <c r="N592" s="4" t="s">
        <v>31</v>
      </c>
      <c r="O592" s="4" t="s">
        <v>31</v>
      </c>
      <c r="P592" s="4" t="s">
        <v>31</v>
      </c>
      <c r="Q592" s="4" t="s">
        <v>31</v>
      </c>
      <c r="R592" s="4" t="s">
        <v>31</v>
      </c>
      <c r="S592" s="4" t="s">
        <v>31</v>
      </c>
      <c r="T592" s="4">
        <v>69</v>
      </c>
      <c r="U592" s="4" t="s">
        <v>52</v>
      </c>
      <c r="V592" s="4">
        <v>91.1</v>
      </c>
      <c r="W592" s="4" t="s">
        <v>35</v>
      </c>
      <c r="X592" s="4"/>
      <c r="Y592" s="4"/>
      <c r="Z592" s="4">
        <v>29.66</v>
      </c>
      <c r="AA592" s="4">
        <f>VLOOKUP([1]!Merge1[[#This Row],[IDN2 (first column for PD risk score) ]], PDScore_Data, 33, FALSE)</f>
        <v>0</v>
      </c>
    </row>
    <row r="593" spans="1:27" x14ac:dyDescent="0.25">
      <c r="A593" s="4" t="s">
        <v>27</v>
      </c>
      <c r="B593" s="4" t="s">
        <v>28</v>
      </c>
      <c r="C593" s="4" t="s">
        <v>37</v>
      </c>
      <c r="D593" s="4" t="s">
        <v>30</v>
      </c>
      <c r="E593" s="4" t="s">
        <v>31</v>
      </c>
      <c r="F593" s="4" t="s">
        <v>38</v>
      </c>
      <c r="G593" s="4" t="s">
        <v>31</v>
      </c>
      <c r="H593" s="4" t="s">
        <v>31</v>
      </c>
      <c r="I593" s="4" t="s">
        <v>33</v>
      </c>
      <c r="J593" s="4" t="s">
        <v>31</v>
      </c>
      <c r="K593" s="4" t="s">
        <v>31</v>
      </c>
      <c r="L593" s="4" t="s">
        <v>31</v>
      </c>
      <c r="M593" s="4" t="s">
        <v>39</v>
      </c>
      <c r="N593" s="4" t="s">
        <v>31</v>
      </c>
      <c r="O593" s="4" t="s">
        <v>31</v>
      </c>
      <c r="P593" s="4" t="s">
        <v>31</v>
      </c>
      <c r="Q593" s="4" t="s">
        <v>31</v>
      </c>
      <c r="R593" s="4" t="s">
        <v>31</v>
      </c>
      <c r="S593" s="4" t="s">
        <v>31</v>
      </c>
      <c r="T593" s="4">
        <v>71</v>
      </c>
      <c r="U593" s="4" t="s">
        <v>52</v>
      </c>
      <c r="V593" s="4">
        <v>58</v>
      </c>
      <c r="W593" s="4" t="s">
        <v>35</v>
      </c>
      <c r="X593" s="4"/>
      <c r="Y593" s="4"/>
      <c r="Z593" s="4">
        <v>17.829999999999998</v>
      </c>
      <c r="AA593" s="4">
        <f>VLOOKUP([1]!Merge1[[#This Row],[IDN2 (first column for PD risk score) ]], PDScore_Data, 33, FALSE)</f>
        <v>0</v>
      </c>
    </row>
    <row r="594" spans="1:27" x14ac:dyDescent="0.25">
      <c r="A594" s="4" t="s">
        <v>27</v>
      </c>
      <c r="B594" s="4" t="s">
        <v>28</v>
      </c>
      <c r="C594" s="4" t="s">
        <v>37</v>
      </c>
      <c r="D594" s="4" t="s">
        <v>30</v>
      </c>
      <c r="E594" s="4" t="s">
        <v>31</v>
      </c>
      <c r="F594" s="4" t="s">
        <v>38</v>
      </c>
      <c r="G594" s="4" t="s">
        <v>31</v>
      </c>
      <c r="H594" s="4" t="s">
        <v>31</v>
      </c>
      <c r="I594" s="4" t="s">
        <v>33</v>
      </c>
      <c r="J594" s="4" t="s">
        <v>31</v>
      </c>
      <c r="K594" s="4" t="s">
        <v>31</v>
      </c>
      <c r="L594" s="4" t="s">
        <v>31</v>
      </c>
      <c r="M594" s="4" t="s">
        <v>31</v>
      </c>
      <c r="N594" s="4" t="s">
        <v>31</v>
      </c>
      <c r="O594" s="4" t="s">
        <v>31</v>
      </c>
      <c r="P594" s="4" t="s">
        <v>31</v>
      </c>
      <c r="Q594" s="4" t="s">
        <v>31</v>
      </c>
      <c r="R594" s="4" t="s">
        <v>31</v>
      </c>
      <c r="S594" s="4" t="s">
        <v>31</v>
      </c>
      <c r="T594" s="4">
        <v>187.2</v>
      </c>
      <c r="U594" s="4" t="s">
        <v>34</v>
      </c>
      <c r="V594" s="4">
        <v>91.6</v>
      </c>
      <c r="W594" s="4" t="s">
        <v>35</v>
      </c>
      <c r="X594" s="4"/>
      <c r="Y594" s="4"/>
      <c r="Z594" s="4">
        <v>26.14</v>
      </c>
      <c r="AA594" s="4">
        <f>VLOOKUP([1]!Merge1[[#This Row],[IDN2 (first column for PD risk score) ]], PDScore_Data, 33, FALSE)</f>
        <v>0</v>
      </c>
    </row>
    <row r="595" spans="1:27" x14ac:dyDescent="0.25">
      <c r="A595" s="4" t="s">
        <v>40</v>
      </c>
      <c r="B595" s="4" t="s">
        <v>28</v>
      </c>
      <c r="C595" s="4" t="s">
        <v>41</v>
      </c>
      <c r="D595" s="4" t="s">
        <v>30</v>
      </c>
      <c r="E595" s="4" t="s">
        <v>31</v>
      </c>
      <c r="F595" s="4" t="s">
        <v>38</v>
      </c>
      <c r="G595" s="4" t="s">
        <v>31</v>
      </c>
      <c r="H595" s="4" t="s">
        <v>31</v>
      </c>
      <c r="I595" s="4" t="s">
        <v>33</v>
      </c>
      <c r="J595" s="4" t="s">
        <v>31</v>
      </c>
      <c r="K595" s="4" t="s">
        <v>31</v>
      </c>
      <c r="L595" s="4" t="s">
        <v>31</v>
      </c>
      <c r="M595" s="4" t="s">
        <v>39</v>
      </c>
      <c r="N595" s="4" t="s">
        <v>31</v>
      </c>
      <c r="O595" s="4" t="s">
        <v>31</v>
      </c>
      <c r="P595" s="4" t="s">
        <v>31</v>
      </c>
      <c r="Q595" s="4" t="s">
        <v>31</v>
      </c>
      <c r="R595" s="4" t="s">
        <v>31</v>
      </c>
      <c r="S595" s="4" t="s">
        <v>31</v>
      </c>
      <c r="T595" s="4">
        <v>198.1</v>
      </c>
      <c r="U595" s="4" t="s">
        <v>34</v>
      </c>
      <c r="V595" s="4">
        <v>132.19999999999999</v>
      </c>
      <c r="W595" s="4" t="s">
        <v>35</v>
      </c>
      <c r="X595" s="4"/>
      <c r="Y595" s="4"/>
      <c r="Z595" s="4">
        <v>33.69</v>
      </c>
      <c r="AA595" s="4">
        <f>VLOOKUP([1]!Merge1[[#This Row],[IDN2 (first column for PD risk score) ]], PDScore_Data, 33, FALSE)</f>
        <v>0</v>
      </c>
    </row>
    <row r="596" spans="1:27" x14ac:dyDescent="0.25">
      <c r="A596" s="4" t="s">
        <v>27</v>
      </c>
      <c r="B596" s="4" t="s">
        <v>28</v>
      </c>
      <c r="C596" s="4" t="s">
        <v>37</v>
      </c>
      <c r="D596" s="4" t="s">
        <v>30</v>
      </c>
      <c r="E596" s="4" t="s">
        <v>31</v>
      </c>
      <c r="F596" s="4" t="s">
        <v>38</v>
      </c>
      <c r="G596" s="4" t="s">
        <v>31</v>
      </c>
      <c r="H596" s="4" t="s">
        <v>31</v>
      </c>
      <c r="I596" s="4" t="s">
        <v>33</v>
      </c>
      <c r="J596" s="4" t="s">
        <v>31</v>
      </c>
      <c r="K596" s="4" t="s">
        <v>31</v>
      </c>
      <c r="L596" s="4" t="s">
        <v>31</v>
      </c>
      <c r="M596" s="4" t="s">
        <v>31</v>
      </c>
      <c r="N596" s="4" t="s">
        <v>31</v>
      </c>
      <c r="O596" s="4" t="s">
        <v>31</v>
      </c>
      <c r="P596" s="4" t="s">
        <v>39</v>
      </c>
      <c r="Q596" s="4" t="s">
        <v>31</v>
      </c>
      <c r="R596" s="4" t="s">
        <v>31</v>
      </c>
      <c r="S596" s="4" t="s">
        <v>31</v>
      </c>
      <c r="T596" s="4">
        <v>69</v>
      </c>
      <c r="U596" s="4" t="s">
        <v>52</v>
      </c>
      <c r="V596" s="4">
        <v>75</v>
      </c>
      <c r="W596" s="4" t="s">
        <v>35</v>
      </c>
      <c r="X596" s="4"/>
      <c r="Y596" s="4"/>
      <c r="Z596" s="4">
        <v>24.42</v>
      </c>
      <c r="AA596" s="4">
        <f>VLOOKUP([1]!Merge1[[#This Row],[IDN2 (first column for PD risk score) ]], PDScore_Data, 33, FALSE)</f>
        <v>0</v>
      </c>
    </row>
    <row r="597" spans="1:27" x14ac:dyDescent="0.25">
      <c r="A597" s="4" t="s">
        <v>27</v>
      </c>
      <c r="B597" s="4" t="s">
        <v>28</v>
      </c>
      <c r="C597" s="4" t="s">
        <v>37</v>
      </c>
      <c r="D597" s="4" t="s">
        <v>30</v>
      </c>
      <c r="E597" s="4" t="s">
        <v>31</v>
      </c>
      <c r="F597" s="4" t="s">
        <v>38</v>
      </c>
      <c r="G597" s="4" t="s">
        <v>31</v>
      </c>
      <c r="H597" s="4" t="s">
        <v>31</v>
      </c>
      <c r="I597" s="4" t="s">
        <v>33</v>
      </c>
      <c r="J597" s="4" t="s">
        <v>31</v>
      </c>
      <c r="K597" s="4" t="s">
        <v>31</v>
      </c>
      <c r="L597" s="4" t="s">
        <v>31</v>
      </c>
      <c r="M597" s="4" t="s">
        <v>31</v>
      </c>
      <c r="N597" s="4" t="s">
        <v>31</v>
      </c>
      <c r="O597" s="4" t="s">
        <v>31</v>
      </c>
      <c r="P597" s="4" t="s">
        <v>31</v>
      </c>
      <c r="Q597" s="4" t="s">
        <v>31</v>
      </c>
      <c r="R597" s="4" t="s">
        <v>31</v>
      </c>
      <c r="S597" s="4" t="s">
        <v>31</v>
      </c>
      <c r="T597" s="4">
        <v>182.9</v>
      </c>
      <c r="U597" s="4" t="s">
        <v>34</v>
      </c>
      <c r="V597" s="4">
        <v>88.2</v>
      </c>
      <c r="W597" s="4" t="s">
        <v>35</v>
      </c>
      <c r="X597" s="4"/>
      <c r="Y597" s="4"/>
      <c r="Z597" s="4">
        <v>26.37</v>
      </c>
      <c r="AA597" s="4">
        <f>VLOOKUP([1]!Merge1[[#This Row],[IDN2 (first column for PD risk score) ]], PDScore_Data, 33, FALSE)</f>
        <v>0</v>
      </c>
    </row>
    <row r="598" spans="1:27" x14ac:dyDescent="0.25">
      <c r="A598" s="4" t="s">
        <v>27</v>
      </c>
      <c r="B598" s="4" t="s">
        <v>36</v>
      </c>
      <c r="C598" s="4" t="s">
        <v>41</v>
      </c>
      <c r="D598" s="4" t="s">
        <v>49</v>
      </c>
      <c r="E598" s="4" t="s">
        <v>31</v>
      </c>
      <c r="F598" s="4" t="s">
        <v>38</v>
      </c>
      <c r="G598" s="4" t="s">
        <v>31</v>
      </c>
      <c r="H598" s="4" t="s">
        <v>31</v>
      </c>
      <c r="I598" s="4" t="s">
        <v>33</v>
      </c>
      <c r="J598" s="4" t="s">
        <v>31</v>
      </c>
      <c r="K598" s="4" t="s">
        <v>31</v>
      </c>
      <c r="L598" s="4" t="s">
        <v>31</v>
      </c>
      <c r="M598" s="4" t="s">
        <v>31</v>
      </c>
      <c r="N598" s="4" t="s">
        <v>31</v>
      </c>
      <c r="O598" s="4" t="s">
        <v>31</v>
      </c>
      <c r="P598" s="4" t="s">
        <v>31</v>
      </c>
      <c r="Q598" s="4" t="s">
        <v>31</v>
      </c>
      <c r="R598" s="4" t="s">
        <v>31</v>
      </c>
      <c r="S598" s="4" t="s">
        <v>31</v>
      </c>
      <c r="T598" s="4">
        <v>63</v>
      </c>
      <c r="U598" s="4" t="s">
        <v>52</v>
      </c>
      <c r="V598" s="4">
        <v>81.8</v>
      </c>
      <c r="W598" s="4" t="s">
        <v>35</v>
      </c>
      <c r="X598" s="4"/>
      <c r="Y598" s="4"/>
      <c r="Z598" s="4">
        <v>31.95</v>
      </c>
      <c r="AA598" s="4">
        <f>VLOOKUP([1]!Merge1[[#This Row],[IDN2 (first column for PD risk score) ]], PDScore_Data, 33, FALSE)</f>
        <v>0</v>
      </c>
    </row>
    <row r="599" spans="1:27" x14ac:dyDescent="0.25">
      <c r="A599" s="4" t="s">
        <v>27</v>
      </c>
      <c r="B599" s="4" t="s">
        <v>36</v>
      </c>
      <c r="C599" s="4" t="s">
        <v>41</v>
      </c>
      <c r="D599" s="4" t="s">
        <v>30</v>
      </c>
      <c r="E599" s="4" t="s">
        <v>31</v>
      </c>
      <c r="F599" s="4" t="s">
        <v>38</v>
      </c>
      <c r="G599" s="4" t="s">
        <v>31</v>
      </c>
      <c r="H599" s="4" t="s">
        <v>31</v>
      </c>
      <c r="I599" s="4" t="s">
        <v>33</v>
      </c>
      <c r="J599" s="4" t="s">
        <v>31</v>
      </c>
      <c r="K599" s="4" t="s">
        <v>31</v>
      </c>
      <c r="L599" s="4" t="s">
        <v>31</v>
      </c>
      <c r="M599" s="4" t="s">
        <v>31</v>
      </c>
      <c r="N599" s="4" t="s">
        <v>31</v>
      </c>
      <c r="O599" s="4" t="s">
        <v>31</v>
      </c>
      <c r="P599" s="4" t="s">
        <v>39</v>
      </c>
      <c r="Q599" s="4" t="s">
        <v>31</v>
      </c>
      <c r="R599" s="4" t="s">
        <v>31</v>
      </c>
      <c r="S599" s="4" t="s">
        <v>31</v>
      </c>
      <c r="T599" s="4">
        <v>64</v>
      </c>
      <c r="U599" s="4" t="s">
        <v>52</v>
      </c>
      <c r="V599" s="4">
        <v>57.6</v>
      </c>
      <c r="W599" s="4" t="s">
        <v>35</v>
      </c>
      <c r="X599" s="4"/>
      <c r="Y599" s="4"/>
      <c r="Z599" s="4">
        <v>21.8</v>
      </c>
      <c r="AA599" s="4">
        <f>VLOOKUP([1]!Merge1[[#This Row],[IDN2 (first column for PD risk score) ]], PDScore_Data, 33, FALSE)</f>
        <v>0</v>
      </c>
    </row>
    <row r="600" spans="1:27" x14ac:dyDescent="0.25">
      <c r="A600" s="4" t="s">
        <v>40</v>
      </c>
      <c r="B600" s="4" t="s">
        <v>36</v>
      </c>
      <c r="C600" s="4" t="s">
        <v>37</v>
      </c>
      <c r="D600" s="4" t="s">
        <v>30</v>
      </c>
      <c r="E600" s="4" t="s">
        <v>31</v>
      </c>
      <c r="F600" s="4" t="s">
        <v>38</v>
      </c>
      <c r="G600" s="4" t="s">
        <v>31</v>
      </c>
      <c r="H600" s="4" t="s">
        <v>31</v>
      </c>
      <c r="I600" s="4" t="s">
        <v>33</v>
      </c>
      <c r="J600" s="4" t="s">
        <v>31</v>
      </c>
      <c r="K600" s="4" t="s">
        <v>31</v>
      </c>
      <c r="L600" s="4" t="s">
        <v>31</v>
      </c>
      <c r="M600" s="4" t="s">
        <v>31</v>
      </c>
      <c r="N600" s="4" t="s">
        <v>31</v>
      </c>
      <c r="O600" s="4" t="s">
        <v>31</v>
      </c>
      <c r="P600" s="4" t="s">
        <v>31</v>
      </c>
      <c r="Q600" s="4" t="s">
        <v>31</v>
      </c>
      <c r="R600" s="4" t="s">
        <v>31</v>
      </c>
      <c r="S600" s="4" t="s">
        <v>31</v>
      </c>
      <c r="T600" s="4">
        <v>160</v>
      </c>
      <c r="U600" s="4" t="s">
        <v>34</v>
      </c>
      <c r="V600" s="4">
        <v>54.6</v>
      </c>
      <c r="W600" s="4" t="s">
        <v>35</v>
      </c>
      <c r="X600" s="4"/>
      <c r="Y600" s="4"/>
      <c r="Z600" s="4">
        <v>21.33</v>
      </c>
      <c r="AA600" s="4">
        <f>VLOOKUP([1]!Merge1[[#This Row],[IDN2 (first column for PD risk score) ]], PDScore_Data, 33, FALSE)</f>
        <v>0</v>
      </c>
    </row>
    <row r="601" spans="1:27" x14ac:dyDescent="0.25">
      <c r="A601" s="4" t="s">
        <v>27</v>
      </c>
      <c r="B601" s="4" t="s">
        <v>28</v>
      </c>
      <c r="C601" s="4" t="s">
        <v>41</v>
      </c>
      <c r="D601" s="4" t="s">
        <v>30</v>
      </c>
      <c r="E601" s="4" t="s">
        <v>31</v>
      </c>
      <c r="F601" s="4" t="s">
        <v>32</v>
      </c>
      <c r="G601" s="4" t="s">
        <v>31</v>
      </c>
      <c r="H601" s="4" t="s">
        <v>31</v>
      </c>
      <c r="I601" s="4" t="s">
        <v>33</v>
      </c>
      <c r="J601" s="4" t="s">
        <v>31</v>
      </c>
      <c r="K601" s="4" t="s">
        <v>31</v>
      </c>
      <c r="L601" s="4" t="s">
        <v>43</v>
      </c>
      <c r="M601" s="4" t="s">
        <v>31</v>
      </c>
      <c r="N601" s="4" t="s">
        <v>31</v>
      </c>
      <c r="O601" s="4" t="s">
        <v>31</v>
      </c>
      <c r="P601" s="4" t="s">
        <v>31</v>
      </c>
      <c r="Q601" s="4" t="s">
        <v>31</v>
      </c>
      <c r="R601" s="4" t="s">
        <v>31</v>
      </c>
      <c r="S601" s="4" t="s">
        <v>31</v>
      </c>
      <c r="T601" s="4">
        <v>70</v>
      </c>
      <c r="U601" s="4" t="s">
        <v>52</v>
      </c>
      <c r="V601" s="4">
        <v>122.8</v>
      </c>
      <c r="W601" s="4" t="s">
        <v>35</v>
      </c>
      <c r="X601" s="4"/>
      <c r="Y601" s="4"/>
      <c r="Z601" s="4">
        <v>38.840000000000003</v>
      </c>
      <c r="AA601" s="4">
        <f>VLOOKUP([1]!Merge1[[#This Row],[IDN2 (first column for PD risk score) ]], PDScore_Data, 33, FALSE)</f>
        <v>0</v>
      </c>
    </row>
    <row r="602" spans="1:27" x14ac:dyDescent="0.25">
      <c r="A602" s="4" t="s">
        <v>27</v>
      </c>
      <c r="B602" s="4" t="s">
        <v>36</v>
      </c>
      <c r="C602" s="4" t="s">
        <v>37</v>
      </c>
      <c r="D602" s="4" t="s">
        <v>30</v>
      </c>
      <c r="E602" s="4" t="s">
        <v>31</v>
      </c>
      <c r="F602" s="4" t="s">
        <v>38</v>
      </c>
      <c r="G602" s="4" t="s">
        <v>31</v>
      </c>
      <c r="H602" s="4" t="s">
        <v>31</v>
      </c>
      <c r="I602" s="4" t="s">
        <v>33</v>
      </c>
      <c r="J602" s="4" t="s">
        <v>31</v>
      </c>
      <c r="K602" s="4" t="s">
        <v>31</v>
      </c>
      <c r="L602" s="4" t="s">
        <v>31</v>
      </c>
      <c r="M602" s="4" t="s">
        <v>31</v>
      </c>
      <c r="N602" s="4" t="s">
        <v>31</v>
      </c>
      <c r="O602" s="4" t="s">
        <v>31</v>
      </c>
      <c r="P602" s="4" t="s">
        <v>39</v>
      </c>
      <c r="Q602" s="4" t="s">
        <v>31</v>
      </c>
      <c r="R602" s="4" t="s">
        <v>31</v>
      </c>
      <c r="S602" s="4" t="s">
        <v>31</v>
      </c>
      <c r="T602" s="4">
        <v>66</v>
      </c>
      <c r="U602" s="4" t="s">
        <v>52</v>
      </c>
      <c r="V602" s="4">
        <v>57</v>
      </c>
      <c r="W602" s="4" t="s">
        <v>35</v>
      </c>
      <c r="X602" s="4"/>
      <c r="Y602" s="4"/>
      <c r="Z602" s="4">
        <v>20.28</v>
      </c>
      <c r="AA602" s="4">
        <f>VLOOKUP([1]!Merge1[[#This Row],[IDN2 (first column for PD risk score) ]], PDScore_Data, 33, FALSE)</f>
        <v>0</v>
      </c>
    </row>
    <row r="603" spans="1:27" x14ac:dyDescent="0.25">
      <c r="A603" s="4" t="s">
        <v>27</v>
      </c>
      <c r="B603" s="4" t="s">
        <v>28</v>
      </c>
      <c r="C603" s="4" t="s">
        <v>37</v>
      </c>
      <c r="D603" s="4" t="s">
        <v>30</v>
      </c>
      <c r="E603" s="4" t="s">
        <v>31</v>
      </c>
      <c r="F603" s="4" t="s">
        <v>32</v>
      </c>
      <c r="G603" s="4" t="s">
        <v>31</v>
      </c>
      <c r="H603" s="4" t="s">
        <v>31</v>
      </c>
      <c r="I603" s="4" t="s">
        <v>33</v>
      </c>
      <c r="J603" s="4" t="s">
        <v>31</v>
      </c>
      <c r="K603" s="4" t="s">
        <v>31</v>
      </c>
      <c r="L603" s="4" t="s">
        <v>31</v>
      </c>
      <c r="M603" s="4" t="s">
        <v>31</v>
      </c>
      <c r="N603" s="4" t="s">
        <v>31</v>
      </c>
      <c r="O603" s="4" t="s">
        <v>31</v>
      </c>
      <c r="P603" s="4" t="s">
        <v>39</v>
      </c>
      <c r="Q603" s="4" t="s">
        <v>31</v>
      </c>
      <c r="R603" s="4" t="s">
        <v>31</v>
      </c>
      <c r="S603" s="4" t="s">
        <v>31</v>
      </c>
      <c r="T603" s="4">
        <v>183</v>
      </c>
      <c r="U603" s="4" t="s">
        <v>34</v>
      </c>
      <c r="V603" s="4">
        <v>108</v>
      </c>
      <c r="W603" s="4" t="s">
        <v>35</v>
      </c>
      <c r="X603" s="4"/>
      <c r="Y603" s="4"/>
      <c r="Z603" s="4">
        <v>32.25</v>
      </c>
      <c r="AA603" s="4">
        <f>VLOOKUP([1]!Merge1[[#This Row],[IDN2 (first column for PD risk score) ]], PDScore_Data, 33, FALSE)</f>
        <v>0</v>
      </c>
    </row>
    <row r="604" spans="1:27" x14ac:dyDescent="0.25">
      <c r="A604" s="4" t="s">
        <v>27</v>
      </c>
      <c r="B604" s="4" t="s">
        <v>28</v>
      </c>
      <c r="C604" s="4" t="s">
        <v>37</v>
      </c>
      <c r="D604" s="4" t="s">
        <v>30</v>
      </c>
      <c r="E604" s="4" t="s">
        <v>31</v>
      </c>
      <c r="F604" s="4" t="s">
        <v>38</v>
      </c>
      <c r="G604" s="4" t="s">
        <v>31</v>
      </c>
      <c r="H604" s="4" t="s">
        <v>31</v>
      </c>
      <c r="I604" s="4" t="s">
        <v>33</v>
      </c>
      <c r="J604" s="4" t="s">
        <v>31</v>
      </c>
      <c r="K604" s="4" t="s">
        <v>31</v>
      </c>
      <c r="L604" s="4" t="s">
        <v>31</v>
      </c>
      <c r="M604" s="4" t="s">
        <v>31</v>
      </c>
      <c r="N604" s="4" t="s">
        <v>31</v>
      </c>
      <c r="O604" s="4" t="s">
        <v>31</v>
      </c>
      <c r="P604" s="4" t="s">
        <v>39</v>
      </c>
      <c r="Q604" s="4" t="s">
        <v>31</v>
      </c>
      <c r="R604" s="4" t="s">
        <v>31</v>
      </c>
      <c r="S604" s="4" t="s">
        <v>31</v>
      </c>
      <c r="T604" s="4">
        <v>72</v>
      </c>
      <c r="U604" s="4" t="s">
        <v>52</v>
      </c>
      <c r="V604" s="4">
        <v>71.7</v>
      </c>
      <c r="W604" s="4" t="s">
        <v>35</v>
      </c>
      <c r="X604" s="4"/>
      <c r="Y604" s="4"/>
      <c r="Z604" s="4">
        <v>21.44</v>
      </c>
      <c r="AA604" s="4">
        <f>VLOOKUP([1]!Merge1[[#This Row],[IDN2 (first column for PD risk score) ]], PDScore_Data, 33, FALSE)</f>
        <v>0</v>
      </c>
    </row>
    <row r="605" spans="1:27" x14ac:dyDescent="0.25">
      <c r="A605" s="4" t="s">
        <v>27</v>
      </c>
      <c r="B605" s="4" t="s">
        <v>28</v>
      </c>
      <c r="C605" s="4" t="s">
        <v>41</v>
      </c>
      <c r="D605" s="4" t="s">
        <v>30</v>
      </c>
      <c r="E605" s="4" t="s">
        <v>31</v>
      </c>
      <c r="F605" s="4" t="s">
        <v>38</v>
      </c>
      <c r="G605" s="4" t="s">
        <v>31</v>
      </c>
      <c r="H605" s="4" t="s">
        <v>31</v>
      </c>
      <c r="I605" s="4" t="s">
        <v>46</v>
      </c>
      <c r="J605" s="4" t="s">
        <v>31</v>
      </c>
      <c r="K605" s="4" t="s">
        <v>31</v>
      </c>
      <c r="L605" s="4" t="s">
        <v>31</v>
      </c>
      <c r="M605" s="4" t="s">
        <v>39</v>
      </c>
      <c r="N605" s="4" t="s">
        <v>31</v>
      </c>
      <c r="O605" s="4" t="s">
        <v>31</v>
      </c>
      <c r="P605" s="4" t="s">
        <v>39</v>
      </c>
      <c r="Q605" s="4" t="s">
        <v>31</v>
      </c>
      <c r="R605" s="4" t="s">
        <v>31</v>
      </c>
      <c r="S605" s="4" t="s">
        <v>31</v>
      </c>
      <c r="T605" s="4">
        <v>75</v>
      </c>
      <c r="U605" s="4" t="s">
        <v>52</v>
      </c>
      <c r="V605" s="4">
        <v>77.3</v>
      </c>
      <c r="W605" s="4" t="s">
        <v>35</v>
      </c>
      <c r="X605" s="4"/>
      <c r="Y605" s="4"/>
      <c r="Z605" s="4">
        <v>21.3</v>
      </c>
      <c r="AA605" s="4">
        <f>VLOOKUP([1]!Merge1[[#This Row],[IDN2 (first column for PD risk score) ]], PDScore_Data, 33, FALSE)</f>
        <v>0</v>
      </c>
    </row>
    <row r="606" spans="1:27" x14ac:dyDescent="0.25">
      <c r="A606" s="4" t="s">
        <v>27</v>
      </c>
      <c r="B606" s="4" t="s">
        <v>28</v>
      </c>
      <c r="C606" s="4" t="s">
        <v>37</v>
      </c>
      <c r="D606" s="4" t="s">
        <v>30</v>
      </c>
      <c r="E606" s="4" t="s">
        <v>31</v>
      </c>
      <c r="F606" s="4" t="s">
        <v>38</v>
      </c>
      <c r="G606" s="4" t="s">
        <v>31</v>
      </c>
      <c r="H606" s="4" t="s">
        <v>31</v>
      </c>
      <c r="I606" s="4" t="s">
        <v>33</v>
      </c>
      <c r="J606" s="4" t="s">
        <v>31</v>
      </c>
      <c r="K606" s="4" t="s">
        <v>31</v>
      </c>
      <c r="L606" s="4" t="s">
        <v>31</v>
      </c>
      <c r="M606" s="4" t="s">
        <v>39</v>
      </c>
      <c r="N606" s="4" t="s">
        <v>31</v>
      </c>
      <c r="O606" s="4" t="s">
        <v>31</v>
      </c>
      <c r="P606" s="4" t="s">
        <v>31</v>
      </c>
      <c r="Q606" s="4" t="s">
        <v>31</v>
      </c>
      <c r="R606" s="4" t="s">
        <v>31</v>
      </c>
      <c r="S606" s="4" t="s">
        <v>31</v>
      </c>
      <c r="T606" s="4">
        <v>70</v>
      </c>
      <c r="U606" s="4" t="s">
        <v>52</v>
      </c>
      <c r="V606" s="4">
        <v>69</v>
      </c>
      <c r="W606" s="4" t="s">
        <v>35</v>
      </c>
      <c r="X606" s="4"/>
      <c r="Y606" s="4"/>
      <c r="Z606" s="4">
        <v>21.83</v>
      </c>
      <c r="AA606" s="4">
        <f>VLOOKUP([1]!Merge1[[#This Row],[IDN2 (first column for PD risk score) ]], PDScore_Data, 33, FALSE)</f>
        <v>0</v>
      </c>
    </row>
    <row r="607" spans="1:27" x14ac:dyDescent="0.25">
      <c r="A607" s="4" t="s">
        <v>27</v>
      </c>
      <c r="B607" s="4" t="s">
        <v>36</v>
      </c>
      <c r="C607" s="4" t="s">
        <v>37</v>
      </c>
      <c r="D607" s="4" t="s">
        <v>30</v>
      </c>
      <c r="E607" s="4" t="s">
        <v>31</v>
      </c>
      <c r="F607" s="4" t="s">
        <v>32</v>
      </c>
      <c r="G607" s="4" t="s">
        <v>31</v>
      </c>
      <c r="H607" s="4" t="s">
        <v>31</v>
      </c>
      <c r="I607" s="4" t="s">
        <v>33</v>
      </c>
      <c r="J607" s="4" t="s">
        <v>31</v>
      </c>
      <c r="K607" s="4" t="s">
        <v>31</v>
      </c>
      <c r="L607" s="4" t="s">
        <v>31</v>
      </c>
      <c r="M607" s="4" t="s">
        <v>39</v>
      </c>
      <c r="N607" s="4" t="s">
        <v>31</v>
      </c>
      <c r="O607" s="4" t="s">
        <v>31</v>
      </c>
      <c r="P607" s="4" t="s">
        <v>31</v>
      </c>
      <c r="Q607" s="4" t="s">
        <v>31</v>
      </c>
      <c r="R607" s="4" t="s">
        <v>31</v>
      </c>
      <c r="S607" s="4" t="s">
        <v>31</v>
      </c>
      <c r="T607" s="4">
        <v>63</v>
      </c>
      <c r="U607" s="4" t="s">
        <v>52</v>
      </c>
      <c r="V607" s="4">
        <v>51.2</v>
      </c>
      <c r="W607" s="4" t="s">
        <v>35</v>
      </c>
      <c r="X607" s="4"/>
      <c r="Y607" s="4"/>
      <c r="Z607" s="4">
        <v>20</v>
      </c>
      <c r="AA607" s="4">
        <f>VLOOKUP([1]!Merge1[[#This Row],[IDN2 (first column for PD risk score) ]], PDScore_Data, 33, FALSE)</f>
        <v>0</v>
      </c>
    </row>
    <row r="608" spans="1:27" x14ac:dyDescent="0.25">
      <c r="A608" s="4" t="s">
        <v>27</v>
      </c>
      <c r="B608" s="4" t="s">
        <v>28</v>
      </c>
      <c r="C608" s="4" t="s">
        <v>37</v>
      </c>
      <c r="D608" s="4" t="s">
        <v>30</v>
      </c>
      <c r="E608" s="4" t="s">
        <v>31</v>
      </c>
      <c r="F608" s="4" t="s">
        <v>38</v>
      </c>
      <c r="G608" s="4" t="s">
        <v>31</v>
      </c>
      <c r="H608" s="4" t="s">
        <v>31</v>
      </c>
      <c r="I608" s="4" t="s">
        <v>33</v>
      </c>
      <c r="J608" s="4" t="s">
        <v>31</v>
      </c>
      <c r="K608" s="4" t="s">
        <v>31</v>
      </c>
      <c r="L608" s="4" t="s">
        <v>43</v>
      </c>
      <c r="M608" s="4" t="s">
        <v>39</v>
      </c>
      <c r="N608" s="4" t="s">
        <v>31</v>
      </c>
      <c r="O608" s="4" t="s">
        <v>31</v>
      </c>
      <c r="P608" s="4" t="s">
        <v>31</v>
      </c>
      <c r="Q608" s="4" t="s">
        <v>31</v>
      </c>
      <c r="R608" s="4" t="s">
        <v>31</v>
      </c>
      <c r="S608" s="4" t="s">
        <v>31</v>
      </c>
      <c r="T608" s="4">
        <v>190.5</v>
      </c>
      <c r="U608" s="4" t="s">
        <v>34</v>
      </c>
      <c r="V608" s="4">
        <v>130.69999999999999</v>
      </c>
      <c r="W608" s="4" t="s">
        <v>35</v>
      </c>
      <c r="X608" s="4"/>
      <c r="Y608" s="4"/>
      <c r="Z608" s="4">
        <v>36.020000000000003</v>
      </c>
      <c r="AA608" s="4">
        <f>VLOOKUP([1]!Merge1[[#This Row],[IDN2 (first column for PD risk score) ]], PDScore_Data, 33, FALSE)</f>
        <v>0</v>
      </c>
    </row>
    <row r="609" spans="1:27" x14ac:dyDescent="0.25">
      <c r="A609" s="4" t="s">
        <v>27</v>
      </c>
      <c r="B609" s="4" t="s">
        <v>36</v>
      </c>
      <c r="C609" s="4" t="s">
        <v>37</v>
      </c>
      <c r="D609" s="4" t="s">
        <v>30</v>
      </c>
      <c r="E609" s="4" t="s">
        <v>31</v>
      </c>
      <c r="F609" s="4" t="s">
        <v>38</v>
      </c>
      <c r="G609" s="4" t="s">
        <v>31</v>
      </c>
      <c r="H609" s="4" t="s">
        <v>31</v>
      </c>
      <c r="I609" s="4" t="s">
        <v>33</v>
      </c>
      <c r="J609" s="4" t="s">
        <v>31</v>
      </c>
      <c r="K609" s="4" t="s">
        <v>31</v>
      </c>
      <c r="L609" s="4" t="s">
        <v>42</v>
      </c>
      <c r="M609" s="4" t="s">
        <v>39</v>
      </c>
      <c r="N609" s="4" t="s">
        <v>31</v>
      </c>
      <c r="O609" s="4" t="s">
        <v>31</v>
      </c>
      <c r="P609" s="4" t="s">
        <v>31</v>
      </c>
      <c r="Q609" s="4" t="s">
        <v>31</v>
      </c>
      <c r="R609" s="4" t="s">
        <v>31</v>
      </c>
      <c r="S609" s="4" t="s">
        <v>31</v>
      </c>
      <c r="T609" s="4">
        <v>64</v>
      </c>
      <c r="U609" s="4" t="s">
        <v>52</v>
      </c>
      <c r="V609" s="4">
        <v>72.400000000000006</v>
      </c>
      <c r="W609" s="4" t="s">
        <v>35</v>
      </c>
      <c r="X609" s="4"/>
      <c r="Y609" s="4"/>
      <c r="Z609" s="4">
        <v>27.4</v>
      </c>
      <c r="AA609" s="4">
        <f>VLOOKUP([1]!Merge1[[#This Row],[IDN2 (first column for PD risk score) ]], PDScore_Data, 33, FALSE)</f>
        <v>0</v>
      </c>
    </row>
    <row r="610" spans="1:27" x14ac:dyDescent="0.25">
      <c r="A610" s="4" t="s">
        <v>27</v>
      </c>
      <c r="B610" s="4" t="s">
        <v>28</v>
      </c>
      <c r="C610" s="4" t="s">
        <v>37</v>
      </c>
      <c r="D610" s="4" t="s">
        <v>30</v>
      </c>
      <c r="E610" s="4" t="s">
        <v>31</v>
      </c>
      <c r="F610" s="4" t="s">
        <v>32</v>
      </c>
      <c r="G610" s="4" t="s">
        <v>31</v>
      </c>
      <c r="H610" s="4" t="s">
        <v>31</v>
      </c>
      <c r="I610" s="4" t="s">
        <v>33</v>
      </c>
      <c r="J610" s="4" t="s">
        <v>31</v>
      </c>
      <c r="K610" s="4" t="s">
        <v>31</v>
      </c>
      <c r="L610" s="4" t="s">
        <v>31</v>
      </c>
      <c r="M610" s="4" t="s">
        <v>31</v>
      </c>
      <c r="N610" s="4" t="s">
        <v>31</v>
      </c>
      <c r="O610" s="4" t="s">
        <v>31</v>
      </c>
      <c r="P610" s="4" t="s">
        <v>39</v>
      </c>
      <c r="Q610" s="4" t="s">
        <v>31</v>
      </c>
      <c r="R610" s="4" t="s">
        <v>31</v>
      </c>
      <c r="S610" s="4" t="s">
        <v>31</v>
      </c>
      <c r="T610" s="4">
        <v>73</v>
      </c>
      <c r="U610" s="4" t="s">
        <v>52</v>
      </c>
      <c r="V610" s="4">
        <v>70.900000000000006</v>
      </c>
      <c r="W610" s="4" t="s">
        <v>35</v>
      </c>
      <c r="X610" s="4"/>
      <c r="Y610" s="4"/>
      <c r="Z610" s="4">
        <v>20.62</v>
      </c>
      <c r="AA610" s="4">
        <f>VLOOKUP([1]!Merge1[[#This Row],[IDN2 (first column for PD risk score) ]], PDScore_Data, 33, FALSE)</f>
        <v>0</v>
      </c>
    </row>
    <row r="611" spans="1:27" x14ac:dyDescent="0.25">
      <c r="A611" s="4" t="s">
        <v>27</v>
      </c>
      <c r="B611" s="4" t="s">
        <v>36</v>
      </c>
      <c r="C611" s="4" t="s">
        <v>37</v>
      </c>
      <c r="D611" s="4" t="s">
        <v>30</v>
      </c>
      <c r="E611" s="4" t="s">
        <v>31</v>
      </c>
      <c r="F611" s="4" t="s">
        <v>32</v>
      </c>
      <c r="G611" s="4" t="s">
        <v>31</v>
      </c>
      <c r="H611" s="4" t="s">
        <v>31</v>
      </c>
      <c r="I611" s="4" t="s">
        <v>33</v>
      </c>
      <c r="J611" s="4" t="s">
        <v>31</v>
      </c>
      <c r="K611" s="4" t="s">
        <v>31</v>
      </c>
      <c r="L611" s="4" t="s">
        <v>31</v>
      </c>
      <c r="M611" s="4" t="s">
        <v>31</v>
      </c>
      <c r="N611" s="4" t="s">
        <v>31</v>
      </c>
      <c r="O611" s="4" t="s">
        <v>31</v>
      </c>
      <c r="P611" s="4" t="s">
        <v>31</v>
      </c>
      <c r="Q611" s="4" t="s">
        <v>31</v>
      </c>
      <c r="R611" s="4" t="s">
        <v>31</v>
      </c>
      <c r="S611" s="4" t="s">
        <v>31</v>
      </c>
      <c r="T611" s="4">
        <v>62</v>
      </c>
      <c r="U611" s="4" t="s">
        <v>52</v>
      </c>
      <c r="V611" s="4">
        <v>50</v>
      </c>
      <c r="W611" s="4" t="s">
        <v>35</v>
      </c>
      <c r="X611" s="4"/>
      <c r="Y611" s="4"/>
      <c r="Z611" s="4">
        <v>20.16</v>
      </c>
      <c r="AA611" s="4">
        <f>VLOOKUP([1]!Merge1[[#This Row],[IDN2 (first column for PD risk score) ]], PDScore_Data, 33, FALSE)</f>
        <v>0</v>
      </c>
    </row>
    <row r="612" spans="1:27" x14ac:dyDescent="0.25">
      <c r="A612" s="4" t="s">
        <v>27</v>
      </c>
      <c r="B612" s="4" t="s">
        <v>36</v>
      </c>
      <c r="C612" s="4" t="s">
        <v>37</v>
      </c>
      <c r="D612" s="4" t="s">
        <v>30</v>
      </c>
      <c r="E612" s="4" t="s">
        <v>31</v>
      </c>
      <c r="F612" s="4" t="s">
        <v>38</v>
      </c>
      <c r="G612" s="4" t="s">
        <v>31</v>
      </c>
      <c r="H612" s="4" t="s">
        <v>31</v>
      </c>
      <c r="I612" s="4" t="s">
        <v>33</v>
      </c>
      <c r="J612" s="4" t="s">
        <v>31</v>
      </c>
      <c r="K612" s="4" t="s">
        <v>31</v>
      </c>
      <c r="L612" s="4" t="s">
        <v>42</v>
      </c>
      <c r="M612" s="4" t="s">
        <v>39</v>
      </c>
      <c r="N612" s="4" t="s">
        <v>31</v>
      </c>
      <c r="O612" s="4" t="s">
        <v>31</v>
      </c>
      <c r="P612" s="4" t="s">
        <v>31</v>
      </c>
      <c r="Q612" s="4" t="s">
        <v>31</v>
      </c>
      <c r="R612" s="4" t="s">
        <v>31</v>
      </c>
      <c r="S612" s="4" t="s">
        <v>31</v>
      </c>
      <c r="T612" s="4">
        <v>66.5</v>
      </c>
      <c r="U612" s="4" t="s">
        <v>52</v>
      </c>
      <c r="V612" s="4">
        <v>69</v>
      </c>
      <c r="W612" s="4" t="s">
        <v>35</v>
      </c>
      <c r="X612" s="4"/>
      <c r="Y612" s="4"/>
      <c r="Z612" s="4">
        <v>24.18</v>
      </c>
      <c r="AA612" s="4">
        <f>VLOOKUP([1]!Merge1[[#This Row],[IDN2 (first column for PD risk score) ]], PDScore_Data, 33, FALSE)</f>
        <v>0</v>
      </c>
    </row>
    <row r="613" spans="1:27" x14ac:dyDescent="0.25">
      <c r="A613" s="4" t="s">
        <v>40</v>
      </c>
      <c r="B613" s="4" t="s">
        <v>28</v>
      </c>
      <c r="C613" s="4" t="s">
        <v>45</v>
      </c>
      <c r="D613" s="4" t="s">
        <v>30</v>
      </c>
      <c r="E613" s="4" t="s">
        <v>31</v>
      </c>
      <c r="F613" s="4" t="s">
        <v>38</v>
      </c>
      <c r="G613" s="4" t="s">
        <v>31</v>
      </c>
      <c r="H613" s="4" t="s">
        <v>31</v>
      </c>
      <c r="I613" s="4" t="s">
        <v>33</v>
      </c>
      <c r="J613" s="4" t="s">
        <v>31</v>
      </c>
      <c r="K613" s="4" t="s">
        <v>31</v>
      </c>
      <c r="L613" s="4" t="s">
        <v>31</v>
      </c>
      <c r="M613" s="4" t="s">
        <v>31</v>
      </c>
      <c r="N613" s="4" t="s">
        <v>31</v>
      </c>
      <c r="O613" s="4" t="s">
        <v>31</v>
      </c>
      <c r="P613" s="4" t="s">
        <v>31</v>
      </c>
      <c r="Q613" s="4" t="s">
        <v>31</v>
      </c>
      <c r="R613" s="4" t="s">
        <v>31</v>
      </c>
      <c r="S613" s="4" t="s">
        <v>31</v>
      </c>
      <c r="T613" s="4">
        <v>167.6</v>
      </c>
      <c r="U613" s="4" t="s">
        <v>34</v>
      </c>
      <c r="V613" s="4">
        <v>63</v>
      </c>
      <c r="W613" s="4" t="s">
        <v>35</v>
      </c>
      <c r="X613" s="4"/>
      <c r="Y613" s="4"/>
      <c r="Z613" s="4">
        <v>22.43</v>
      </c>
      <c r="AA613" s="4">
        <f>VLOOKUP([1]!Merge1[[#This Row],[IDN2 (first column for PD risk score) ]], PDScore_Data, 33, FALSE)</f>
        <v>0</v>
      </c>
    </row>
    <row r="614" spans="1:27" x14ac:dyDescent="0.25">
      <c r="A614" s="4" t="s">
        <v>27</v>
      </c>
      <c r="B614" s="4" t="s">
        <v>28</v>
      </c>
      <c r="C614" s="4" t="s">
        <v>37</v>
      </c>
      <c r="D614" s="4" t="s">
        <v>30</v>
      </c>
      <c r="E614" s="4" t="s">
        <v>31</v>
      </c>
      <c r="F614" s="4" t="s">
        <v>38</v>
      </c>
      <c r="G614" s="4" t="s">
        <v>31</v>
      </c>
      <c r="H614" s="4" t="s">
        <v>31</v>
      </c>
      <c r="I614" s="4" t="s">
        <v>33</v>
      </c>
      <c r="J614" s="4" t="s">
        <v>31</v>
      </c>
      <c r="K614" s="4" t="s">
        <v>31</v>
      </c>
      <c r="L614" s="4" t="s">
        <v>31</v>
      </c>
      <c r="M614" s="4" t="s">
        <v>39</v>
      </c>
      <c r="N614" s="4" t="s">
        <v>31</v>
      </c>
      <c r="O614" s="4" t="s">
        <v>31</v>
      </c>
      <c r="P614" s="4" t="s">
        <v>31</v>
      </c>
      <c r="Q614" s="4" t="s">
        <v>31</v>
      </c>
      <c r="R614" s="4" t="s">
        <v>31</v>
      </c>
      <c r="S614" s="4" t="s">
        <v>31</v>
      </c>
      <c r="T614" s="4">
        <v>70</v>
      </c>
      <c r="U614" s="4" t="s">
        <v>52</v>
      </c>
      <c r="V614" s="4">
        <v>90.9</v>
      </c>
      <c r="W614" s="4" t="s">
        <v>35</v>
      </c>
      <c r="X614" s="4"/>
      <c r="Y614" s="4"/>
      <c r="Z614" s="4">
        <v>28.75</v>
      </c>
      <c r="AA614" s="4">
        <f>VLOOKUP([1]!Merge1[[#This Row],[IDN2 (first column for PD risk score) ]], PDScore_Data, 33, FALSE)</f>
        <v>0</v>
      </c>
    </row>
    <row r="615" spans="1:27" x14ac:dyDescent="0.25">
      <c r="A615" s="4" t="s">
        <v>27</v>
      </c>
      <c r="B615" s="4" t="s">
        <v>36</v>
      </c>
      <c r="C615" s="4" t="s">
        <v>37</v>
      </c>
      <c r="D615" s="4" t="s">
        <v>30</v>
      </c>
      <c r="E615" s="4" t="s">
        <v>31</v>
      </c>
      <c r="F615" s="4" t="s">
        <v>32</v>
      </c>
      <c r="G615" s="4" t="s">
        <v>31</v>
      </c>
      <c r="H615" s="4" t="s">
        <v>31</v>
      </c>
      <c r="I615" s="4" t="s">
        <v>33</v>
      </c>
      <c r="J615" s="4" t="s">
        <v>31</v>
      </c>
      <c r="K615" s="4" t="s">
        <v>31</v>
      </c>
      <c r="L615" s="4" t="s">
        <v>31</v>
      </c>
      <c r="M615" s="4" t="s">
        <v>31</v>
      </c>
      <c r="N615" s="4" t="s">
        <v>31</v>
      </c>
      <c r="O615" s="4" t="s">
        <v>31</v>
      </c>
      <c r="P615" s="4" t="s">
        <v>39</v>
      </c>
      <c r="Q615" s="4" t="s">
        <v>31</v>
      </c>
      <c r="R615" s="4" t="s">
        <v>31</v>
      </c>
      <c r="S615" s="4" t="s">
        <v>31</v>
      </c>
      <c r="T615" s="4">
        <v>62</v>
      </c>
      <c r="U615" s="4" t="s">
        <v>52</v>
      </c>
      <c r="V615" s="4">
        <v>54</v>
      </c>
      <c r="W615" s="4" t="s">
        <v>35</v>
      </c>
      <c r="X615" s="4"/>
      <c r="Y615" s="4"/>
      <c r="Z615" s="4">
        <v>21.77</v>
      </c>
      <c r="AA615" s="4">
        <f>VLOOKUP([1]!Merge1[[#This Row],[IDN2 (first column for PD risk score) ]], PDScore_Data, 33, FALSE)</f>
        <v>0</v>
      </c>
    </row>
    <row r="616" spans="1:27" x14ac:dyDescent="0.25">
      <c r="A616" s="4" t="s">
        <v>27</v>
      </c>
      <c r="B616" s="4" t="s">
        <v>28</v>
      </c>
      <c r="C616" s="4" t="s">
        <v>37</v>
      </c>
      <c r="D616" s="4" t="s">
        <v>30</v>
      </c>
      <c r="E616" s="4" t="s">
        <v>31</v>
      </c>
      <c r="F616" s="4" t="s">
        <v>32</v>
      </c>
      <c r="G616" s="4" t="s">
        <v>31</v>
      </c>
      <c r="H616" s="4" t="s">
        <v>31</v>
      </c>
      <c r="I616" s="4" t="s">
        <v>33</v>
      </c>
      <c r="J616" s="4" t="s">
        <v>31</v>
      </c>
      <c r="K616" s="4" t="s">
        <v>31</v>
      </c>
      <c r="L616" s="4" t="s">
        <v>31</v>
      </c>
      <c r="M616" s="4" t="s">
        <v>31</v>
      </c>
      <c r="N616" s="4" t="s">
        <v>31</v>
      </c>
      <c r="O616" s="4" t="s">
        <v>31</v>
      </c>
      <c r="P616" s="4" t="s">
        <v>31</v>
      </c>
      <c r="Q616" s="4" t="s">
        <v>31</v>
      </c>
      <c r="R616" s="4" t="s">
        <v>31</v>
      </c>
      <c r="S616" s="4" t="s">
        <v>31</v>
      </c>
      <c r="T616" s="4">
        <v>72</v>
      </c>
      <c r="U616" s="4" t="s">
        <v>52</v>
      </c>
      <c r="V616" s="4">
        <v>79.2</v>
      </c>
      <c r="W616" s="4" t="s">
        <v>35</v>
      </c>
      <c r="X616" s="4"/>
      <c r="Y616" s="4"/>
      <c r="Z616" s="4">
        <v>23.68</v>
      </c>
      <c r="AA616" s="4">
        <f>VLOOKUP([1]!Merge1[[#This Row],[IDN2 (first column for PD risk score) ]], PDScore_Data, 33, FALSE)</f>
        <v>0</v>
      </c>
    </row>
    <row r="617" spans="1:27" x14ac:dyDescent="0.25">
      <c r="A617" s="4" t="s">
        <v>27</v>
      </c>
      <c r="B617" s="4" t="s">
        <v>36</v>
      </c>
      <c r="C617" s="4" t="s">
        <v>37</v>
      </c>
      <c r="D617" s="4" t="s">
        <v>30</v>
      </c>
      <c r="E617" s="4" t="s">
        <v>31</v>
      </c>
      <c r="F617" s="4" t="s">
        <v>38</v>
      </c>
      <c r="G617" s="4" t="s">
        <v>31</v>
      </c>
      <c r="H617" s="4" t="s">
        <v>31</v>
      </c>
      <c r="I617" s="4" t="s">
        <v>33</v>
      </c>
      <c r="J617" s="4" t="s">
        <v>31</v>
      </c>
      <c r="K617" s="4" t="s">
        <v>31</v>
      </c>
      <c r="L617" s="4" t="s">
        <v>31</v>
      </c>
      <c r="M617" s="4" t="s">
        <v>39</v>
      </c>
      <c r="N617" s="4" t="s">
        <v>31</v>
      </c>
      <c r="O617" s="4" t="s">
        <v>31</v>
      </c>
      <c r="P617" s="4" t="s">
        <v>31</v>
      </c>
      <c r="Q617" s="4" t="s">
        <v>31</v>
      </c>
      <c r="R617" s="4" t="s">
        <v>31</v>
      </c>
      <c r="S617" s="4" t="s">
        <v>31</v>
      </c>
      <c r="T617" s="4">
        <v>165.1</v>
      </c>
      <c r="U617" s="4" t="s">
        <v>34</v>
      </c>
      <c r="V617" s="4">
        <v>54.7</v>
      </c>
      <c r="W617" s="4" t="s">
        <v>35</v>
      </c>
      <c r="X617" s="4"/>
      <c r="Y617" s="4"/>
      <c r="Z617" s="4">
        <v>20.07</v>
      </c>
      <c r="AA617" s="4">
        <f>VLOOKUP([1]!Merge1[[#This Row],[IDN2 (first column for PD risk score) ]], PDScore_Data, 33, FALSE)</f>
        <v>0</v>
      </c>
    </row>
    <row r="618" spans="1:27" x14ac:dyDescent="0.25">
      <c r="A618" s="4" t="s">
        <v>27</v>
      </c>
      <c r="B618" s="4" t="s">
        <v>36</v>
      </c>
      <c r="C618" s="4" t="s">
        <v>37</v>
      </c>
      <c r="D618" s="4" t="s">
        <v>30</v>
      </c>
      <c r="E618" s="4" t="s">
        <v>31</v>
      </c>
      <c r="F618" s="4" t="s">
        <v>44</v>
      </c>
      <c r="G618" s="4" t="s">
        <v>31</v>
      </c>
      <c r="H618" s="4" t="s">
        <v>31</v>
      </c>
      <c r="I618" s="4" t="s">
        <v>47</v>
      </c>
      <c r="J618" s="4" t="s">
        <v>31</v>
      </c>
      <c r="K618" s="4" t="s">
        <v>31</v>
      </c>
      <c r="L618" s="4" t="s">
        <v>43</v>
      </c>
      <c r="M618" s="4" t="s">
        <v>39</v>
      </c>
      <c r="N618" s="4" t="s">
        <v>31</v>
      </c>
      <c r="O618" s="4" t="s">
        <v>31</v>
      </c>
      <c r="P618" s="4" t="s">
        <v>31</v>
      </c>
      <c r="Q618" s="4" t="s">
        <v>31</v>
      </c>
      <c r="R618" s="4" t="s">
        <v>31</v>
      </c>
      <c r="S618" s="4" t="s">
        <v>31</v>
      </c>
      <c r="T618" s="4">
        <v>63</v>
      </c>
      <c r="U618" s="4" t="s">
        <v>52</v>
      </c>
      <c r="V618" s="4">
        <v>76</v>
      </c>
      <c r="W618" s="4" t="s">
        <v>35</v>
      </c>
      <c r="X618" s="4"/>
      <c r="Y618" s="4"/>
      <c r="Z618" s="4">
        <v>29.68</v>
      </c>
      <c r="AA618" s="4">
        <f>VLOOKUP([1]!Merge1[[#This Row],[IDN2 (first column for PD risk score) ]], PDScore_Data, 33, FALSE)</f>
        <v>0</v>
      </c>
    </row>
    <row r="619" spans="1:27" x14ac:dyDescent="0.25">
      <c r="A619" s="4" t="s">
        <v>27</v>
      </c>
      <c r="B619" s="4" t="s">
        <v>28</v>
      </c>
      <c r="C619" s="4" t="s">
        <v>37</v>
      </c>
      <c r="D619" s="4" t="s">
        <v>30</v>
      </c>
      <c r="E619" s="4" t="s">
        <v>31</v>
      </c>
      <c r="F619" s="4" t="s">
        <v>38</v>
      </c>
      <c r="G619" s="4" t="s">
        <v>31</v>
      </c>
      <c r="H619" s="4" t="s">
        <v>31</v>
      </c>
      <c r="I619" s="4" t="s">
        <v>33</v>
      </c>
      <c r="J619" s="4" t="s">
        <v>31</v>
      </c>
      <c r="K619" s="4" t="s">
        <v>31</v>
      </c>
      <c r="L619" s="4" t="s">
        <v>43</v>
      </c>
      <c r="M619" s="4" t="s">
        <v>31</v>
      </c>
      <c r="N619" s="4" t="s">
        <v>31</v>
      </c>
      <c r="O619" s="4" t="s">
        <v>31</v>
      </c>
      <c r="P619" s="4" t="s">
        <v>31</v>
      </c>
      <c r="Q619" s="4" t="s">
        <v>31</v>
      </c>
      <c r="R619" s="4" t="s">
        <v>31</v>
      </c>
      <c r="S619" s="4" t="s">
        <v>31</v>
      </c>
      <c r="T619" s="4">
        <v>65.5</v>
      </c>
      <c r="U619" s="4" t="s">
        <v>52</v>
      </c>
      <c r="V619" s="4">
        <v>106.7</v>
      </c>
      <c r="W619" s="4" t="s">
        <v>35</v>
      </c>
      <c r="X619" s="4"/>
      <c r="Y619" s="4"/>
      <c r="Z619" s="4">
        <v>38.549999999999997</v>
      </c>
      <c r="AA619" s="4">
        <f>VLOOKUP([1]!Merge1[[#This Row],[IDN2 (first column for PD risk score) ]], PDScore_Data, 33, FALSE)</f>
        <v>0</v>
      </c>
    </row>
    <row r="620" spans="1:27" x14ac:dyDescent="0.25">
      <c r="A620" s="4" t="s">
        <v>27</v>
      </c>
      <c r="B620" s="4" t="s">
        <v>36</v>
      </c>
      <c r="C620" s="4" t="s">
        <v>41</v>
      </c>
      <c r="D620" s="4" t="s">
        <v>30</v>
      </c>
      <c r="E620" s="4" t="s">
        <v>31</v>
      </c>
      <c r="F620" s="4" t="s">
        <v>32</v>
      </c>
      <c r="G620" s="4" t="s">
        <v>31</v>
      </c>
      <c r="H620" s="4" t="s">
        <v>31</v>
      </c>
      <c r="I620" s="4" t="s">
        <v>33</v>
      </c>
      <c r="J620" s="4" t="s">
        <v>31</v>
      </c>
      <c r="K620" s="4" t="s">
        <v>31</v>
      </c>
      <c r="L620" s="4" t="s">
        <v>31</v>
      </c>
      <c r="M620" s="4" t="s">
        <v>31</v>
      </c>
      <c r="N620" s="4" t="s">
        <v>31</v>
      </c>
      <c r="O620" s="4" t="s">
        <v>31</v>
      </c>
      <c r="P620" s="4" t="s">
        <v>31</v>
      </c>
      <c r="Q620" s="4" t="s">
        <v>31</v>
      </c>
      <c r="R620" s="4" t="s">
        <v>31</v>
      </c>
      <c r="S620" s="4" t="s">
        <v>31</v>
      </c>
      <c r="T620" s="4">
        <v>69</v>
      </c>
      <c r="U620" s="4" t="s">
        <v>52</v>
      </c>
      <c r="V620" s="4">
        <v>82.8</v>
      </c>
      <c r="W620" s="4" t="s">
        <v>35</v>
      </c>
      <c r="X620" s="4"/>
      <c r="Y620" s="4"/>
      <c r="Z620" s="4">
        <v>26.96</v>
      </c>
      <c r="AA620" s="4">
        <f>VLOOKUP([1]!Merge1[[#This Row],[IDN2 (first column for PD risk score) ]], PDScore_Data, 33, FALSE)</f>
        <v>0</v>
      </c>
    </row>
    <row r="621" spans="1:27" x14ac:dyDescent="0.25">
      <c r="A621" s="4" t="s">
        <v>27</v>
      </c>
      <c r="B621" s="4" t="s">
        <v>36</v>
      </c>
      <c r="C621" s="4" t="s">
        <v>37</v>
      </c>
      <c r="D621" s="4" t="s">
        <v>30</v>
      </c>
      <c r="E621" s="4" t="s">
        <v>31</v>
      </c>
      <c r="F621" s="4" t="s">
        <v>32</v>
      </c>
      <c r="G621" s="4" t="s">
        <v>31</v>
      </c>
      <c r="H621" s="4" t="s">
        <v>31</v>
      </c>
      <c r="I621" s="4" t="s">
        <v>33</v>
      </c>
      <c r="J621" s="4" t="s">
        <v>31</v>
      </c>
      <c r="K621" s="4" t="s">
        <v>31</v>
      </c>
      <c r="L621" s="4" t="s">
        <v>31</v>
      </c>
      <c r="M621" s="4" t="s">
        <v>31</v>
      </c>
      <c r="N621" s="4" t="s">
        <v>31</v>
      </c>
      <c r="O621" s="4" t="s">
        <v>31</v>
      </c>
      <c r="P621" s="4" t="s">
        <v>31</v>
      </c>
      <c r="Q621" s="4" t="s">
        <v>31</v>
      </c>
      <c r="R621" s="4" t="s">
        <v>31</v>
      </c>
      <c r="S621" s="4" t="s">
        <v>31</v>
      </c>
      <c r="T621" s="4">
        <v>60</v>
      </c>
      <c r="U621" s="4" t="s">
        <v>52</v>
      </c>
      <c r="V621" s="4">
        <v>55.2</v>
      </c>
      <c r="W621" s="4" t="s">
        <v>35</v>
      </c>
      <c r="X621" s="4"/>
      <c r="Y621" s="4"/>
      <c r="Z621" s="4">
        <v>23.77</v>
      </c>
      <c r="AA621" s="4">
        <f>VLOOKUP([1]!Merge1[[#This Row],[IDN2 (first column for PD risk score) ]], PDScore_Data, 33, FALSE)</f>
        <v>0</v>
      </c>
    </row>
    <row r="622" spans="1:27" x14ac:dyDescent="0.25">
      <c r="A622" s="4" t="s">
        <v>27</v>
      </c>
      <c r="B622" s="4" t="s">
        <v>28</v>
      </c>
      <c r="C622" s="4" t="s">
        <v>41</v>
      </c>
      <c r="D622" s="4" t="s">
        <v>30</v>
      </c>
      <c r="E622" s="4" t="s">
        <v>31</v>
      </c>
      <c r="F622" s="4" t="s">
        <v>38</v>
      </c>
      <c r="G622" s="4" t="s">
        <v>31</v>
      </c>
      <c r="H622" s="4" t="s">
        <v>31</v>
      </c>
      <c r="I622" s="4" t="s">
        <v>33</v>
      </c>
      <c r="J622" s="4" t="s">
        <v>31</v>
      </c>
      <c r="K622" s="4" t="s">
        <v>31</v>
      </c>
      <c r="L622" s="4" t="s">
        <v>43</v>
      </c>
      <c r="M622" s="4" t="s">
        <v>39</v>
      </c>
      <c r="N622" s="4" t="s">
        <v>31</v>
      </c>
      <c r="O622" s="4" t="s">
        <v>31</v>
      </c>
      <c r="P622" s="4" t="s">
        <v>31</v>
      </c>
      <c r="Q622" s="4" t="s">
        <v>31</v>
      </c>
      <c r="R622" s="4" t="s">
        <v>31</v>
      </c>
      <c r="S622" s="4" t="s">
        <v>31</v>
      </c>
      <c r="T622" s="4">
        <v>66</v>
      </c>
      <c r="U622" s="4" t="s">
        <v>52</v>
      </c>
      <c r="V622" s="4">
        <v>57</v>
      </c>
      <c r="W622" s="4" t="s">
        <v>35</v>
      </c>
      <c r="X622" s="4"/>
      <c r="Y622" s="4"/>
      <c r="Z622" s="4">
        <v>20.28</v>
      </c>
      <c r="AA622" s="4">
        <f>VLOOKUP([1]!Merge1[[#This Row],[IDN2 (first column for PD risk score) ]], PDScore_Data, 33, FALSE)</f>
        <v>0</v>
      </c>
    </row>
    <row r="623" spans="1:27" x14ac:dyDescent="0.25">
      <c r="A623" s="4" t="s">
        <v>40</v>
      </c>
      <c r="B623" s="4" t="s">
        <v>36</v>
      </c>
      <c r="C623" s="4" t="s">
        <v>37</v>
      </c>
      <c r="D623" s="4" t="s">
        <v>30</v>
      </c>
      <c r="E623" s="4" t="s">
        <v>31</v>
      </c>
      <c r="F623" s="4" t="s">
        <v>32</v>
      </c>
      <c r="G623" s="4" t="s">
        <v>31</v>
      </c>
      <c r="H623" s="4" t="s">
        <v>31</v>
      </c>
      <c r="I623" s="4" t="s">
        <v>33</v>
      </c>
      <c r="J623" s="4" t="s">
        <v>31</v>
      </c>
      <c r="K623" s="4" t="s">
        <v>31</v>
      </c>
      <c r="L623" s="4" t="s">
        <v>31</v>
      </c>
      <c r="M623" s="4" t="s">
        <v>39</v>
      </c>
      <c r="N623" s="4" t="s">
        <v>31</v>
      </c>
      <c r="O623" s="4" t="s">
        <v>31</v>
      </c>
      <c r="P623" s="4" t="s">
        <v>31</v>
      </c>
      <c r="Q623" s="4" t="s">
        <v>31</v>
      </c>
      <c r="R623" s="4" t="s">
        <v>31</v>
      </c>
      <c r="S623" s="4" t="s">
        <v>31</v>
      </c>
      <c r="T623" s="4">
        <v>162.6</v>
      </c>
      <c r="U623" s="4" t="s">
        <v>34</v>
      </c>
      <c r="V623" s="4">
        <v>67.599999999999994</v>
      </c>
      <c r="W623" s="4" t="s">
        <v>35</v>
      </c>
      <c r="X623" s="4"/>
      <c r="Y623" s="4"/>
      <c r="Z623" s="4">
        <v>25.57</v>
      </c>
      <c r="AA623" s="4">
        <f>VLOOKUP([1]!Merge1[[#This Row],[IDN2 (first column for PD risk score) ]], PDScore_Data, 33, FALSE)</f>
        <v>0</v>
      </c>
    </row>
    <row r="624" spans="1:27" x14ac:dyDescent="0.25">
      <c r="A624" s="4" t="s">
        <v>27</v>
      </c>
      <c r="B624" s="4" t="s">
        <v>36</v>
      </c>
      <c r="C624" s="4" t="s">
        <v>37</v>
      </c>
      <c r="D624" s="4" t="s">
        <v>30</v>
      </c>
      <c r="E624" s="4" t="s">
        <v>31</v>
      </c>
      <c r="F624" s="4" t="s">
        <v>38</v>
      </c>
      <c r="G624" s="4" t="s">
        <v>31</v>
      </c>
      <c r="H624" s="4" t="s">
        <v>31</v>
      </c>
      <c r="I624" s="4" t="s">
        <v>33</v>
      </c>
      <c r="J624" s="4" t="s">
        <v>31</v>
      </c>
      <c r="K624" s="4" t="s">
        <v>31</v>
      </c>
      <c r="L624" s="4" t="s">
        <v>31</v>
      </c>
      <c r="M624" s="4" t="s">
        <v>31</v>
      </c>
      <c r="N624" s="4" t="s">
        <v>31</v>
      </c>
      <c r="O624" s="4" t="s">
        <v>31</v>
      </c>
      <c r="P624" s="4" t="s">
        <v>39</v>
      </c>
      <c r="Q624" s="4" t="s">
        <v>31</v>
      </c>
      <c r="R624" s="4" t="s">
        <v>31</v>
      </c>
      <c r="S624" s="4" t="s">
        <v>31</v>
      </c>
      <c r="T624" s="4">
        <v>58</v>
      </c>
      <c r="U624" s="4" t="s">
        <v>52</v>
      </c>
      <c r="V624" s="4">
        <v>59.3</v>
      </c>
      <c r="W624" s="4" t="s">
        <v>35</v>
      </c>
      <c r="X624" s="4"/>
      <c r="Y624" s="4"/>
      <c r="Z624" s="4">
        <v>27.32</v>
      </c>
      <c r="AA624" s="4">
        <f>VLOOKUP([1]!Merge1[[#This Row],[IDN2 (first column for PD risk score) ]], PDScore_Data, 33, FALSE)</f>
        <v>0</v>
      </c>
    </row>
    <row r="625" spans="1:27" x14ac:dyDescent="0.25">
      <c r="A625" s="4" t="s">
        <v>27</v>
      </c>
      <c r="B625" s="4" t="s">
        <v>28</v>
      </c>
      <c r="C625" s="4" t="s">
        <v>37</v>
      </c>
      <c r="D625" s="4" t="s">
        <v>30</v>
      </c>
      <c r="E625" s="4" t="s">
        <v>31</v>
      </c>
      <c r="F625" s="4" t="s">
        <v>38</v>
      </c>
      <c r="G625" s="4" t="s">
        <v>31</v>
      </c>
      <c r="H625" s="4" t="s">
        <v>31</v>
      </c>
      <c r="I625" s="4" t="s">
        <v>33</v>
      </c>
      <c r="J625" s="4" t="s">
        <v>31</v>
      </c>
      <c r="K625" s="4" t="s">
        <v>31</v>
      </c>
      <c r="L625" s="4" t="s">
        <v>31</v>
      </c>
      <c r="M625" s="4" t="s">
        <v>39</v>
      </c>
      <c r="N625" s="4" t="s">
        <v>31</v>
      </c>
      <c r="O625" s="4" t="s">
        <v>31</v>
      </c>
      <c r="P625" s="4" t="s">
        <v>31</v>
      </c>
      <c r="Q625" s="4" t="s">
        <v>31</v>
      </c>
      <c r="R625" s="4" t="s">
        <v>31</v>
      </c>
      <c r="S625" s="4" t="s">
        <v>31</v>
      </c>
      <c r="T625" s="4">
        <v>68</v>
      </c>
      <c r="U625" s="4" t="s">
        <v>52</v>
      </c>
      <c r="V625" s="4">
        <v>85.5</v>
      </c>
      <c r="W625" s="4" t="s">
        <v>35</v>
      </c>
      <c r="X625" s="4"/>
      <c r="Y625" s="4"/>
      <c r="Z625" s="4">
        <v>28.66</v>
      </c>
      <c r="AA625" s="4">
        <f>VLOOKUP([1]!Merge1[[#This Row],[IDN2 (first column for PD risk score) ]], PDScore_Data, 33, FALSE)</f>
        <v>0</v>
      </c>
    </row>
    <row r="626" spans="1:27" x14ac:dyDescent="0.25">
      <c r="A626" s="4" t="s">
        <v>27</v>
      </c>
      <c r="B626" s="4" t="s">
        <v>36</v>
      </c>
      <c r="C626" s="4" t="s">
        <v>37</v>
      </c>
      <c r="D626" s="4" t="s">
        <v>30</v>
      </c>
      <c r="E626" s="4" t="s">
        <v>31</v>
      </c>
      <c r="F626" s="4" t="s">
        <v>44</v>
      </c>
      <c r="G626" s="4" t="s">
        <v>31</v>
      </c>
      <c r="H626" s="4" t="s">
        <v>31</v>
      </c>
      <c r="I626" s="4" t="s">
        <v>33</v>
      </c>
      <c r="J626" s="4" t="s">
        <v>31</v>
      </c>
      <c r="K626" s="4" t="s">
        <v>31</v>
      </c>
      <c r="L626" s="4" t="s">
        <v>43</v>
      </c>
      <c r="M626" s="4" t="s">
        <v>31</v>
      </c>
      <c r="N626" s="4" t="s">
        <v>31</v>
      </c>
      <c r="O626" s="4" t="s">
        <v>31</v>
      </c>
      <c r="P626" s="4" t="s">
        <v>39</v>
      </c>
      <c r="Q626" s="4" t="s">
        <v>39</v>
      </c>
      <c r="R626" s="4" t="s">
        <v>31</v>
      </c>
      <c r="S626" s="4" t="s">
        <v>31</v>
      </c>
      <c r="T626" s="4">
        <v>62</v>
      </c>
      <c r="U626" s="4" t="s">
        <v>52</v>
      </c>
      <c r="V626" s="4">
        <v>85.9</v>
      </c>
      <c r="W626" s="4" t="s">
        <v>35</v>
      </c>
      <c r="X626" s="4"/>
      <c r="Y626" s="4"/>
      <c r="Z626" s="4">
        <v>34.64</v>
      </c>
      <c r="AA626" s="4">
        <f>VLOOKUP([1]!Merge1[[#This Row],[IDN2 (first column for PD risk score) ]], PDScore_Data, 33, FALSE)</f>
        <v>0</v>
      </c>
    </row>
    <row r="627" spans="1:27" x14ac:dyDescent="0.25">
      <c r="A627" s="4" t="s">
        <v>27</v>
      </c>
      <c r="B627" s="4" t="s">
        <v>36</v>
      </c>
      <c r="C627" s="4" t="s">
        <v>37</v>
      </c>
      <c r="D627" s="4" t="s">
        <v>30</v>
      </c>
      <c r="E627" s="4" t="s">
        <v>31</v>
      </c>
      <c r="F627" s="4" t="s">
        <v>38</v>
      </c>
      <c r="G627" s="4" t="s">
        <v>31</v>
      </c>
      <c r="H627" s="4" t="s">
        <v>31</v>
      </c>
      <c r="I627" s="4" t="s">
        <v>33</v>
      </c>
      <c r="J627" s="4" t="s">
        <v>31</v>
      </c>
      <c r="K627" s="4" t="s">
        <v>31</v>
      </c>
      <c r="L627" s="4" t="s">
        <v>31</v>
      </c>
      <c r="M627" s="4" t="s">
        <v>31</v>
      </c>
      <c r="N627" s="4" t="s">
        <v>31</v>
      </c>
      <c r="O627" s="4" t="s">
        <v>31</v>
      </c>
      <c r="P627" s="4" t="s">
        <v>39</v>
      </c>
      <c r="Q627" s="4" t="s">
        <v>31</v>
      </c>
      <c r="R627" s="4" t="s">
        <v>31</v>
      </c>
      <c r="S627" s="4" t="s">
        <v>31</v>
      </c>
      <c r="T627" s="4">
        <v>66</v>
      </c>
      <c r="U627" s="4" t="s">
        <v>52</v>
      </c>
      <c r="V627" s="4">
        <v>58</v>
      </c>
      <c r="W627" s="4" t="s">
        <v>35</v>
      </c>
      <c r="X627" s="4"/>
      <c r="Y627" s="4"/>
      <c r="Z627" s="4">
        <v>20.64</v>
      </c>
      <c r="AA627" s="4">
        <f>VLOOKUP([1]!Merge1[[#This Row],[IDN2 (first column for PD risk score) ]], PDScore_Data, 33, FALSE)</f>
        <v>0</v>
      </c>
    </row>
    <row r="628" spans="1:27" x14ac:dyDescent="0.25">
      <c r="A628" s="4" t="s">
        <v>27</v>
      </c>
      <c r="B628" s="4" t="s">
        <v>36</v>
      </c>
      <c r="C628" s="4" t="s">
        <v>37</v>
      </c>
      <c r="D628" s="4" t="s">
        <v>30</v>
      </c>
      <c r="E628" s="4" t="s">
        <v>31</v>
      </c>
      <c r="F628" s="4" t="s">
        <v>38</v>
      </c>
      <c r="G628" s="4" t="s">
        <v>31</v>
      </c>
      <c r="H628" s="4" t="s">
        <v>31</v>
      </c>
      <c r="I628" s="4" t="s">
        <v>33</v>
      </c>
      <c r="J628" s="4" t="s">
        <v>31</v>
      </c>
      <c r="K628" s="4" t="s">
        <v>31</v>
      </c>
      <c r="L628" s="4" t="s">
        <v>31</v>
      </c>
      <c r="M628" s="4" t="s">
        <v>31</v>
      </c>
      <c r="N628" s="4" t="s">
        <v>31</v>
      </c>
      <c r="O628" s="4" t="s">
        <v>31</v>
      </c>
      <c r="P628" s="4" t="s">
        <v>31</v>
      </c>
      <c r="Q628" s="4" t="s">
        <v>31</v>
      </c>
      <c r="R628" s="4" t="s">
        <v>31</v>
      </c>
      <c r="S628" s="4" t="s">
        <v>31</v>
      </c>
      <c r="T628" s="4">
        <v>157.5</v>
      </c>
      <c r="U628" s="4" t="s">
        <v>34</v>
      </c>
      <c r="V628" s="4">
        <v>61.8</v>
      </c>
      <c r="W628" s="4" t="s">
        <v>35</v>
      </c>
      <c r="X628" s="4"/>
      <c r="Y628" s="4"/>
      <c r="Z628" s="4">
        <v>24.91</v>
      </c>
      <c r="AA628" s="4">
        <f>VLOOKUP([1]!Merge1[[#This Row],[IDN2 (first column for PD risk score) ]], PDScore_Data, 33, FALSE)</f>
        <v>0</v>
      </c>
    </row>
    <row r="629" spans="1:27" x14ac:dyDescent="0.25">
      <c r="A629" s="4" t="s">
        <v>27</v>
      </c>
      <c r="B629" s="4" t="s">
        <v>28</v>
      </c>
      <c r="C629" s="4" t="s">
        <v>37</v>
      </c>
      <c r="D629" s="4" t="s">
        <v>30</v>
      </c>
      <c r="E629" s="4" t="s">
        <v>31</v>
      </c>
      <c r="F629" s="4" t="s">
        <v>38</v>
      </c>
      <c r="G629" s="4" t="s">
        <v>31</v>
      </c>
      <c r="H629" s="4" t="s">
        <v>31</v>
      </c>
      <c r="I629" s="4" t="s">
        <v>33</v>
      </c>
      <c r="J629" s="4" t="s">
        <v>31</v>
      </c>
      <c r="K629" s="4" t="s">
        <v>31</v>
      </c>
      <c r="L629" s="4" t="s">
        <v>31</v>
      </c>
      <c r="M629" s="4" t="s">
        <v>39</v>
      </c>
      <c r="N629" s="4" t="s">
        <v>31</v>
      </c>
      <c r="O629" s="4" t="s">
        <v>31</v>
      </c>
      <c r="P629" s="4" t="s">
        <v>39</v>
      </c>
      <c r="Q629" s="4" t="s">
        <v>31</v>
      </c>
      <c r="R629" s="4" t="s">
        <v>31</v>
      </c>
      <c r="S629" s="4" t="s">
        <v>31</v>
      </c>
      <c r="T629" s="4">
        <v>68</v>
      </c>
      <c r="U629" s="4" t="s">
        <v>52</v>
      </c>
      <c r="V629" s="4">
        <v>70.900000000000006</v>
      </c>
      <c r="W629" s="4" t="s">
        <v>35</v>
      </c>
      <c r="X629" s="4"/>
      <c r="Y629" s="4"/>
      <c r="Z629" s="4">
        <v>23.77</v>
      </c>
      <c r="AA629" s="4">
        <f>VLOOKUP([1]!Merge1[[#This Row],[IDN2 (first column for PD risk score) ]], PDScore_Data, 33, FALSE)</f>
        <v>0</v>
      </c>
    </row>
    <row r="630" spans="1:27" x14ac:dyDescent="0.25">
      <c r="A630" s="4" t="s">
        <v>27</v>
      </c>
      <c r="B630" s="4" t="s">
        <v>28</v>
      </c>
      <c r="C630" s="4" t="s">
        <v>41</v>
      </c>
      <c r="D630" s="4" t="s">
        <v>30</v>
      </c>
      <c r="E630" s="4" t="s">
        <v>31</v>
      </c>
      <c r="F630" s="4" t="s">
        <v>38</v>
      </c>
      <c r="G630" s="4" t="s">
        <v>31</v>
      </c>
      <c r="H630" s="4" t="s">
        <v>31</v>
      </c>
      <c r="I630" s="4" t="s">
        <v>33</v>
      </c>
      <c r="J630" s="4" t="s">
        <v>31</v>
      </c>
      <c r="K630" s="4" t="s">
        <v>31</v>
      </c>
      <c r="L630" s="4" t="s">
        <v>31</v>
      </c>
      <c r="M630" s="4" t="s">
        <v>39</v>
      </c>
      <c r="N630" s="4" t="s">
        <v>31</v>
      </c>
      <c r="O630" s="4" t="s">
        <v>48</v>
      </c>
      <c r="P630" s="4" t="s">
        <v>39</v>
      </c>
      <c r="Q630" s="4" t="s">
        <v>31</v>
      </c>
      <c r="R630" s="4" t="s">
        <v>31</v>
      </c>
      <c r="S630" s="4" t="s">
        <v>31</v>
      </c>
      <c r="T630" s="4">
        <v>68</v>
      </c>
      <c r="U630" s="4" t="s">
        <v>52</v>
      </c>
      <c r="V630" s="4">
        <v>59.2</v>
      </c>
      <c r="W630" s="4" t="s">
        <v>35</v>
      </c>
      <c r="X630" s="4"/>
      <c r="Y630" s="4"/>
      <c r="Z630" s="4">
        <v>19.84</v>
      </c>
      <c r="AA630" s="4">
        <f>VLOOKUP([1]!Merge1[[#This Row],[IDN2 (first column for PD risk score) ]], PDScore_Data, 33, FALSE)</f>
        <v>0</v>
      </c>
    </row>
    <row r="631" spans="1:27" x14ac:dyDescent="0.25">
      <c r="A631" s="4" t="s">
        <v>27</v>
      </c>
      <c r="B631" s="4" t="s">
        <v>36</v>
      </c>
      <c r="C631" s="4" t="s">
        <v>41</v>
      </c>
      <c r="D631" s="4" t="s">
        <v>30</v>
      </c>
      <c r="E631" s="4" t="s">
        <v>31</v>
      </c>
      <c r="F631" s="4" t="s">
        <v>38</v>
      </c>
      <c r="G631" s="4" t="s">
        <v>31</v>
      </c>
      <c r="H631" s="4" t="s">
        <v>31</v>
      </c>
      <c r="I631" s="4" t="s">
        <v>33</v>
      </c>
      <c r="J631" s="4" t="s">
        <v>31</v>
      </c>
      <c r="K631" s="4" t="s">
        <v>31</v>
      </c>
      <c r="L631" s="4" t="s">
        <v>31</v>
      </c>
      <c r="M631" s="4" t="s">
        <v>39</v>
      </c>
      <c r="N631" s="4" t="s">
        <v>31</v>
      </c>
      <c r="O631" s="4" t="s">
        <v>31</v>
      </c>
      <c r="P631" s="4" t="s">
        <v>31</v>
      </c>
      <c r="Q631" s="4" t="s">
        <v>31</v>
      </c>
      <c r="R631" s="4" t="s">
        <v>31</v>
      </c>
      <c r="S631" s="4" t="s">
        <v>31</v>
      </c>
      <c r="T631" s="4">
        <v>162.6</v>
      </c>
      <c r="U631" s="4" t="s">
        <v>34</v>
      </c>
      <c r="V631" s="4">
        <v>53.1</v>
      </c>
      <c r="W631" s="4" t="s">
        <v>35</v>
      </c>
      <c r="X631" s="4"/>
      <c r="Y631" s="4"/>
      <c r="Z631" s="4">
        <v>20.079999999999998</v>
      </c>
      <c r="AA631" s="4">
        <f>VLOOKUP([1]!Merge1[[#This Row],[IDN2 (first column for PD risk score) ]], PDScore_Data, 33, FALSE)</f>
        <v>0</v>
      </c>
    </row>
    <row r="632" spans="1:27" x14ac:dyDescent="0.25">
      <c r="A632" s="4" t="s">
        <v>27</v>
      </c>
      <c r="B632" s="4" t="s">
        <v>36</v>
      </c>
      <c r="C632" s="4" t="s">
        <v>41</v>
      </c>
      <c r="D632" s="4" t="s">
        <v>30</v>
      </c>
      <c r="E632" s="4" t="s">
        <v>31</v>
      </c>
      <c r="F632" s="4" t="s">
        <v>38</v>
      </c>
      <c r="G632" s="4" t="s">
        <v>31</v>
      </c>
      <c r="H632" s="4" t="s">
        <v>31</v>
      </c>
      <c r="I632" s="4" t="s">
        <v>33</v>
      </c>
      <c r="J632" s="4" t="s">
        <v>31</v>
      </c>
      <c r="K632" s="4" t="s">
        <v>31</v>
      </c>
      <c r="L632" s="4" t="s">
        <v>31</v>
      </c>
      <c r="M632" s="4" t="s">
        <v>31</v>
      </c>
      <c r="N632" s="4" t="s">
        <v>31</v>
      </c>
      <c r="O632" s="4" t="s">
        <v>31</v>
      </c>
      <c r="P632" s="4" t="s">
        <v>31</v>
      </c>
      <c r="Q632" s="4" t="s">
        <v>31</v>
      </c>
      <c r="R632" s="4" t="s">
        <v>31</v>
      </c>
      <c r="S632" s="4" t="s">
        <v>31</v>
      </c>
      <c r="T632" s="4">
        <v>69</v>
      </c>
      <c r="U632" s="4" t="s">
        <v>52</v>
      </c>
      <c r="V632" s="4">
        <v>61.3</v>
      </c>
      <c r="W632" s="4" t="s">
        <v>35</v>
      </c>
      <c r="X632" s="4"/>
      <c r="Y632" s="4"/>
      <c r="Z632" s="4">
        <v>19.96</v>
      </c>
      <c r="AA632" s="4">
        <f>VLOOKUP([1]!Merge1[[#This Row],[IDN2 (first column for PD risk score) ]], PDScore_Data, 33, FALSE)</f>
        <v>0</v>
      </c>
    </row>
    <row r="633" spans="1:27" x14ac:dyDescent="0.25">
      <c r="A633" s="4" t="s">
        <v>27</v>
      </c>
      <c r="B633" s="4" t="s">
        <v>28</v>
      </c>
      <c r="C633" s="4" t="s">
        <v>37</v>
      </c>
      <c r="D633" s="4" t="s">
        <v>30</v>
      </c>
      <c r="E633" s="4" t="s">
        <v>31</v>
      </c>
      <c r="F633" s="4" t="s">
        <v>44</v>
      </c>
      <c r="G633" s="4" t="s">
        <v>31</v>
      </c>
      <c r="H633" s="4" t="s">
        <v>31</v>
      </c>
      <c r="I633" s="4" t="s">
        <v>33</v>
      </c>
      <c r="J633" s="4" t="s">
        <v>31</v>
      </c>
      <c r="K633" s="4" t="s">
        <v>31</v>
      </c>
      <c r="L633" s="4" t="s">
        <v>43</v>
      </c>
      <c r="M633" s="4" t="s">
        <v>39</v>
      </c>
      <c r="N633" s="4" t="s">
        <v>31</v>
      </c>
      <c r="O633" s="4" t="s">
        <v>31</v>
      </c>
      <c r="P633" s="4" t="s">
        <v>31</v>
      </c>
      <c r="Q633" s="4" t="s">
        <v>31</v>
      </c>
      <c r="R633" s="4" t="s">
        <v>31</v>
      </c>
      <c r="S633" s="4" t="s">
        <v>31</v>
      </c>
      <c r="T633" s="4">
        <v>66</v>
      </c>
      <c r="U633" s="4" t="s">
        <v>52</v>
      </c>
      <c r="V633" s="4">
        <v>100.6</v>
      </c>
      <c r="W633" s="4" t="s">
        <v>35</v>
      </c>
      <c r="X633" s="4"/>
      <c r="Y633" s="4"/>
      <c r="Z633" s="4">
        <v>35.799999999999997</v>
      </c>
      <c r="AA633" s="4">
        <f>VLOOKUP([1]!Merge1[[#This Row],[IDN2 (first column for PD risk score) ]], PDScore_Data, 33, FALSE)</f>
        <v>0</v>
      </c>
    </row>
    <row r="634" spans="1:27" x14ac:dyDescent="0.25">
      <c r="A634" s="4" t="s">
        <v>27</v>
      </c>
      <c r="B634" s="4" t="s">
        <v>28</v>
      </c>
      <c r="C634" s="4" t="s">
        <v>37</v>
      </c>
      <c r="D634" s="4" t="s">
        <v>30</v>
      </c>
      <c r="E634" s="4" t="s">
        <v>31</v>
      </c>
      <c r="F634" s="4" t="s">
        <v>32</v>
      </c>
      <c r="G634" s="4" t="s">
        <v>31</v>
      </c>
      <c r="H634" s="4" t="s">
        <v>31</v>
      </c>
      <c r="I634" s="4" t="s">
        <v>33</v>
      </c>
      <c r="J634" s="4" t="s">
        <v>31</v>
      </c>
      <c r="K634" s="4" t="s">
        <v>31</v>
      </c>
      <c r="L634" s="4" t="s">
        <v>31</v>
      </c>
      <c r="M634" s="4" t="s">
        <v>31</v>
      </c>
      <c r="N634" s="4" t="s">
        <v>31</v>
      </c>
      <c r="O634" s="4" t="s">
        <v>31</v>
      </c>
      <c r="P634" s="4" t="s">
        <v>31</v>
      </c>
      <c r="Q634" s="4" t="s">
        <v>31</v>
      </c>
      <c r="R634" s="4" t="s">
        <v>31</v>
      </c>
      <c r="S634" s="4" t="s">
        <v>31</v>
      </c>
      <c r="T634" s="4">
        <v>71</v>
      </c>
      <c r="U634" s="4" t="s">
        <v>52</v>
      </c>
      <c r="V634" s="4">
        <v>84.6</v>
      </c>
      <c r="W634" s="4" t="s">
        <v>35</v>
      </c>
      <c r="X634" s="4"/>
      <c r="Y634" s="4"/>
      <c r="Z634" s="4">
        <v>26.01</v>
      </c>
      <c r="AA634" s="4">
        <f>VLOOKUP([1]!Merge1[[#This Row],[IDN2 (first column for PD risk score) ]], PDScore_Data, 33, FALSE)</f>
        <v>0</v>
      </c>
    </row>
    <row r="635" spans="1:27" x14ac:dyDescent="0.25">
      <c r="A635" s="4" t="s">
        <v>27</v>
      </c>
      <c r="B635" s="4" t="s">
        <v>28</v>
      </c>
      <c r="C635" s="4" t="s">
        <v>37</v>
      </c>
      <c r="D635" s="4" t="s">
        <v>30</v>
      </c>
      <c r="E635" s="4" t="s">
        <v>31</v>
      </c>
      <c r="F635" s="4" t="s">
        <v>38</v>
      </c>
      <c r="G635" s="4" t="s">
        <v>31</v>
      </c>
      <c r="H635" s="4" t="s">
        <v>31</v>
      </c>
      <c r="I635" s="4" t="s">
        <v>33</v>
      </c>
      <c r="J635" s="4" t="s">
        <v>31</v>
      </c>
      <c r="K635" s="4" t="s">
        <v>31</v>
      </c>
      <c r="L635" s="4" t="s">
        <v>31</v>
      </c>
      <c r="M635" s="4" t="s">
        <v>31</v>
      </c>
      <c r="N635" s="4" t="s">
        <v>31</v>
      </c>
      <c r="O635" s="4" t="s">
        <v>31</v>
      </c>
      <c r="P635" s="4" t="s">
        <v>39</v>
      </c>
      <c r="Q635" s="4" t="s">
        <v>31</v>
      </c>
      <c r="R635" s="4" t="s">
        <v>31</v>
      </c>
      <c r="S635" s="4" t="s">
        <v>31</v>
      </c>
      <c r="T635" s="4">
        <v>70</v>
      </c>
      <c r="U635" s="4" t="s">
        <v>52</v>
      </c>
      <c r="V635" s="4">
        <v>79.5</v>
      </c>
      <c r="W635" s="4" t="s">
        <v>35</v>
      </c>
      <c r="X635" s="4"/>
      <c r="Y635" s="4"/>
      <c r="Z635" s="4">
        <v>25.15</v>
      </c>
      <c r="AA635" s="4">
        <f>VLOOKUP([1]!Merge1[[#This Row],[IDN2 (first column for PD risk score) ]], PDScore_Data, 33, FALSE)</f>
        <v>0</v>
      </c>
    </row>
    <row r="636" spans="1:27" x14ac:dyDescent="0.25">
      <c r="A636" s="5" t="s">
        <v>40</v>
      </c>
      <c r="B636" s="6" t="s">
        <v>36</v>
      </c>
      <c r="C636" s="6" t="s">
        <v>37</v>
      </c>
      <c r="D636" s="6" t="s">
        <v>30</v>
      </c>
      <c r="E636" s="6" t="s">
        <v>31</v>
      </c>
      <c r="F636" s="6" t="s">
        <v>38</v>
      </c>
      <c r="G636" s="6" t="s">
        <v>31</v>
      </c>
      <c r="H636" s="6" t="s">
        <v>31</v>
      </c>
      <c r="I636" s="6" t="s">
        <v>33</v>
      </c>
      <c r="J636" s="6" t="s">
        <v>31</v>
      </c>
      <c r="K636" s="6" t="s">
        <v>31</v>
      </c>
      <c r="L636" s="6" t="s">
        <v>31</v>
      </c>
      <c r="M636" s="6" t="s">
        <v>31</v>
      </c>
      <c r="N636" s="6" t="s">
        <v>31</v>
      </c>
      <c r="O636" s="6" t="s">
        <v>31</v>
      </c>
      <c r="P636" s="6" t="s">
        <v>31</v>
      </c>
      <c r="Q636" s="6" t="s">
        <v>31</v>
      </c>
      <c r="R636" s="6" t="s">
        <v>31</v>
      </c>
      <c r="S636" s="6" t="s">
        <v>31</v>
      </c>
      <c r="T636" s="6">
        <v>64</v>
      </c>
      <c r="U636" s="6" t="s">
        <v>52</v>
      </c>
      <c r="V636" s="6">
        <v>66.5</v>
      </c>
      <c r="W636" s="6" t="s">
        <v>35</v>
      </c>
      <c r="X636" s="6">
        <f>V636*2.20462</f>
        <v>146.60722999999999</v>
      </c>
      <c r="Y636" s="6" t="s">
        <v>53</v>
      </c>
      <c r="Z636" s="6">
        <v>25.16</v>
      </c>
      <c r="AA636" s="6">
        <v>28.8</v>
      </c>
    </row>
    <row r="637" spans="1:27" x14ac:dyDescent="0.25">
      <c r="A637" s="4" t="s">
        <v>27</v>
      </c>
      <c r="B637" s="4" t="s">
        <v>28</v>
      </c>
      <c r="C637" s="4" t="s">
        <v>37</v>
      </c>
      <c r="D637" s="4" t="s">
        <v>30</v>
      </c>
      <c r="E637" s="4" t="s">
        <v>31</v>
      </c>
      <c r="F637" s="4" t="s">
        <v>38</v>
      </c>
      <c r="G637" s="4" t="s">
        <v>31</v>
      </c>
      <c r="H637" s="4" t="s">
        <v>31</v>
      </c>
      <c r="I637" s="4" t="s">
        <v>33</v>
      </c>
      <c r="J637" s="4" t="s">
        <v>31</v>
      </c>
      <c r="K637" s="4" t="s">
        <v>31</v>
      </c>
      <c r="L637" s="4" t="s">
        <v>31</v>
      </c>
      <c r="M637" s="4" t="s">
        <v>31</v>
      </c>
      <c r="N637" s="4" t="s">
        <v>31</v>
      </c>
      <c r="O637" s="4" t="s">
        <v>31</v>
      </c>
      <c r="P637" s="4" t="s">
        <v>39</v>
      </c>
      <c r="Q637" s="4" t="s">
        <v>31</v>
      </c>
      <c r="R637" s="4" t="s">
        <v>31</v>
      </c>
      <c r="S637" s="4" t="s">
        <v>31</v>
      </c>
      <c r="T637" s="4">
        <v>71</v>
      </c>
      <c r="U637" s="4" t="s">
        <v>52</v>
      </c>
      <c r="V637" s="4">
        <v>66.900000000000006</v>
      </c>
      <c r="W637" s="4" t="s">
        <v>35</v>
      </c>
      <c r="X637" s="4"/>
      <c r="Y637" s="4"/>
      <c r="Z637" s="4">
        <v>20.57</v>
      </c>
      <c r="AA637" s="4"/>
    </row>
    <row r="638" spans="1:27" x14ac:dyDescent="0.25">
      <c r="A638" s="6" t="s">
        <v>27</v>
      </c>
      <c r="B638" s="6" t="s">
        <v>36</v>
      </c>
      <c r="C638" s="6" t="s">
        <v>37</v>
      </c>
      <c r="D638" s="6" t="s">
        <v>30</v>
      </c>
      <c r="E638" s="6" t="s">
        <v>31</v>
      </c>
      <c r="F638" s="6" t="s">
        <v>38</v>
      </c>
      <c r="G638" s="6" t="s">
        <v>31</v>
      </c>
      <c r="H638" s="6" t="s">
        <v>31</v>
      </c>
      <c r="I638" s="6" t="s">
        <v>33</v>
      </c>
      <c r="J638" s="6" t="s">
        <v>31</v>
      </c>
      <c r="K638" s="6" t="s">
        <v>31</v>
      </c>
      <c r="L638" s="6" t="s">
        <v>43</v>
      </c>
      <c r="M638" s="6" t="s">
        <v>39</v>
      </c>
      <c r="N638" s="6" t="s">
        <v>31</v>
      </c>
      <c r="O638" s="6" t="s">
        <v>31</v>
      </c>
      <c r="P638" s="6" t="s">
        <v>31</v>
      </c>
      <c r="Q638" s="6" t="s">
        <v>31</v>
      </c>
      <c r="R638" s="6" t="s">
        <v>31</v>
      </c>
      <c r="S638" s="6" t="s">
        <v>31</v>
      </c>
      <c r="T638" s="6">
        <v>67</v>
      </c>
      <c r="U638" s="6" t="s">
        <v>52</v>
      </c>
      <c r="V638" s="6">
        <v>68.7</v>
      </c>
      <c r="W638" s="6" t="s">
        <v>35</v>
      </c>
      <c r="X638" s="6">
        <f>V638*2.20462</f>
        <v>151.45739399999999</v>
      </c>
      <c r="Y638" s="6" t="s">
        <v>53</v>
      </c>
      <c r="Z638" s="6">
        <v>23.72</v>
      </c>
      <c r="AA638" s="6">
        <v>32.299999999999997</v>
      </c>
    </row>
    <row r="639" spans="1:27" x14ac:dyDescent="0.25">
      <c r="A639" s="4" t="s">
        <v>27</v>
      </c>
      <c r="B639" s="4" t="s">
        <v>36</v>
      </c>
      <c r="C639" s="4" t="s">
        <v>41</v>
      </c>
      <c r="D639" s="4" t="s">
        <v>30</v>
      </c>
      <c r="E639" s="4" t="s">
        <v>31</v>
      </c>
      <c r="F639" s="4" t="s">
        <v>38</v>
      </c>
      <c r="G639" s="4" t="s">
        <v>31</v>
      </c>
      <c r="H639" s="4" t="s">
        <v>31</v>
      </c>
      <c r="I639" s="4" t="s">
        <v>33</v>
      </c>
      <c r="J639" s="4" t="s">
        <v>31</v>
      </c>
      <c r="K639" s="4" t="s">
        <v>31</v>
      </c>
      <c r="L639" s="4" t="s">
        <v>31</v>
      </c>
      <c r="M639" s="4" t="s">
        <v>39</v>
      </c>
      <c r="N639" s="4" t="s">
        <v>31</v>
      </c>
      <c r="O639" s="4" t="s">
        <v>31</v>
      </c>
      <c r="P639" s="4" t="s">
        <v>31</v>
      </c>
      <c r="Q639" s="4" t="s">
        <v>31</v>
      </c>
      <c r="R639" s="4" t="s">
        <v>31</v>
      </c>
      <c r="S639" s="4" t="s">
        <v>31</v>
      </c>
      <c r="T639" s="4">
        <v>170.2</v>
      </c>
      <c r="U639" s="4" t="s">
        <v>34</v>
      </c>
      <c r="V639" s="4">
        <v>72.7</v>
      </c>
      <c r="W639" s="4" t="s">
        <v>35</v>
      </c>
      <c r="X639" s="4"/>
      <c r="Y639" s="4"/>
      <c r="Z639" s="4">
        <v>25.1</v>
      </c>
      <c r="AA639" s="4"/>
    </row>
    <row r="640" spans="1:27" x14ac:dyDescent="0.25">
      <c r="A640" s="4" t="s">
        <v>27</v>
      </c>
      <c r="B640" s="4" t="s">
        <v>36</v>
      </c>
      <c r="C640" s="4" t="s">
        <v>37</v>
      </c>
      <c r="D640" s="4" t="s">
        <v>30</v>
      </c>
      <c r="E640" s="4" t="s">
        <v>31</v>
      </c>
      <c r="F640" s="4" t="s">
        <v>38</v>
      </c>
      <c r="G640" s="4" t="s">
        <v>31</v>
      </c>
      <c r="H640" s="4" t="s">
        <v>31</v>
      </c>
      <c r="I640" s="4" t="s">
        <v>33</v>
      </c>
      <c r="J640" s="4" t="s">
        <v>31</v>
      </c>
      <c r="K640" s="4" t="s">
        <v>31</v>
      </c>
      <c r="L640" s="4" t="s">
        <v>43</v>
      </c>
      <c r="M640" s="4" t="s">
        <v>31</v>
      </c>
      <c r="N640" s="4" t="s">
        <v>31</v>
      </c>
      <c r="O640" s="4" t="s">
        <v>31</v>
      </c>
      <c r="P640" s="4" t="s">
        <v>31</v>
      </c>
      <c r="Q640" s="4" t="s">
        <v>31</v>
      </c>
      <c r="R640" s="4" t="s">
        <v>31</v>
      </c>
      <c r="S640" s="4" t="s">
        <v>31</v>
      </c>
      <c r="T640" s="4">
        <v>67.5</v>
      </c>
      <c r="U640" s="4" t="s">
        <v>52</v>
      </c>
      <c r="V640" s="4">
        <v>82.1</v>
      </c>
      <c r="W640" s="4" t="s">
        <v>35</v>
      </c>
      <c r="X640" s="4"/>
      <c r="Y640" s="4"/>
      <c r="Z640" s="4">
        <v>27.93</v>
      </c>
      <c r="AA640" s="4"/>
    </row>
    <row r="641" spans="1:27" x14ac:dyDescent="0.25">
      <c r="A641" s="6" t="s">
        <v>27</v>
      </c>
      <c r="B641" s="6" t="s">
        <v>28</v>
      </c>
      <c r="C641" s="6" t="s">
        <v>37</v>
      </c>
      <c r="D641" s="6" t="s">
        <v>30</v>
      </c>
      <c r="E641" s="6" t="s">
        <v>31</v>
      </c>
      <c r="F641" s="6" t="s">
        <v>38</v>
      </c>
      <c r="G641" s="6" t="s">
        <v>31</v>
      </c>
      <c r="H641" s="6" t="s">
        <v>31</v>
      </c>
      <c r="I641" s="6" t="s">
        <v>33</v>
      </c>
      <c r="J641" s="6" t="s">
        <v>31</v>
      </c>
      <c r="K641" s="6" t="s">
        <v>31</v>
      </c>
      <c r="L641" s="6" t="s">
        <v>31</v>
      </c>
      <c r="M641" s="6" t="s">
        <v>31</v>
      </c>
      <c r="N641" s="6" t="s">
        <v>31</v>
      </c>
      <c r="O641" s="6" t="s">
        <v>31</v>
      </c>
      <c r="P641" s="6" t="s">
        <v>31</v>
      </c>
      <c r="Q641" s="6" t="s">
        <v>31</v>
      </c>
      <c r="R641" s="6" t="s">
        <v>31</v>
      </c>
      <c r="S641" s="6" t="s">
        <v>31</v>
      </c>
      <c r="T641" s="6">
        <v>72</v>
      </c>
      <c r="U641" s="6" t="s">
        <v>52</v>
      </c>
      <c r="V641" s="6">
        <v>71</v>
      </c>
      <c r="W641" s="6" t="s">
        <v>35</v>
      </c>
      <c r="X641" s="6">
        <f>V641*2.20462</f>
        <v>156.52802</v>
      </c>
      <c r="Y641" s="6" t="s">
        <v>53</v>
      </c>
      <c r="Z641" s="6">
        <v>21.23</v>
      </c>
      <c r="AA641" s="6">
        <v>29.2</v>
      </c>
    </row>
    <row r="642" spans="1:27" x14ac:dyDescent="0.25">
      <c r="A642" s="6" t="s">
        <v>27</v>
      </c>
      <c r="B642" s="6" t="s">
        <v>28</v>
      </c>
      <c r="C642" s="6" t="s">
        <v>45</v>
      </c>
      <c r="D642" s="6" t="s">
        <v>30</v>
      </c>
      <c r="E642" s="6" t="s">
        <v>31</v>
      </c>
      <c r="F642" s="6" t="s">
        <v>38</v>
      </c>
      <c r="G642" s="6" t="s">
        <v>31</v>
      </c>
      <c r="H642" s="6" t="s">
        <v>31</v>
      </c>
      <c r="I642" s="6" t="s">
        <v>33</v>
      </c>
      <c r="J642" s="6" t="s">
        <v>31</v>
      </c>
      <c r="K642" s="6" t="s">
        <v>31</v>
      </c>
      <c r="L642" s="6" t="s">
        <v>31</v>
      </c>
      <c r="M642" s="6" t="s">
        <v>39</v>
      </c>
      <c r="N642" s="6" t="s">
        <v>31</v>
      </c>
      <c r="O642" s="6" t="s">
        <v>31</v>
      </c>
      <c r="P642" s="6" t="s">
        <v>31</v>
      </c>
      <c r="Q642" s="6" t="s">
        <v>31</v>
      </c>
      <c r="R642" s="6" t="s">
        <v>31</v>
      </c>
      <c r="S642" s="6" t="s">
        <v>31</v>
      </c>
      <c r="T642" s="6">
        <v>62</v>
      </c>
      <c r="U642" s="6" t="s">
        <v>52</v>
      </c>
      <c r="V642" s="6">
        <v>60</v>
      </c>
      <c r="W642" s="6" t="s">
        <v>35</v>
      </c>
      <c r="X642" s="6">
        <f>V642*2.20462</f>
        <v>132.27719999999999</v>
      </c>
      <c r="Y642" s="6" t="s">
        <v>53</v>
      </c>
      <c r="Z642" s="6">
        <v>24.19</v>
      </c>
      <c r="AA642" s="6">
        <v>31.6</v>
      </c>
    </row>
    <row r="643" spans="1:27" x14ac:dyDescent="0.25">
      <c r="A643" s="6" t="s">
        <v>27</v>
      </c>
      <c r="B643" s="6" t="s">
        <v>36</v>
      </c>
      <c r="C643" s="6" t="s">
        <v>37</v>
      </c>
      <c r="D643" s="6" t="s">
        <v>30</v>
      </c>
      <c r="E643" s="6" t="s">
        <v>31</v>
      </c>
      <c r="F643" s="6" t="s">
        <v>38</v>
      </c>
      <c r="G643" s="6" t="s">
        <v>31</v>
      </c>
      <c r="H643" s="6" t="s">
        <v>31</v>
      </c>
      <c r="I643" s="6" t="s">
        <v>33</v>
      </c>
      <c r="J643" s="6" t="s">
        <v>31</v>
      </c>
      <c r="K643" s="6" t="s">
        <v>31</v>
      </c>
      <c r="L643" s="6" t="s">
        <v>31</v>
      </c>
      <c r="M643" s="6" t="s">
        <v>39</v>
      </c>
      <c r="N643" s="6" t="s">
        <v>31</v>
      </c>
      <c r="O643" s="6" t="s">
        <v>31</v>
      </c>
      <c r="P643" s="6" t="s">
        <v>31</v>
      </c>
      <c r="Q643" s="6" t="s">
        <v>31</v>
      </c>
      <c r="R643" s="6" t="s">
        <v>31</v>
      </c>
      <c r="S643" s="6" t="s">
        <v>31</v>
      </c>
      <c r="T643" s="6">
        <v>65</v>
      </c>
      <c r="U643" s="6" t="s">
        <v>52</v>
      </c>
      <c r="V643" s="6">
        <v>70.8</v>
      </c>
      <c r="W643" s="6" t="s">
        <v>35</v>
      </c>
      <c r="X643" s="6">
        <f>V643*2.20462</f>
        <v>156.08709599999997</v>
      </c>
      <c r="Y643" s="6" t="s">
        <v>53</v>
      </c>
      <c r="Z643" s="6">
        <v>25.97</v>
      </c>
      <c r="AA643" s="6">
        <v>28.1</v>
      </c>
    </row>
    <row r="644" spans="1:27" x14ac:dyDescent="0.25">
      <c r="A644" s="6" t="s">
        <v>27</v>
      </c>
      <c r="B644" s="6" t="s">
        <v>28</v>
      </c>
      <c r="C644" s="6" t="s">
        <v>37</v>
      </c>
      <c r="D644" s="6" t="s">
        <v>30</v>
      </c>
      <c r="E644" s="6" t="s">
        <v>31</v>
      </c>
      <c r="F644" s="6" t="s">
        <v>38</v>
      </c>
      <c r="G644" s="6" t="s">
        <v>31</v>
      </c>
      <c r="H644" s="6" t="s">
        <v>31</v>
      </c>
      <c r="I644" s="6" t="s">
        <v>33</v>
      </c>
      <c r="J644" s="6" t="s">
        <v>31</v>
      </c>
      <c r="K644" s="6" t="s">
        <v>31</v>
      </c>
      <c r="L644" s="6" t="s">
        <v>42</v>
      </c>
      <c r="M644" s="6" t="s">
        <v>39</v>
      </c>
      <c r="N644" s="6" t="s">
        <v>31</v>
      </c>
      <c r="O644" s="6" t="s">
        <v>31</v>
      </c>
      <c r="P644" s="6" t="s">
        <v>31</v>
      </c>
      <c r="Q644" s="6" t="s">
        <v>31</v>
      </c>
      <c r="R644" s="6" t="s">
        <v>31</v>
      </c>
      <c r="S644" s="6" t="s">
        <v>31</v>
      </c>
      <c r="T644" s="6">
        <v>68</v>
      </c>
      <c r="U644" s="6" t="s">
        <v>52</v>
      </c>
      <c r="V644" s="6">
        <v>77</v>
      </c>
      <c r="W644" s="6" t="s">
        <v>35</v>
      </c>
      <c r="X644" s="6">
        <f>V644*2.20462</f>
        <v>169.75573999999997</v>
      </c>
      <c r="Y644" s="6" t="s">
        <v>53</v>
      </c>
      <c r="Z644" s="6">
        <v>25.81</v>
      </c>
      <c r="AA644" s="6">
        <v>31.5</v>
      </c>
    </row>
    <row r="645" spans="1:27" x14ac:dyDescent="0.25">
      <c r="A645" s="4" t="s">
        <v>27</v>
      </c>
      <c r="B645" s="4" t="s">
        <v>36</v>
      </c>
      <c r="C645" s="4" t="s">
        <v>41</v>
      </c>
      <c r="D645" s="4" t="s">
        <v>30</v>
      </c>
      <c r="E645" s="4" t="s">
        <v>31</v>
      </c>
      <c r="F645" s="4" t="s">
        <v>38</v>
      </c>
      <c r="G645" s="4" t="s">
        <v>31</v>
      </c>
      <c r="H645" s="4" t="s">
        <v>31</v>
      </c>
      <c r="I645" s="4" t="s">
        <v>33</v>
      </c>
      <c r="J645" s="4" t="s">
        <v>31</v>
      </c>
      <c r="K645" s="4" t="s">
        <v>31</v>
      </c>
      <c r="L645" s="4" t="s">
        <v>43</v>
      </c>
      <c r="M645" s="4" t="s">
        <v>31</v>
      </c>
      <c r="N645" s="4" t="s">
        <v>31</v>
      </c>
      <c r="O645" s="4" t="s">
        <v>31</v>
      </c>
      <c r="P645" s="4" t="s">
        <v>31</v>
      </c>
      <c r="Q645" s="4" t="s">
        <v>31</v>
      </c>
      <c r="R645" s="4" t="s">
        <v>31</v>
      </c>
      <c r="S645" s="4" t="s">
        <v>31</v>
      </c>
      <c r="T645" s="4">
        <v>167.6</v>
      </c>
      <c r="U645" s="4" t="s">
        <v>34</v>
      </c>
      <c r="V645" s="4">
        <v>66</v>
      </c>
      <c r="W645" s="4" t="s">
        <v>35</v>
      </c>
      <c r="X645" s="4"/>
      <c r="Y645" s="4"/>
      <c r="Z645" s="4">
        <v>23.5</v>
      </c>
      <c r="AA645" s="4"/>
    </row>
    <row r="646" spans="1:27" x14ac:dyDescent="0.25">
      <c r="A646" s="6" t="s">
        <v>27</v>
      </c>
      <c r="B646" s="6" t="s">
        <v>36</v>
      </c>
      <c r="C646" s="6" t="s">
        <v>37</v>
      </c>
      <c r="D646" s="6" t="s">
        <v>30</v>
      </c>
      <c r="E646" s="6" t="s">
        <v>31</v>
      </c>
      <c r="F646" s="6" t="s">
        <v>38</v>
      </c>
      <c r="G646" s="6" t="s">
        <v>31</v>
      </c>
      <c r="H646" s="6" t="s">
        <v>31</v>
      </c>
      <c r="I646" s="6" t="s">
        <v>33</v>
      </c>
      <c r="J646" s="6" t="s">
        <v>31</v>
      </c>
      <c r="K646" s="6" t="s">
        <v>31</v>
      </c>
      <c r="L646" s="6" t="s">
        <v>31</v>
      </c>
      <c r="M646" s="6" t="s">
        <v>39</v>
      </c>
      <c r="N646" s="6" t="s">
        <v>31</v>
      </c>
      <c r="O646" s="6" t="s">
        <v>48</v>
      </c>
      <c r="P646" s="6" t="s">
        <v>39</v>
      </c>
      <c r="Q646" s="6" t="s">
        <v>39</v>
      </c>
      <c r="R646" s="6" t="s">
        <v>31</v>
      </c>
      <c r="S646" s="6" t="s">
        <v>31</v>
      </c>
      <c r="T646" s="6">
        <v>66</v>
      </c>
      <c r="U646" s="6" t="s">
        <v>52</v>
      </c>
      <c r="V646" s="6">
        <v>83.2</v>
      </c>
      <c r="W646" s="6" t="s">
        <v>35</v>
      </c>
      <c r="X646" s="6">
        <f t="shared" ref="X646:X660" si="0">V646*2.20462</f>
        <v>183.424384</v>
      </c>
      <c r="Y646" s="6" t="s">
        <v>53</v>
      </c>
      <c r="Z646" s="6">
        <v>29.61</v>
      </c>
      <c r="AA646" s="6">
        <v>35.5</v>
      </c>
    </row>
    <row r="647" spans="1:27" x14ac:dyDescent="0.25">
      <c r="A647" s="6" t="s">
        <v>27</v>
      </c>
      <c r="B647" s="6" t="s">
        <v>36</v>
      </c>
      <c r="C647" s="6" t="s">
        <v>37</v>
      </c>
      <c r="D647" s="6" t="s">
        <v>30</v>
      </c>
      <c r="E647" s="6" t="s">
        <v>31</v>
      </c>
      <c r="F647" s="6" t="s">
        <v>38</v>
      </c>
      <c r="G647" s="6" t="s">
        <v>31</v>
      </c>
      <c r="H647" s="6" t="s">
        <v>31</v>
      </c>
      <c r="I647" s="6" t="s">
        <v>33</v>
      </c>
      <c r="J647" s="6" t="s">
        <v>31</v>
      </c>
      <c r="K647" s="6" t="s">
        <v>31</v>
      </c>
      <c r="L647" s="6" t="s">
        <v>31</v>
      </c>
      <c r="M647" s="6" t="s">
        <v>39</v>
      </c>
      <c r="N647" s="6" t="s">
        <v>31</v>
      </c>
      <c r="O647" s="6" t="s">
        <v>31</v>
      </c>
      <c r="P647" s="6" t="s">
        <v>31</v>
      </c>
      <c r="Q647" s="6" t="s">
        <v>31</v>
      </c>
      <c r="R647" s="6" t="s">
        <v>31</v>
      </c>
      <c r="S647" s="6" t="s">
        <v>31</v>
      </c>
      <c r="T647" s="6">
        <v>58.5</v>
      </c>
      <c r="U647" s="6" t="s">
        <v>52</v>
      </c>
      <c r="V647" s="6">
        <v>55</v>
      </c>
      <c r="W647" s="6" t="s">
        <v>35</v>
      </c>
      <c r="X647" s="6">
        <f t="shared" si="0"/>
        <v>121.25409999999999</v>
      </c>
      <c r="Y647" s="6" t="s">
        <v>53</v>
      </c>
      <c r="Z647" s="6">
        <v>24.91</v>
      </c>
      <c r="AA647" s="6">
        <v>25.8</v>
      </c>
    </row>
    <row r="648" spans="1:27" x14ac:dyDescent="0.25">
      <c r="A648" s="6" t="s">
        <v>27</v>
      </c>
      <c r="B648" s="6" t="s">
        <v>28</v>
      </c>
      <c r="C648" s="6" t="s">
        <v>37</v>
      </c>
      <c r="D648" s="6" t="s">
        <v>30</v>
      </c>
      <c r="E648" s="6" t="s">
        <v>31</v>
      </c>
      <c r="F648" s="6" t="s">
        <v>38</v>
      </c>
      <c r="G648" s="6" t="s">
        <v>31</v>
      </c>
      <c r="H648" s="6" t="s">
        <v>31</v>
      </c>
      <c r="I648" s="6" t="s">
        <v>33</v>
      </c>
      <c r="J648" s="6" t="s">
        <v>31</v>
      </c>
      <c r="K648" s="6" t="s">
        <v>31</v>
      </c>
      <c r="L648" s="6" t="s">
        <v>42</v>
      </c>
      <c r="M648" s="6" t="s">
        <v>39</v>
      </c>
      <c r="N648" s="6" t="s">
        <v>31</v>
      </c>
      <c r="O648" s="6" t="s">
        <v>31</v>
      </c>
      <c r="P648" s="6" t="s">
        <v>31</v>
      </c>
      <c r="Q648" s="6" t="s">
        <v>31</v>
      </c>
      <c r="R648" s="6" t="s">
        <v>31</v>
      </c>
      <c r="S648" s="6" t="s">
        <v>31</v>
      </c>
      <c r="T648" s="6">
        <v>66</v>
      </c>
      <c r="U648" s="6" t="s">
        <v>52</v>
      </c>
      <c r="V648" s="6">
        <v>73.8</v>
      </c>
      <c r="W648" s="6" t="s">
        <v>35</v>
      </c>
      <c r="X648" s="6">
        <f t="shared" si="0"/>
        <v>162.70095599999999</v>
      </c>
      <c r="Y648" s="6" t="s">
        <v>53</v>
      </c>
      <c r="Z648" s="6">
        <v>26.26</v>
      </c>
      <c r="AA648" s="6">
        <v>33.799999999999997</v>
      </c>
    </row>
    <row r="649" spans="1:27" x14ac:dyDescent="0.25">
      <c r="A649" s="6" t="s">
        <v>27</v>
      </c>
      <c r="B649" s="6" t="s">
        <v>36</v>
      </c>
      <c r="C649" s="6" t="s">
        <v>41</v>
      </c>
      <c r="D649" s="6" t="s">
        <v>49</v>
      </c>
      <c r="E649" s="6" t="s">
        <v>31</v>
      </c>
      <c r="F649" s="6" t="s">
        <v>38</v>
      </c>
      <c r="G649" s="6" t="s">
        <v>31</v>
      </c>
      <c r="H649" s="6" t="s">
        <v>31</v>
      </c>
      <c r="I649" s="6" t="s">
        <v>33</v>
      </c>
      <c r="J649" s="6" t="s">
        <v>31</v>
      </c>
      <c r="K649" s="6" t="s">
        <v>31</v>
      </c>
      <c r="L649" s="6" t="s">
        <v>31</v>
      </c>
      <c r="M649" s="6" t="s">
        <v>39</v>
      </c>
      <c r="N649" s="6" t="s">
        <v>31</v>
      </c>
      <c r="O649" s="6" t="s">
        <v>31</v>
      </c>
      <c r="P649" s="6" t="s">
        <v>39</v>
      </c>
      <c r="Q649" s="6" t="s">
        <v>31</v>
      </c>
      <c r="R649" s="6" t="s">
        <v>31</v>
      </c>
      <c r="S649" s="6" t="s">
        <v>31</v>
      </c>
      <c r="T649" s="6">
        <v>61</v>
      </c>
      <c r="U649" s="6" t="s">
        <v>52</v>
      </c>
      <c r="V649" s="6">
        <v>45</v>
      </c>
      <c r="W649" s="6" t="s">
        <v>35</v>
      </c>
      <c r="X649" s="6">
        <f t="shared" si="0"/>
        <v>99.207899999999995</v>
      </c>
      <c r="Y649" s="6" t="s">
        <v>53</v>
      </c>
      <c r="Z649" s="6">
        <v>18.739999999999998</v>
      </c>
      <c r="AA649" s="6">
        <v>37.6</v>
      </c>
    </row>
    <row r="650" spans="1:27" x14ac:dyDescent="0.25">
      <c r="A650" s="6" t="s">
        <v>27</v>
      </c>
      <c r="B650" s="6" t="s">
        <v>36</v>
      </c>
      <c r="C650" s="6" t="s">
        <v>41</v>
      </c>
      <c r="D650" s="6" t="s">
        <v>30</v>
      </c>
      <c r="E650" s="6" t="s">
        <v>31</v>
      </c>
      <c r="F650" s="6" t="s">
        <v>38</v>
      </c>
      <c r="G650" s="6" t="s">
        <v>31</v>
      </c>
      <c r="H650" s="6" t="s">
        <v>31</v>
      </c>
      <c r="I650" s="6" t="s">
        <v>54</v>
      </c>
      <c r="J650" s="6" t="s">
        <v>31</v>
      </c>
      <c r="K650" s="6" t="s">
        <v>31</v>
      </c>
      <c r="L650" s="6" t="s">
        <v>31</v>
      </c>
      <c r="M650" s="6" t="s">
        <v>39</v>
      </c>
      <c r="N650" s="6" t="s">
        <v>31</v>
      </c>
      <c r="O650" s="6" t="s">
        <v>31</v>
      </c>
      <c r="P650" s="6" t="s">
        <v>31</v>
      </c>
      <c r="Q650" s="6" t="s">
        <v>31</v>
      </c>
      <c r="R650" s="6" t="s">
        <v>31</v>
      </c>
      <c r="S650" s="6" t="s">
        <v>31</v>
      </c>
      <c r="T650" s="6">
        <v>64</v>
      </c>
      <c r="U650" s="6" t="s">
        <v>52</v>
      </c>
      <c r="V650" s="6">
        <v>104</v>
      </c>
      <c r="W650" s="6" t="s">
        <v>35</v>
      </c>
      <c r="X650" s="6">
        <f t="shared" si="0"/>
        <v>229.28047999999998</v>
      </c>
      <c r="Y650" s="6" t="s">
        <v>53</v>
      </c>
      <c r="Z650" s="6">
        <v>39.36</v>
      </c>
      <c r="AA650" s="6">
        <v>27</v>
      </c>
    </row>
    <row r="651" spans="1:27" x14ac:dyDescent="0.25">
      <c r="A651" s="6" t="s">
        <v>27</v>
      </c>
      <c r="B651" s="6" t="s">
        <v>36</v>
      </c>
      <c r="C651" s="6" t="s">
        <v>37</v>
      </c>
      <c r="D651" s="6" t="s">
        <v>30</v>
      </c>
      <c r="E651" s="6" t="s">
        <v>31</v>
      </c>
      <c r="F651" s="6" t="s">
        <v>38</v>
      </c>
      <c r="G651" s="6" t="s">
        <v>31</v>
      </c>
      <c r="H651" s="6" t="s">
        <v>31</v>
      </c>
      <c r="I651" s="6" t="s">
        <v>46</v>
      </c>
      <c r="J651" s="6" t="s">
        <v>31</v>
      </c>
      <c r="K651" s="6" t="s">
        <v>31</v>
      </c>
      <c r="L651" s="6" t="s">
        <v>31</v>
      </c>
      <c r="M651" s="6" t="s">
        <v>39</v>
      </c>
      <c r="N651" s="6" t="s">
        <v>31</v>
      </c>
      <c r="O651" s="6" t="s">
        <v>31</v>
      </c>
      <c r="P651" s="6" t="s">
        <v>31</v>
      </c>
      <c r="Q651" s="6" t="s">
        <v>31</v>
      </c>
      <c r="R651" s="6" t="s">
        <v>31</v>
      </c>
      <c r="S651" s="6" t="s">
        <v>31</v>
      </c>
      <c r="T651" s="6">
        <v>62</v>
      </c>
      <c r="U651" s="6" t="s">
        <v>52</v>
      </c>
      <c r="V651" s="6">
        <v>68.599999999999994</v>
      </c>
      <c r="W651" s="6" t="s">
        <v>35</v>
      </c>
      <c r="X651" s="6">
        <f t="shared" si="0"/>
        <v>151.23693199999997</v>
      </c>
      <c r="Y651" s="6" t="s">
        <v>53</v>
      </c>
      <c r="Z651" s="6">
        <v>27.66</v>
      </c>
      <c r="AA651" s="6">
        <v>31.4</v>
      </c>
    </row>
    <row r="652" spans="1:27" x14ac:dyDescent="0.25">
      <c r="A652" s="6" t="s">
        <v>27</v>
      </c>
      <c r="B652" s="6" t="s">
        <v>36</v>
      </c>
      <c r="C652" s="6" t="s">
        <v>37</v>
      </c>
      <c r="D652" s="6" t="s">
        <v>30</v>
      </c>
      <c r="E652" s="6" t="s">
        <v>31</v>
      </c>
      <c r="F652" s="6" t="s">
        <v>38</v>
      </c>
      <c r="G652" s="6" t="s">
        <v>31</v>
      </c>
      <c r="H652" s="6" t="s">
        <v>31</v>
      </c>
      <c r="I652" s="6" t="s">
        <v>33</v>
      </c>
      <c r="J652" s="6" t="s">
        <v>31</v>
      </c>
      <c r="K652" s="6" t="s">
        <v>31</v>
      </c>
      <c r="L652" s="6" t="s">
        <v>31</v>
      </c>
      <c r="M652" s="6" t="s">
        <v>31</v>
      </c>
      <c r="N652" s="6" t="s">
        <v>31</v>
      </c>
      <c r="O652" s="6" t="s">
        <v>31</v>
      </c>
      <c r="P652" s="6" t="s">
        <v>31</v>
      </c>
      <c r="Q652" s="6" t="s">
        <v>31</v>
      </c>
      <c r="R652" s="6" t="s">
        <v>31</v>
      </c>
      <c r="S652" s="6" t="s">
        <v>31</v>
      </c>
      <c r="T652" s="6">
        <v>62</v>
      </c>
      <c r="U652" s="6" t="s">
        <v>52</v>
      </c>
      <c r="V652" s="6">
        <v>78.3</v>
      </c>
      <c r="W652" s="6" t="s">
        <v>35</v>
      </c>
      <c r="X652" s="6">
        <f t="shared" si="0"/>
        <v>172.62174599999997</v>
      </c>
      <c r="Y652" s="6" t="s">
        <v>53</v>
      </c>
      <c r="Z652" s="6">
        <v>31.57</v>
      </c>
      <c r="AA652" s="6">
        <v>22.4</v>
      </c>
    </row>
    <row r="653" spans="1:27" x14ac:dyDescent="0.25">
      <c r="A653" s="6" t="s">
        <v>27</v>
      </c>
      <c r="B653" s="6" t="s">
        <v>36</v>
      </c>
      <c r="C653" s="6" t="s">
        <v>37</v>
      </c>
      <c r="D653" s="6" t="s">
        <v>30</v>
      </c>
      <c r="E653" s="6" t="s">
        <v>31</v>
      </c>
      <c r="F653" s="6" t="s">
        <v>38</v>
      </c>
      <c r="G653" s="6" t="s">
        <v>31</v>
      </c>
      <c r="H653" s="6" t="s">
        <v>31</v>
      </c>
      <c r="I653" s="6" t="s">
        <v>33</v>
      </c>
      <c r="J653" s="6" t="s">
        <v>31</v>
      </c>
      <c r="K653" s="6" t="s">
        <v>31</v>
      </c>
      <c r="L653" s="6" t="s">
        <v>42</v>
      </c>
      <c r="M653" s="6" t="s">
        <v>39</v>
      </c>
      <c r="N653" s="6" t="s">
        <v>31</v>
      </c>
      <c r="O653" s="6" t="s">
        <v>31</v>
      </c>
      <c r="P653" s="6" t="s">
        <v>31</v>
      </c>
      <c r="Q653" s="6" t="s">
        <v>31</v>
      </c>
      <c r="R653" s="6" t="s">
        <v>31</v>
      </c>
      <c r="S653" s="6" t="s">
        <v>31</v>
      </c>
      <c r="T653" s="6">
        <v>162.6</v>
      </c>
      <c r="U653" s="6" t="s">
        <v>34</v>
      </c>
      <c r="V653" s="6">
        <v>121.4</v>
      </c>
      <c r="W653" s="6" t="s">
        <v>35</v>
      </c>
      <c r="X653" s="6">
        <f t="shared" si="0"/>
        <v>267.64086800000001</v>
      </c>
      <c r="Y653" s="6" t="s">
        <v>53</v>
      </c>
      <c r="Z653" s="6">
        <v>45.92</v>
      </c>
      <c r="AA653" s="6">
        <v>26.4</v>
      </c>
    </row>
    <row r="654" spans="1:27" x14ac:dyDescent="0.25">
      <c r="A654" s="5" t="s">
        <v>40</v>
      </c>
      <c r="B654" s="6" t="s">
        <v>28</v>
      </c>
      <c r="C654" s="6" t="s">
        <v>37</v>
      </c>
      <c r="D654" s="6" t="s">
        <v>30</v>
      </c>
      <c r="E654" s="6" t="s">
        <v>31</v>
      </c>
      <c r="F654" s="6" t="s">
        <v>32</v>
      </c>
      <c r="G654" s="6" t="s">
        <v>31</v>
      </c>
      <c r="H654" s="6" t="s">
        <v>31</v>
      </c>
      <c r="I654" s="6" t="s">
        <v>54</v>
      </c>
      <c r="J654" s="6" t="s">
        <v>31</v>
      </c>
      <c r="K654" s="6" t="s">
        <v>31</v>
      </c>
      <c r="L654" s="6" t="s">
        <v>31</v>
      </c>
      <c r="M654" s="6" t="s">
        <v>31</v>
      </c>
      <c r="N654" s="6" t="s">
        <v>31</v>
      </c>
      <c r="O654" s="6" t="s">
        <v>31</v>
      </c>
      <c r="P654" s="6" t="s">
        <v>31</v>
      </c>
      <c r="Q654" s="6" t="s">
        <v>31</v>
      </c>
      <c r="R654" s="6" t="s">
        <v>31</v>
      </c>
      <c r="S654" s="6" t="s">
        <v>31</v>
      </c>
      <c r="T654" s="6">
        <v>72</v>
      </c>
      <c r="U654" s="6" t="s">
        <v>52</v>
      </c>
      <c r="V654" s="6">
        <v>82.6</v>
      </c>
      <c r="W654" s="6" t="s">
        <v>35</v>
      </c>
      <c r="X654" s="6">
        <f t="shared" si="0"/>
        <v>182.10161199999996</v>
      </c>
      <c r="Y654" s="6" t="s">
        <v>53</v>
      </c>
      <c r="Z654" s="6">
        <v>24.7</v>
      </c>
      <c r="AA654" s="6">
        <v>24.3</v>
      </c>
    </row>
    <row r="655" spans="1:27" x14ac:dyDescent="0.25">
      <c r="A655" s="6" t="s">
        <v>27</v>
      </c>
      <c r="B655" s="6" t="s">
        <v>36</v>
      </c>
      <c r="C655" s="6" t="s">
        <v>41</v>
      </c>
      <c r="D655" s="6" t="s">
        <v>30</v>
      </c>
      <c r="E655" s="6" t="s">
        <v>31</v>
      </c>
      <c r="F655" s="6" t="s">
        <v>32</v>
      </c>
      <c r="G655" s="6" t="s">
        <v>31</v>
      </c>
      <c r="H655" s="6" t="s">
        <v>31</v>
      </c>
      <c r="I655" s="6" t="s">
        <v>33</v>
      </c>
      <c r="J655" s="6" t="s">
        <v>31</v>
      </c>
      <c r="K655" s="6" t="s">
        <v>31</v>
      </c>
      <c r="L655" s="6" t="s">
        <v>31</v>
      </c>
      <c r="M655" s="6" t="s">
        <v>39</v>
      </c>
      <c r="N655" s="6" t="s">
        <v>31</v>
      </c>
      <c r="O655" s="6" t="s">
        <v>31</v>
      </c>
      <c r="P655" s="6" t="s">
        <v>31</v>
      </c>
      <c r="Q655" s="6" t="s">
        <v>31</v>
      </c>
      <c r="R655" s="6" t="s">
        <v>31</v>
      </c>
      <c r="S655" s="6" t="s">
        <v>31</v>
      </c>
      <c r="T655" s="6">
        <v>63</v>
      </c>
      <c r="U655" s="6" t="s">
        <v>52</v>
      </c>
      <c r="V655" s="6">
        <v>53.6</v>
      </c>
      <c r="W655" s="6" t="s">
        <v>35</v>
      </c>
      <c r="X655" s="6">
        <f t="shared" si="0"/>
        <v>118.167632</v>
      </c>
      <c r="Y655" s="6" t="s">
        <v>53</v>
      </c>
      <c r="Z655" s="6">
        <v>20.93</v>
      </c>
      <c r="AA655" s="6">
        <v>25.8</v>
      </c>
    </row>
    <row r="656" spans="1:27" x14ac:dyDescent="0.25">
      <c r="A656" s="5" t="s">
        <v>40</v>
      </c>
      <c r="B656" s="6" t="s">
        <v>28</v>
      </c>
      <c r="C656" s="6" t="s">
        <v>41</v>
      </c>
      <c r="D656" s="6" t="s">
        <v>30</v>
      </c>
      <c r="E656" s="6" t="s">
        <v>31</v>
      </c>
      <c r="F656" s="6" t="s">
        <v>32</v>
      </c>
      <c r="G656" s="6" t="s">
        <v>31</v>
      </c>
      <c r="H656" s="6" t="s">
        <v>31</v>
      </c>
      <c r="I656" s="6" t="s">
        <v>54</v>
      </c>
      <c r="J656" s="6" t="s">
        <v>31</v>
      </c>
      <c r="K656" s="6" t="s">
        <v>31</v>
      </c>
      <c r="L656" s="6" t="s">
        <v>31</v>
      </c>
      <c r="M656" s="6" t="s">
        <v>39</v>
      </c>
      <c r="N656" s="6" t="s">
        <v>31</v>
      </c>
      <c r="O656" s="6" t="s">
        <v>31</v>
      </c>
      <c r="P656" s="6" t="s">
        <v>31</v>
      </c>
      <c r="Q656" s="6" t="s">
        <v>31</v>
      </c>
      <c r="R656" s="6" t="s">
        <v>31</v>
      </c>
      <c r="S656" s="6" t="s">
        <v>31</v>
      </c>
      <c r="T656" s="6">
        <v>66</v>
      </c>
      <c r="U656" s="6" t="s">
        <v>52</v>
      </c>
      <c r="V656" s="6">
        <v>80.3</v>
      </c>
      <c r="W656" s="6" t="s">
        <v>35</v>
      </c>
      <c r="X656" s="6">
        <f t="shared" si="0"/>
        <v>177.03098599999998</v>
      </c>
      <c r="Y656" s="6" t="s">
        <v>53</v>
      </c>
      <c r="Z656" s="6">
        <v>28.57</v>
      </c>
      <c r="AA656" s="6">
        <v>25.8</v>
      </c>
    </row>
    <row r="657" spans="1:27" x14ac:dyDescent="0.25">
      <c r="A657" s="6" t="s">
        <v>27</v>
      </c>
      <c r="B657" s="6" t="s">
        <v>36</v>
      </c>
      <c r="C657" s="6" t="s">
        <v>37</v>
      </c>
      <c r="D657" s="6" t="s">
        <v>30</v>
      </c>
      <c r="E657" s="6" t="s">
        <v>31</v>
      </c>
      <c r="F657" s="6" t="s">
        <v>38</v>
      </c>
      <c r="G657" s="6" t="s">
        <v>31</v>
      </c>
      <c r="H657" s="6" t="s">
        <v>31</v>
      </c>
      <c r="I657" s="6" t="s">
        <v>33</v>
      </c>
      <c r="J657" s="6" t="s">
        <v>31</v>
      </c>
      <c r="K657" s="6" t="s">
        <v>31</v>
      </c>
      <c r="L657" s="6" t="s">
        <v>31</v>
      </c>
      <c r="M657" s="6" t="s">
        <v>31</v>
      </c>
      <c r="N657" s="6" t="s">
        <v>31</v>
      </c>
      <c r="O657" s="6" t="s">
        <v>31</v>
      </c>
      <c r="P657" s="6" t="s">
        <v>39</v>
      </c>
      <c r="Q657" s="6" t="s">
        <v>31</v>
      </c>
      <c r="R657" s="6" t="s">
        <v>31</v>
      </c>
      <c r="S657" s="6" t="s">
        <v>31</v>
      </c>
      <c r="T657" s="6">
        <v>61.5</v>
      </c>
      <c r="U657" s="6" t="s">
        <v>52</v>
      </c>
      <c r="V657" s="6">
        <v>49.4</v>
      </c>
      <c r="W657" s="6" t="s">
        <v>35</v>
      </c>
      <c r="X657" s="6">
        <f t="shared" si="0"/>
        <v>108.90822799999999</v>
      </c>
      <c r="Y657" s="6" t="s">
        <v>53</v>
      </c>
      <c r="Z657" s="6">
        <v>20.239999999999998</v>
      </c>
      <c r="AA657" s="6">
        <v>24.7</v>
      </c>
    </row>
    <row r="658" spans="1:27" x14ac:dyDescent="0.25">
      <c r="A658" s="6" t="s">
        <v>27</v>
      </c>
      <c r="B658" s="6" t="s">
        <v>28</v>
      </c>
      <c r="C658" s="6" t="s">
        <v>41</v>
      </c>
      <c r="D658" s="6" t="s">
        <v>30</v>
      </c>
      <c r="E658" s="6" t="s">
        <v>31</v>
      </c>
      <c r="F658" s="6" t="s">
        <v>32</v>
      </c>
      <c r="G658" s="6" t="s">
        <v>31</v>
      </c>
      <c r="H658" s="6" t="s">
        <v>31</v>
      </c>
      <c r="I658" s="6" t="s">
        <v>33</v>
      </c>
      <c r="J658" s="6" t="s">
        <v>31</v>
      </c>
      <c r="K658" s="6" t="s">
        <v>31</v>
      </c>
      <c r="L658" s="6" t="s">
        <v>31</v>
      </c>
      <c r="M658" s="6" t="s">
        <v>31</v>
      </c>
      <c r="N658" s="6" t="s">
        <v>31</v>
      </c>
      <c r="O658" s="6" t="s">
        <v>31</v>
      </c>
      <c r="P658" s="6" t="s">
        <v>39</v>
      </c>
      <c r="Q658" s="6" t="s">
        <v>31</v>
      </c>
      <c r="R658" s="6" t="s">
        <v>31</v>
      </c>
      <c r="S658" s="6" t="s">
        <v>31</v>
      </c>
      <c r="T658" s="6">
        <v>74</v>
      </c>
      <c r="U658" s="6" t="s">
        <v>52</v>
      </c>
      <c r="V658" s="6">
        <v>60.3</v>
      </c>
      <c r="W658" s="6" t="s">
        <v>35</v>
      </c>
      <c r="X658" s="6">
        <f t="shared" si="0"/>
        <v>132.93858599999999</v>
      </c>
      <c r="Y658" s="6" t="s">
        <v>53</v>
      </c>
      <c r="Z658" s="6">
        <v>17.07</v>
      </c>
      <c r="AA658" s="6">
        <v>27.7</v>
      </c>
    </row>
    <row r="659" spans="1:27" x14ac:dyDescent="0.25">
      <c r="A659" s="6" t="s">
        <v>27</v>
      </c>
      <c r="B659" s="6" t="s">
        <v>36</v>
      </c>
      <c r="C659" s="6" t="s">
        <v>37</v>
      </c>
      <c r="D659" s="6" t="s">
        <v>30</v>
      </c>
      <c r="E659" s="6" t="s">
        <v>31</v>
      </c>
      <c r="F659" s="6" t="s">
        <v>38</v>
      </c>
      <c r="G659" s="6" t="s">
        <v>31</v>
      </c>
      <c r="H659" s="6" t="s">
        <v>31</v>
      </c>
      <c r="I659" s="6" t="s">
        <v>54</v>
      </c>
      <c r="J659" s="6" t="s">
        <v>31</v>
      </c>
      <c r="K659" s="6" t="s">
        <v>31</v>
      </c>
      <c r="L659" s="6" t="s">
        <v>31</v>
      </c>
      <c r="M659" s="6" t="s">
        <v>39</v>
      </c>
      <c r="N659" s="6" t="s">
        <v>31</v>
      </c>
      <c r="O659" s="6" t="s">
        <v>31</v>
      </c>
      <c r="P659" s="6" t="s">
        <v>39</v>
      </c>
      <c r="Q659" s="6" t="s">
        <v>31</v>
      </c>
      <c r="R659" s="6" t="s">
        <v>31</v>
      </c>
      <c r="S659" s="6" t="s">
        <v>31</v>
      </c>
      <c r="T659" s="6">
        <v>61</v>
      </c>
      <c r="U659" s="6" t="s">
        <v>52</v>
      </c>
      <c r="V659" s="6">
        <v>81</v>
      </c>
      <c r="W659" s="6" t="s">
        <v>35</v>
      </c>
      <c r="X659" s="6">
        <f t="shared" si="0"/>
        <v>178.57422</v>
      </c>
      <c r="Y659" s="6" t="s">
        <v>53</v>
      </c>
      <c r="Z659" s="6">
        <v>33.74</v>
      </c>
      <c r="AA659" s="6">
        <v>26.7</v>
      </c>
    </row>
    <row r="660" spans="1:27" x14ac:dyDescent="0.25">
      <c r="A660" s="6" t="s">
        <v>27</v>
      </c>
      <c r="B660" s="6" t="s">
        <v>36</v>
      </c>
      <c r="C660" s="6" t="s">
        <v>37</v>
      </c>
      <c r="D660" s="6" t="s">
        <v>49</v>
      </c>
      <c r="E660" s="6" t="s">
        <v>31</v>
      </c>
      <c r="F660" s="6" t="s">
        <v>38</v>
      </c>
      <c r="G660" s="6" t="s">
        <v>31</v>
      </c>
      <c r="H660" s="6" t="s">
        <v>31</v>
      </c>
      <c r="I660" s="6" t="s">
        <v>33</v>
      </c>
      <c r="J660" s="6" t="s">
        <v>31</v>
      </c>
      <c r="K660" s="6" t="s">
        <v>31</v>
      </c>
      <c r="L660" s="6" t="s">
        <v>31</v>
      </c>
      <c r="M660" s="6" t="s">
        <v>39</v>
      </c>
      <c r="N660" s="6" t="s">
        <v>31</v>
      </c>
      <c r="O660" s="6" t="s">
        <v>31</v>
      </c>
      <c r="P660" s="6" t="s">
        <v>39</v>
      </c>
      <c r="Q660" s="6" t="s">
        <v>31</v>
      </c>
      <c r="R660" s="6" t="s">
        <v>31</v>
      </c>
      <c r="S660" s="6" t="s">
        <v>31</v>
      </c>
      <c r="T660" s="6">
        <v>70</v>
      </c>
      <c r="U660" s="6" t="s">
        <v>52</v>
      </c>
      <c r="V660" s="6">
        <v>108</v>
      </c>
      <c r="W660" s="6" t="s">
        <v>35</v>
      </c>
      <c r="X660" s="6">
        <f t="shared" si="0"/>
        <v>238.09895999999998</v>
      </c>
      <c r="Y660" s="6" t="s">
        <v>53</v>
      </c>
      <c r="Z660" s="6">
        <v>34.159999999999997</v>
      </c>
      <c r="AA660" s="6">
        <v>32.5</v>
      </c>
    </row>
    <row r="661" spans="1:27" x14ac:dyDescent="0.25">
      <c r="A661" s="4" t="s">
        <v>27</v>
      </c>
      <c r="B661" s="4" t="s">
        <v>36</v>
      </c>
      <c r="C661" s="4" t="s">
        <v>37</v>
      </c>
      <c r="D661" s="4" t="s">
        <v>30</v>
      </c>
      <c r="E661" s="4" t="s">
        <v>31</v>
      </c>
      <c r="F661" s="4" t="s">
        <v>38</v>
      </c>
      <c r="G661" s="4" t="s">
        <v>31</v>
      </c>
      <c r="H661" s="4" t="s">
        <v>31</v>
      </c>
      <c r="I661" s="4" t="s">
        <v>33</v>
      </c>
      <c r="J661" s="4" t="s">
        <v>31</v>
      </c>
      <c r="K661" s="4" t="s">
        <v>31</v>
      </c>
      <c r="L661" s="4" t="s">
        <v>31</v>
      </c>
      <c r="M661" s="4" t="s">
        <v>31</v>
      </c>
      <c r="N661" s="4" t="s">
        <v>31</v>
      </c>
      <c r="O661" s="4" t="s">
        <v>31</v>
      </c>
      <c r="P661" s="4" t="s">
        <v>39</v>
      </c>
      <c r="Q661" s="4" t="s">
        <v>39</v>
      </c>
      <c r="R661" s="4" t="s">
        <v>31</v>
      </c>
      <c r="S661" s="4" t="s">
        <v>31</v>
      </c>
      <c r="T661" s="4">
        <v>162.6</v>
      </c>
      <c r="U661" s="4" t="s">
        <v>34</v>
      </c>
      <c r="V661" s="4">
        <v>59.2</v>
      </c>
      <c r="W661" s="4" t="s">
        <v>35</v>
      </c>
      <c r="X661" s="4"/>
      <c r="Y661" s="4"/>
      <c r="Z661" s="4">
        <v>22.39</v>
      </c>
      <c r="AA661" s="4"/>
    </row>
    <row r="662" spans="1:27" x14ac:dyDescent="0.25">
      <c r="A662" s="6" t="s">
        <v>27</v>
      </c>
      <c r="B662" s="6" t="s">
        <v>28</v>
      </c>
      <c r="C662" s="6" t="s">
        <v>41</v>
      </c>
      <c r="D662" s="6" t="s">
        <v>30</v>
      </c>
      <c r="E662" s="6" t="s">
        <v>31</v>
      </c>
      <c r="F662" s="6" t="s">
        <v>38</v>
      </c>
      <c r="G662" s="6" t="s">
        <v>31</v>
      </c>
      <c r="H662" s="6" t="s">
        <v>31</v>
      </c>
      <c r="I662" s="6" t="s">
        <v>33</v>
      </c>
      <c r="J662" s="6" t="s">
        <v>31</v>
      </c>
      <c r="K662" s="6" t="s">
        <v>31</v>
      </c>
      <c r="L662" s="6" t="s">
        <v>31</v>
      </c>
      <c r="M662" s="6" t="s">
        <v>39</v>
      </c>
      <c r="N662" s="6" t="s">
        <v>31</v>
      </c>
      <c r="O662" s="6" t="s">
        <v>31</v>
      </c>
      <c r="P662" s="6" t="s">
        <v>31</v>
      </c>
      <c r="Q662" s="6" t="s">
        <v>31</v>
      </c>
      <c r="R662" s="6" t="s">
        <v>31</v>
      </c>
      <c r="S662" s="6" t="s">
        <v>31</v>
      </c>
      <c r="T662" s="6">
        <v>73</v>
      </c>
      <c r="U662" s="6" t="s">
        <v>52</v>
      </c>
      <c r="V662" s="6">
        <v>87.2</v>
      </c>
      <c r="W662" s="6" t="s">
        <v>35</v>
      </c>
      <c r="X662" s="6">
        <f>V662*2.20462</f>
        <v>192.242864</v>
      </c>
      <c r="Y662" s="6" t="s">
        <v>53</v>
      </c>
      <c r="Z662" s="6">
        <v>25.36</v>
      </c>
      <c r="AA662" s="6">
        <v>30.9</v>
      </c>
    </row>
    <row r="663" spans="1:27" x14ac:dyDescent="0.25">
      <c r="A663" s="6" t="s">
        <v>27</v>
      </c>
      <c r="B663" s="6" t="s">
        <v>36</v>
      </c>
      <c r="C663" s="6" t="s">
        <v>41</v>
      </c>
      <c r="D663" s="6" t="s">
        <v>49</v>
      </c>
      <c r="E663" s="6" t="s">
        <v>31</v>
      </c>
      <c r="F663" s="6" t="s">
        <v>38</v>
      </c>
      <c r="G663" s="6" t="s">
        <v>31</v>
      </c>
      <c r="H663" s="6" t="s">
        <v>31</v>
      </c>
      <c r="I663" s="6" t="s">
        <v>47</v>
      </c>
      <c r="J663" s="6" t="s">
        <v>31</v>
      </c>
      <c r="K663" s="6" t="s">
        <v>31</v>
      </c>
      <c r="L663" s="6" t="s">
        <v>42</v>
      </c>
      <c r="M663" s="6" t="s">
        <v>39</v>
      </c>
      <c r="N663" s="6" t="s">
        <v>31</v>
      </c>
      <c r="O663" s="6" t="s">
        <v>31</v>
      </c>
      <c r="P663" s="6" t="s">
        <v>31</v>
      </c>
      <c r="Q663" s="6" t="s">
        <v>31</v>
      </c>
      <c r="R663" s="6" t="s">
        <v>31</v>
      </c>
      <c r="S663" s="6" t="s">
        <v>31</v>
      </c>
      <c r="T663" s="6">
        <v>63</v>
      </c>
      <c r="U663" s="6" t="s">
        <v>52</v>
      </c>
      <c r="V663" s="6">
        <v>71.900000000000006</v>
      </c>
      <c r="W663" s="6" t="s">
        <v>35</v>
      </c>
      <c r="X663" s="6">
        <f>V663*2.20462</f>
        <v>158.51217800000001</v>
      </c>
      <c r="Y663" s="6" t="s">
        <v>53</v>
      </c>
      <c r="Z663" s="6">
        <v>28.08</v>
      </c>
      <c r="AA663">
        <v>35.299999999999997</v>
      </c>
    </row>
    <row r="664" spans="1:27" x14ac:dyDescent="0.25">
      <c r="A664" s="6" t="s">
        <v>27</v>
      </c>
      <c r="B664" s="6" t="s">
        <v>36</v>
      </c>
      <c r="C664" s="6" t="s">
        <v>37</v>
      </c>
      <c r="D664" s="6" t="s">
        <v>30</v>
      </c>
      <c r="E664" s="6" t="s">
        <v>31</v>
      </c>
      <c r="F664" s="6" t="s">
        <v>32</v>
      </c>
      <c r="G664" s="6" t="s">
        <v>31</v>
      </c>
      <c r="H664" s="6" t="s">
        <v>31</v>
      </c>
      <c r="I664" s="6" t="s">
        <v>33</v>
      </c>
      <c r="J664" s="6" t="s">
        <v>31</v>
      </c>
      <c r="K664" s="6" t="s">
        <v>31</v>
      </c>
      <c r="L664" s="6" t="s">
        <v>31</v>
      </c>
      <c r="M664" s="6" t="s">
        <v>31</v>
      </c>
      <c r="N664" s="6" t="s">
        <v>31</v>
      </c>
      <c r="O664" s="6" t="s">
        <v>31</v>
      </c>
      <c r="P664" s="6" t="s">
        <v>31</v>
      </c>
      <c r="Q664" s="6" t="s">
        <v>31</v>
      </c>
      <c r="R664" s="6" t="s">
        <v>31</v>
      </c>
      <c r="S664" s="6" t="s">
        <v>31</v>
      </c>
      <c r="T664" s="6">
        <v>65</v>
      </c>
      <c r="U664" s="6" t="s">
        <v>52</v>
      </c>
      <c r="V664" s="6">
        <v>104.4</v>
      </c>
      <c r="W664" s="6" t="s">
        <v>35</v>
      </c>
      <c r="X664" s="6">
        <f>V664*2.20462</f>
        <v>230.162328</v>
      </c>
      <c r="Y664" s="6" t="s">
        <v>53</v>
      </c>
      <c r="Z664" s="6">
        <v>38.299999999999997</v>
      </c>
      <c r="AA664" s="6">
        <v>23.2</v>
      </c>
    </row>
    <row r="665" spans="1:27" x14ac:dyDescent="0.25">
      <c r="A665" s="6" t="s">
        <v>27</v>
      </c>
      <c r="B665" s="6" t="s">
        <v>28</v>
      </c>
      <c r="C665" s="6" t="s">
        <v>37</v>
      </c>
      <c r="D665" s="6" t="s">
        <v>30</v>
      </c>
      <c r="E665" s="6" t="s">
        <v>31</v>
      </c>
      <c r="F665" s="6" t="s">
        <v>38</v>
      </c>
      <c r="G665" s="6" t="s">
        <v>31</v>
      </c>
      <c r="H665" s="6" t="s">
        <v>31</v>
      </c>
      <c r="I665" s="6" t="s">
        <v>33</v>
      </c>
      <c r="J665" s="6" t="s">
        <v>31</v>
      </c>
      <c r="K665" s="6" t="s">
        <v>31</v>
      </c>
      <c r="L665" s="6" t="s">
        <v>42</v>
      </c>
      <c r="M665" s="6" t="s">
        <v>39</v>
      </c>
      <c r="N665" s="6" t="s">
        <v>31</v>
      </c>
      <c r="O665" s="6" t="s">
        <v>31</v>
      </c>
      <c r="P665" s="6" t="s">
        <v>31</v>
      </c>
      <c r="Q665" s="6" t="s">
        <v>31</v>
      </c>
      <c r="R665" s="6" t="s">
        <v>31</v>
      </c>
      <c r="S665" s="6" t="s">
        <v>31</v>
      </c>
      <c r="T665" s="6">
        <v>175.3</v>
      </c>
      <c r="U665" s="6" t="s">
        <v>34</v>
      </c>
      <c r="V665" s="6">
        <v>105.8</v>
      </c>
      <c r="W665" s="6" t="s">
        <v>35</v>
      </c>
      <c r="X665" s="6">
        <f>V665*2.20462</f>
        <v>233.24879599999997</v>
      </c>
      <c r="Y665" s="6" t="s">
        <v>53</v>
      </c>
      <c r="Z665" s="6">
        <v>34.43</v>
      </c>
      <c r="AA665" s="6">
        <v>34.4</v>
      </c>
    </row>
    <row r="666" spans="1:27" x14ac:dyDescent="0.25">
      <c r="A666" s="6" t="s">
        <v>27</v>
      </c>
      <c r="B666" s="6" t="s">
        <v>28</v>
      </c>
      <c r="C666" s="6" t="s">
        <v>37</v>
      </c>
      <c r="D666" s="6" t="s">
        <v>30</v>
      </c>
      <c r="E666" s="6" t="s">
        <v>31</v>
      </c>
      <c r="F666" s="6" t="s">
        <v>38</v>
      </c>
      <c r="G666" s="6" t="s">
        <v>31</v>
      </c>
      <c r="H666" s="6" t="s">
        <v>31</v>
      </c>
      <c r="I666" s="6" t="s">
        <v>33</v>
      </c>
      <c r="J666" s="6" t="s">
        <v>31</v>
      </c>
      <c r="K666" s="6" t="s">
        <v>31</v>
      </c>
      <c r="L666" s="6" t="s">
        <v>31</v>
      </c>
      <c r="M666" s="6" t="s">
        <v>39</v>
      </c>
      <c r="N666" s="6" t="s">
        <v>31</v>
      </c>
      <c r="O666" s="6" t="s">
        <v>31</v>
      </c>
      <c r="P666" s="6" t="s">
        <v>31</v>
      </c>
      <c r="Q666" s="6" t="s">
        <v>31</v>
      </c>
      <c r="R666" s="6" t="s">
        <v>31</v>
      </c>
      <c r="S666" s="6" t="s">
        <v>31</v>
      </c>
      <c r="T666" s="6">
        <v>62</v>
      </c>
      <c r="U666" s="6" t="s">
        <v>52</v>
      </c>
      <c r="V666" s="6">
        <v>61.3</v>
      </c>
      <c r="W666" s="6" t="s">
        <v>35</v>
      </c>
      <c r="X666" s="6">
        <f>V666*2.20462</f>
        <v>135.14320599999999</v>
      </c>
      <c r="Y666" s="6" t="s">
        <v>53</v>
      </c>
      <c r="Z666" s="6">
        <v>24.72</v>
      </c>
      <c r="AA666" s="6">
        <v>36.4</v>
      </c>
    </row>
    <row r="667" spans="1:27" x14ac:dyDescent="0.25">
      <c r="A667" s="4" t="s">
        <v>27</v>
      </c>
      <c r="B667" s="4" t="s">
        <v>28</v>
      </c>
      <c r="C667" s="4" t="s">
        <v>29</v>
      </c>
      <c r="D667" s="4" t="s">
        <v>30</v>
      </c>
      <c r="E667" s="4" t="s">
        <v>31</v>
      </c>
      <c r="F667" s="4" t="s">
        <v>38</v>
      </c>
      <c r="G667" s="4" t="s">
        <v>31</v>
      </c>
      <c r="H667" s="4" t="s">
        <v>31</v>
      </c>
      <c r="I667" s="4" t="s">
        <v>33</v>
      </c>
      <c r="J667" s="4" t="s">
        <v>31</v>
      </c>
      <c r="K667" s="4" t="s">
        <v>31</v>
      </c>
      <c r="L667" s="4" t="s">
        <v>31</v>
      </c>
      <c r="M667" s="4" t="s">
        <v>39</v>
      </c>
      <c r="N667" s="4" t="s">
        <v>31</v>
      </c>
      <c r="O667" s="4" t="s">
        <v>31</v>
      </c>
      <c r="P667" s="4" t="s">
        <v>31</v>
      </c>
      <c r="Q667" s="4" t="s">
        <v>31</v>
      </c>
      <c r="R667" s="4" t="s">
        <v>31</v>
      </c>
      <c r="S667" s="4" t="s">
        <v>31</v>
      </c>
      <c r="T667" s="4">
        <v>186</v>
      </c>
      <c r="U667" s="4" t="s">
        <v>34</v>
      </c>
      <c r="V667" s="4">
        <v>109.2</v>
      </c>
      <c r="W667" s="4" t="s">
        <v>35</v>
      </c>
      <c r="X667" s="4"/>
      <c r="Y667" s="4"/>
      <c r="Z667" s="4">
        <v>31.56</v>
      </c>
      <c r="AA667" s="4"/>
    </row>
    <row r="668" spans="1:27" x14ac:dyDescent="0.25">
      <c r="A668" s="4" t="s">
        <v>40</v>
      </c>
      <c r="B668" s="4" t="s">
        <v>28</v>
      </c>
      <c r="C668" s="4" t="s">
        <v>41</v>
      </c>
      <c r="D668" s="4" t="s">
        <v>30</v>
      </c>
      <c r="E668" s="4" t="s">
        <v>31</v>
      </c>
      <c r="F668" s="4" t="s">
        <v>38</v>
      </c>
      <c r="G668" s="4" t="s">
        <v>31</v>
      </c>
      <c r="H668" s="4" t="s">
        <v>31</v>
      </c>
      <c r="I668" s="4" t="s">
        <v>33</v>
      </c>
      <c r="J668" s="4" t="s">
        <v>31</v>
      </c>
      <c r="K668" s="4" t="s">
        <v>31</v>
      </c>
      <c r="L668" s="4" t="s">
        <v>31</v>
      </c>
      <c r="M668" s="4" t="s">
        <v>31</v>
      </c>
      <c r="N668" s="4" t="s">
        <v>31</v>
      </c>
      <c r="O668" s="4" t="s">
        <v>31</v>
      </c>
      <c r="P668" s="4" t="s">
        <v>31</v>
      </c>
      <c r="Q668" s="4" t="s">
        <v>31</v>
      </c>
      <c r="R668" s="4" t="s">
        <v>31</v>
      </c>
      <c r="S668" s="4" t="s">
        <v>31</v>
      </c>
      <c r="T668" s="4">
        <v>69</v>
      </c>
      <c r="U668" s="4" t="s">
        <v>52</v>
      </c>
      <c r="V668" s="4">
        <v>50.9</v>
      </c>
      <c r="W668" s="4" t="s">
        <v>35</v>
      </c>
      <c r="X668" s="4"/>
      <c r="Y668" s="4"/>
      <c r="Z668" s="4">
        <v>16.57</v>
      </c>
      <c r="AA668" s="4"/>
    </row>
    <row r="669" spans="1:27" x14ac:dyDescent="0.25">
      <c r="A669" s="6" t="s">
        <v>27</v>
      </c>
      <c r="B669" s="6" t="s">
        <v>28</v>
      </c>
      <c r="C669" s="6" t="s">
        <v>41</v>
      </c>
      <c r="D669" s="6" t="s">
        <v>30</v>
      </c>
      <c r="E669" s="6" t="s">
        <v>31</v>
      </c>
      <c r="F669" s="6" t="s">
        <v>38</v>
      </c>
      <c r="G669" s="6" t="s">
        <v>31</v>
      </c>
      <c r="H669" s="6" t="s">
        <v>31</v>
      </c>
      <c r="I669" s="6" t="s">
        <v>33</v>
      </c>
      <c r="J669" s="6" t="s">
        <v>31</v>
      </c>
      <c r="K669" s="6" t="s">
        <v>31</v>
      </c>
      <c r="L669" s="6" t="s">
        <v>31</v>
      </c>
      <c r="M669" s="6" t="s">
        <v>39</v>
      </c>
      <c r="N669" s="6" t="s">
        <v>31</v>
      </c>
      <c r="O669" s="6" t="s">
        <v>31</v>
      </c>
      <c r="P669" s="6" t="s">
        <v>39</v>
      </c>
      <c r="Q669" s="6" t="s">
        <v>31</v>
      </c>
      <c r="R669" s="6" t="s">
        <v>31</v>
      </c>
      <c r="S669" s="6" t="s">
        <v>31</v>
      </c>
      <c r="T669" s="6">
        <v>68</v>
      </c>
      <c r="U669" s="6" t="s">
        <v>52</v>
      </c>
      <c r="V669" s="6">
        <v>92.4</v>
      </c>
      <c r="W669" s="6" t="s">
        <v>35</v>
      </c>
      <c r="X669" s="6">
        <f>V669*2.20462</f>
        <v>203.70688799999999</v>
      </c>
      <c r="Y669" s="6" t="s">
        <v>53</v>
      </c>
      <c r="Z669" s="6">
        <v>30.97</v>
      </c>
      <c r="AA669" s="6">
        <v>34.5</v>
      </c>
    </row>
    <row r="670" spans="1:27" x14ac:dyDescent="0.25">
      <c r="A670" s="6" t="s">
        <v>27</v>
      </c>
      <c r="B670" s="6" t="s">
        <v>28</v>
      </c>
      <c r="C670" s="6" t="s">
        <v>37</v>
      </c>
      <c r="D670" s="6" t="s">
        <v>30</v>
      </c>
      <c r="E670" s="6" t="s">
        <v>31</v>
      </c>
      <c r="F670" s="6" t="s">
        <v>44</v>
      </c>
      <c r="G670" s="6" t="s">
        <v>31</v>
      </c>
      <c r="H670" s="6" t="s">
        <v>31</v>
      </c>
      <c r="I670" s="6" t="s">
        <v>33</v>
      </c>
      <c r="J670" s="6" t="s">
        <v>31</v>
      </c>
      <c r="K670" s="6" t="s">
        <v>31</v>
      </c>
      <c r="L670" s="6" t="s">
        <v>42</v>
      </c>
      <c r="M670" s="6" t="s">
        <v>39</v>
      </c>
      <c r="N670" s="6" t="s">
        <v>31</v>
      </c>
      <c r="O670" s="6" t="s">
        <v>31</v>
      </c>
      <c r="P670" s="6" t="s">
        <v>31</v>
      </c>
      <c r="Q670" s="6" t="s">
        <v>31</v>
      </c>
      <c r="R670" s="6" t="s">
        <v>31</v>
      </c>
      <c r="S670" s="6" t="s">
        <v>31</v>
      </c>
      <c r="T670" s="6">
        <v>70</v>
      </c>
      <c r="U670" s="6" t="s">
        <v>52</v>
      </c>
      <c r="V670" s="6">
        <v>80.5</v>
      </c>
      <c r="W670" s="6" t="s">
        <v>35</v>
      </c>
      <c r="X670" s="6">
        <f>V670*2.20462</f>
        <v>177.47190999999998</v>
      </c>
      <c r="Y670" s="6" t="s">
        <v>53</v>
      </c>
      <c r="Z670" s="6">
        <v>25.46</v>
      </c>
      <c r="AA670" s="6">
        <v>36.799999999999997</v>
      </c>
    </row>
    <row r="671" spans="1:27" x14ac:dyDescent="0.25">
      <c r="A671" s="4" t="s">
        <v>27</v>
      </c>
      <c r="B671" s="4" t="s">
        <v>28</v>
      </c>
      <c r="C671" s="4" t="s">
        <v>37</v>
      </c>
      <c r="D671" s="4" t="s">
        <v>30</v>
      </c>
      <c r="E671" s="4" t="s">
        <v>31</v>
      </c>
      <c r="F671" s="4" t="s">
        <v>38</v>
      </c>
      <c r="G671" s="4" t="s">
        <v>31</v>
      </c>
      <c r="H671" s="4" t="s">
        <v>31</v>
      </c>
      <c r="I671" s="4" t="s">
        <v>33</v>
      </c>
      <c r="J671" s="4" t="s">
        <v>31</v>
      </c>
      <c r="K671" s="4" t="s">
        <v>31</v>
      </c>
      <c r="L671" s="4" t="s">
        <v>31</v>
      </c>
      <c r="M671" s="4" t="s">
        <v>39</v>
      </c>
      <c r="N671" s="4" t="s">
        <v>31</v>
      </c>
      <c r="O671" s="4" t="s">
        <v>48</v>
      </c>
      <c r="P671" s="4" t="s">
        <v>31</v>
      </c>
      <c r="Q671" s="4" t="s">
        <v>39</v>
      </c>
      <c r="R671" s="4" t="s">
        <v>31</v>
      </c>
      <c r="S671" s="4" t="s">
        <v>31</v>
      </c>
      <c r="T671" s="4">
        <v>188</v>
      </c>
      <c r="U671" s="4" t="s">
        <v>34</v>
      </c>
      <c r="V671" s="4">
        <v>137</v>
      </c>
      <c r="W671" s="4" t="s">
        <v>35</v>
      </c>
      <c r="X671" s="4"/>
      <c r="Y671" s="4"/>
      <c r="Z671" s="4">
        <v>38.76</v>
      </c>
      <c r="AA671" s="4"/>
    </row>
    <row r="672" spans="1:27" x14ac:dyDescent="0.25">
      <c r="A672" s="6" t="s">
        <v>27</v>
      </c>
      <c r="B672" s="6" t="s">
        <v>36</v>
      </c>
      <c r="C672" s="6" t="s">
        <v>37</v>
      </c>
      <c r="D672" s="6" t="s">
        <v>30</v>
      </c>
      <c r="E672" s="6" t="s">
        <v>31</v>
      </c>
      <c r="F672" s="6" t="s">
        <v>38</v>
      </c>
      <c r="G672" s="6" t="s">
        <v>31</v>
      </c>
      <c r="H672" s="6" t="s">
        <v>31</v>
      </c>
      <c r="I672" s="6" t="s">
        <v>33</v>
      </c>
      <c r="J672" s="6" t="s">
        <v>31</v>
      </c>
      <c r="K672" s="6" t="s">
        <v>31</v>
      </c>
      <c r="L672" s="6" t="s">
        <v>31</v>
      </c>
      <c r="M672" s="6" t="s">
        <v>39</v>
      </c>
      <c r="N672" s="6" t="s">
        <v>31</v>
      </c>
      <c r="O672" s="6" t="s">
        <v>31</v>
      </c>
      <c r="P672" s="6" t="s">
        <v>31</v>
      </c>
      <c r="Q672" s="6" t="s">
        <v>31</v>
      </c>
      <c r="R672" s="6" t="s">
        <v>31</v>
      </c>
      <c r="S672" s="6" t="s">
        <v>31</v>
      </c>
      <c r="T672" s="6">
        <v>63</v>
      </c>
      <c r="U672" s="6" t="s">
        <v>52</v>
      </c>
      <c r="V672" s="6">
        <v>58.7</v>
      </c>
      <c r="W672" s="6" t="s">
        <v>35</v>
      </c>
      <c r="X672" s="6">
        <f t="shared" ref="X672:X685" si="1">V672*2.20462</f>
        <v>129.41119399999999</v>
      </c>
      <c r="Y672" s="6" t="s">
        <v>53</v>
      </c>
      <c r="Z672" s="6">
        <v>22.92</v>
      </c>
      <c r="AA672" s="6">
        <v>30.4</v>
      </c>
    </row>
    <row r="673" spans="1:27" x14ac:dyDescent="0.25">
      <c r="A673" s="6" t="s">
        <v>27</v>
      </c>
      <c r="B673" s="6" t="s">
        <v>28</v>
      </c>
      <c r="C673" s="6" t="s">
        <v>37</v>
      </c>
      <c r="D673" s="6" t="s">
        <v>30</v>
      </c>
      <c r="E673" s="6" t="s">
        <v>31</v>
      </c>
      <c r="F673" s="6" t="s">
        <v>38</v>
      </c>
      <c r="G673" s="6" t="s">
        <v>31</v>
      </c>
      <c r="H673" s="6" t="s">
        <v>31</v>
      </c>
      <c r="I673" s="6" t="s">
        <v>33</v>
      </c>
      <c r="J673" s="6" t="s">
        <v>31</v>
      </c>
      <c r="K673" s="6" t="s">
        <v>31</v>
      </c>
      <c r="L673" s="6" t="s">
        <v>31</v>
      </c>
      <c r="M673" s="6" t="s">
        <v>39</v>
      </c>
      <c r="N673" s="6" t="s">
        <v>31</v>
      </c>
      <c r="O673" s="6" t="s">
        <v>31</v>
      </c>
      <c r="P673" s="6" t="s">
        <v>31</v>
      </c>
      <c r="Q673" s="6" t="s">
        <v>31</v>
      </c>
      <c r="R673" s="6" t="s">
        <v>31</v>
      </c>
      <c r="S673" s="6" t="s">
        <v>31</v>
      </c>
      <c r="T673" s="6">
        <v>65</v>
      </c>
      <c r="U673" s="6" t="s">
        <v>52</v>
      </c>
      <c r="V673" s="6">
        <v>84</v>
      </c>
      <c r="W673" s="6" t="s">
        <v>35</v>
      </c>
      <c r="X673" s="6">
        <f t="shared" si="1"/>
        <v>185.18807999999999</v>
      </c>
      <c r="Y673" s="6" t="s">
        <v>53</v>
      </c>
      <c r="Z673" s="6">
        <v>30.82</v>
      </c>
      <c r="AA673" s="6">
        <v>31.4</v>
      </c>
    </row>
    <row r="674" spans="1:27" x14ac:dyDescent="0.25">
      <c r="A674" s="6" t="s">
        <v>27</v>
      </c>
      <c r="B674" s="6" t="s">
        <v>28</v>
      </c>
      <c r="C674" s="6" t="s">
        <v>37</v>
      </c>
      <c r="D674" s="6" t="s">
        <v>30</v>
      </c>
      <c r="E674" s="6" t="s">
        <v>31</v>
      </c>
      <c r="F674" s="6" t="s">
        <v>38</v>
      </c>
      <c r="G674" s="6" t="s">
        <v>31</v>
      </c>
      <c r="H674" s="6" t="s">
        <v>31</v>
      </c>
      <c r="I674" s="6" t="s">
        <v>33</v>
      </c>
      <c r="J674" s="6" t="s">
        <v>31</v>
      </c>
      <c r="K674" s="6" t="s">
        <v>31</v>
      </c>
      <c r="L674" s="6" t="s">
        <v>43</v>
      </c>
      <c r="M674" s="6" t="s">
        <v>39</v>
      </c>
      <c r="N674" s="6" t="s">
        <v>31</v>
      </c>
      <c r="O674" s="6" t="s">
        <v>31</v>
      </c>
      <c r="P674" s="6" t="s">
        <v>31</v>
      </c>
      <c r="Q674" s="6" t="s">
        <v>31</v>
      </c>
      <c r="R674" s="6" t="s">
        <v>31</v>
      </c>
      <c r="S674" s="6" t="s">
        <v>31</v>
      </c>
      <c r="T674" s="6">
        <v>70</v>
      </c>
      <c r="U674" s="6" t="s">
        <v>52</v>
      </c>
      <c r="V674" s="6">
        <v>78</v>
      </c>
      <c r="W674" s="6" t="s">
        <v>35</v>
      </c>
      <c r="X674" s="6">
        <f t="shared" si="1"/>
        <v>171.96035999999998</v>
      </c>
      <c r="Y674" s="6" t="s">
        <v>53</v>
      </c>
      <c r="Z674" s="6">
        <v>24.67</v>
      </c>
      <c r="AA674" s="6">
        <v>35.200000000000003</v>
      </c>
    </row>
    <row r="675" spans="1:27" x14ac:dyDescent="0.25">
      <c r="A675" s="6" t="s">
        <v>27</v>
      </c>
      <c r="B675" s="6" t="s">
        <v>28</v>
      </c>
      <c r="C675" s="6" t="s">
        <v>37</v>
      </c>
      <c r="D675" s="6" t="s">
        <v>30</v>
      </c>
      <c r="E675" s="6" t="s">
        <v>31</v>
      </c>
      <c r="F675" s="6" t="s">
        <v>38</v>
      </c>
      <c r="G675" s="6" t="s">
        <v>31</v>
      </c>
      <c r="H675" s="6" t="s">
        <v>31</v>
      </c>
      <c r="I675" s="6" t="s">
        <v>33</v>
      </c>
      <c r="J675" s="6" t="s">
        <v>31</v>
      </c>
      <c r="K675" s="6" t="s">
        <v>31</v>
      </c>
      <c r="L675" s="6" t="s">
        <v>31</v>
      </c>
      <c r="M675" s="6" t="s">
        <v>39</v>
      </c>
      <c r="N675" s="6" t="s">
        <v>31</v>
      </c>
      <c r="O675" s="6" t="s">
        <v>31</v>
      </c>
      <c r="P675" s="6" t="s">
        <v>31</v>
      </c>
      <c r="Q675" s="6" t="s">
        <v>31</v>
      </c>
      <c r="R675" s="6" t="s">
        <v>31</v>
      </c>
      <c r="S675" s="6" t="s">
        <v>31</v>
      </c>
      <c r="T675" s="6">
        <v>71</v>
      </c>
      <c r="U675" s="6" t="s">
        <v>52</v>
      </c>
      <c r="V675" s="6">
        <v>90</v>
      </c>
      <c r="W675" s="6" t="s">
        <v>35</v>
      </c>
      <c r="X675" s="6">
        <f t="shared" si="1"/>
        <v>198.41579999999999</v>
      </c>
      <c r="Y675" s="6" t="s">
        <v>53</v>
      </c>
      <c r="Z675" s="6">
        <v>27.67</v>
      </c>
      <c r="AA675" s="6">
        <v>33.1</v>
      </c>
    </row>
    <row r="676" spans="1:27" x14ac:dyDescent="0.25">
      <c r="A676" s="6" t="s">
        <v>27</v>
      </c>
      <c r="B676" s="6" t="s">
        <v>36</v>
      </c>
      <c r="C676" s="6" t="s">
        <v>37</v>
      </c>
      <c r="D676" s="6" t="s">
        <v>30</v>
      </c>
      <c r="E676" s="6" t="s">
        <v>31</v>
      </c>
      <c r="F676" s="6" t="s">
        <v>32</v>
      </c>
      <c r="G676" s="6" t="s">
        <v>31</v>
      </c>
      <c r="H676" s="6" t="s">
        <v>31</v>
      </c>
      <c r="I676" s="6" t="s">
        <v>33</v>
      </c>
      <c r="J676" s="6" t="s">
        <v>31</v>
      </c>
      <c r="K676" s="6" t="s">
        <v>31</v>
      </c>
      <c r="L676" s="6" t="s">
        <v>31</v>
      </c>
      <c r="M676" s="6" t="s">
        <v>31</v>
      </c>
      <c r="N676" s="6" t="s">
        <v>31</v>
      </c>
      <c r="O676" s="6" t="s">
        <v>31</v>
      </c>
      <c r="P676" s="6" t="s">
        <v>39</v>
      </c>
      <c r="Q676" s="6" t="s">
        <v>31</v>
      </c>
      <c r="R676" s="6" t="s">
        <v>31</v>
      </c>
      <c r="S676" s="6" t="s">
        <v>31</v>
      </c>
      <c r="T676" s="6">
        <v>64.5</v>
      </c>
      <c r="U676" s="6" t="s">
        <v>52</v>
      </c>
      <c r="V676" s="6">
        <v>96.1</v>
      </c>
      <c r="W676" s="6" t="s">
        <v>35</v>
      </c>
      <c r="X676" s="6">
        <f t="shared" si="1"/>
        <v>211.86398199999996</v>
      </c>
      <c r="Y676" s="6" t="s">
        <v>53</v>
      </c>
      <c r="Z676" s="6">
        <v>35.799999999999997</v>
      </c>
      <c r="AA676" s="6">
        <v>25.8</v>
      </c>
    </row>
    <row r="677" spans="1:27" x14ac:dyDescent="0.25">
      <c r="A677" s="6" t="s">
        <v>27</v>
      </c>
      <c r="B677" s="6" t="s">
        <v>28</v>
      </c>
      <c r="C677" s="6" t="s">
        <v>37</v>
      </c>
      <c r="D677" s="6" t="s">
        <v>30</v>
      </c>
      <c r="E677" s="6" t="s">
        <v>31</v>
      </c>
      <c r="F677" s="6" t="s">
        <v>38</v>
      </c>
      <c r="G677" s="6" t="s">
        <v>31</v>
      </c>
      <c r="H677" s="6" t="s">
        <v>31</v>
      </c>
      <c r="I677" s="6" t="s">
        <v>33</v>
      </c>
      <c r="J677" s="6" t="s">
        <v>31</v>
      </c>
      <c r="K677" s="6" t="s">
        <v>31</v>
      </c>
      <c r="L677" s="6" t="s">
        <v>31</v>
      </c>
      <c r="M677" s="6" t="s">
        <v>31</v>
      </c>
      <c r="N677" s="6" t="s">
        <v>31</v>
      </c>
      <c r="O677" s="6" t="s">
        <v>31</v>
      </c>
      <c r="P677" s="6" t="s">
        <v>31</v>
      </c>
      <c r="Q677" s="6" t="s">
        <v>31</v>
      </c>
      <c r="R677" s="6" t="s">
        <v>31</v>
      </c>
      <c r="S677" s="6" t="s">
        <v>31</v>
      </c>
      <c r="T677" s="6">
        <v>70</v>
      </c>
      <c r="U677" s="6" t="s">
        <v>52</v>
      </c>
      <c r="V677" s="6">
        <v>89.4</v>
      </c>
      <c r="W677" s="6" t="s">
        <v>35</v>
      </c>
      <c r="X677" s="6">
        <f t="shared" si="1"/>
        <v>197.093028</v>
      </c>
      <c r="Y677" s="6" t="s">
        <v>53</v>
      </c>
      <c r="Z677" s="6">
        <v>28.28</v>
      </c>
      <c r="AA677" s="6">
        <v>33.9</v>
      </c>
    </row>
    <row r="678" spans="1:27" x14ac:dyDescent="0.25">
      <c r="A678" s="6" t="s">
        <v>27</v>
      </c>
      <c r="B678" s="6" t="s">
        <v>28</v>
      </c>
      <c r="C678" s="6" t="s">
        <v>37</v>
      </c>
      <c r="D678" s="6" t="s">
        <v>30</v>
      </c>
      <c r="E678" s="6" t="s">
        <v>31</v>
      </c>
      <c r="F678" s="6" t="s">
        <v>38</v>
      </c>
      <c r="G678" s="6" t="s">
        <v>31</v>
      </c>
      <c r="H678" s="6" t="s">
        <v>31</v>
      </c>
      <c r="I678" s="6" t="s">
        <v>33</v>
      </c>
      <c r="J678" s="6" t="s">
        <v>31</v>
      </c>
      <c r="K678" s="6" t="s">
        <v>31</v>
      </c>
      <c r="L678" s="6" t="s">
        <v>31</v>
      </c>
      <c r="M678" s="6" t="s">
        <v>31</v>
      </c>
      <c r="N678" s="6" t="s">
        <v>31</v>
      </c>
      <c r="O678" s="6" t="s">
        <v>31</v>
      </c>
      <c r="P678" s="6" t="s">
        <v>31</v>
      </c>
      <c r="Q678" s="6" t="s">
        <v>31</v>
      </c>
      <c r="R678" s="6" t="s">
        <v>31</v>
      </c>
      <c r="S678" s="6" t="s">
        <v>31</v>
      </c>
      <c r="T678" s="6">
        <v>67</v>
      </c>
      <c r="U678" s="6" t="s">
        <v>52</v>
      </c>
      <c r="V678" s="6">
        <v>83.6</v>
      </c>
      <c r="W678" s="6" t="s">
        <v>35</v>
      </c>
      <c r="X678" s="6">
        <f t="shared" si="1"/>
        <v>184.30623199999997</v>
      </c>
      <c r="Y678" s="6" t="s">
        <v>53</v>
      </c>
      <c r="Z678" s="6">
        <v>28.87</v>
      </c>
      <c r="AA678" s="6">
        <v>28.9</v>
      </c>
    </row>
    <row r="679" spans="1:27" x14ac:dyDescent="0.25">
      <c r="A679" s="6" t="s">
        <v>27</v>
      </c>
      <c r="B679" s="6" t="s">
        <v>28</v>
      </c>
      <c r="C679" s="6" t="s">
        <v>37</v>
      </c>
      <c r="D679" s="6" t="s">
        <v>30</v>
      </c>
      <c r="E679" s="6" t="s">
        <v>31</v>
      </c>
      <c r="F679" s="6" t="s">
        <v>38</v>
      </c>
      <c r="G679" s="6" t="s">
        <v>31</v>
      </c>
      <c r="H679" s="6" t="s">
        <v>31</v>
      </c>
      <c r="I679" s="6" t="s">
        <v>33</v>
      </c>
      <c r="J679" s="6" t="s">
        <v>31</v>
      </c>
      <c r="K679" s="6" t="s">
        <v>31</v>
      </c>
      <c r="L679" s="6" t="s">
        <v>31</v>
      </c>
      <c r="M679" s="6" t="s">
        <v>39</v>
      </c>
      <c r="N679" s="6" t="s">
        <v>31</v>
      </c>
      <c r="O679" s="6" t="s">
        <v>31</v>
      </c>
      <c r="P679" s="6" t="s">
        <v>31</v>
      </c>
      <c r="Q679" s="6" t="s">
        <v>31</v>
      </c>
      <c r="R679" s="6" t="s">
        <v>31</v>
      </c>
      <c r="S679" s="6" t="s">
        <v>31</v>
      </c>
      <c r="T679" s="6">
        <v>75</v>
      </c>
      <c r="U679" s="6" t="s">
        <v>52</v>
      </c>
      <c r="V679" s="6">
        <v>125.3</v>
      </c>
      <c r="W679" s="6" t="s">
        <v>35</v>
      </c>
      <c r="X679" s="6">
        <f t="shared" si="1"/>
        <v>276.23888599999998</v>
      </c>
      <c r="Y679" s="6" t="s">
        <v>53</v>
      </c>
      <c r="Z679" s="6">
        <v>34.53</v>
      </c>
      <c r="AA679" s="6">
        <v>31.4</v>
      </c>
    </row>
    <row r="680" spans="1:27" x14ac:dyDescent="0.25">
      <c r="A680" s="6" t="s">
        <v>27</v>
      </c>
      <c r="B680" s="6" t="s">
        <v>28</v>
      </c>
      <c r="C680" s="6" t="s">
        <v>41</v>
      </c>
      <c r="D680" s="6" t="s">
        <v>30</v>
      </c>
      <c r="E680" s="6" t="s">
        <v>31</v>
      </c>
      <c r="F680" s="6" t="s">
        <v>32</v>
      </c>
      <c r="G680" s="6" t="s">
        <v>31</v>
      </c>
      <c r="H680" s="6" t="s">
        <v>31</v>
      </c>
      <c r="I680" s="6" t="s">
        <v>33</v>
      </c>
      <c r="J680" s="6" t="s">
        <v>31</v>
      </c>
      <c r="K680" s="6" t="s">
        <v>31</v>
      </c>
      <c r="L680" s="6" t="s">
        <v>31</v>
      </c>
      <c r="M680" s="6" t="s">
        <v>31</v>
      </c>
      <c r="N680" s="6" t="s">
        <v>31</v>
      </c>
      <c r="O680" s="6" t="s">
        <v>31</v>
      </c>
      <c r="P680" s="6" t="s">
        <v>31</v>
      </c>
      <c r="Q680" s="6" t="s">
        <v>31</v>
      </c>
      <c r="R680" s="6" t="s">
        <v>31</v>
      </c>
      <c r="S680" s="6" t="s">
        <v>31</v>
      </c>
      <c r="T680" s="6">
        <v>188</v>
      </c>
      <c r="U680" s="6" t="s">
        <v>34</v>
      </c>
      <c r="V680" s="6">
        <v>115</v>
      </c>
      <c r="W680" s="6" t="s">
        <v>35</v>
      </c>
      <c r="X680" s="6">
        <f t="shared" si="1"/>
        <v>253.53129999999999</v>
      </c>
      <c r="Y680" s="6" t="s">
        <v>53</v>
      </c>
      <c r="Z680" s="6">
        <v>32.54</v>
      </c>
      <c r="AA680" s="6">
        <v>23.4</v>
      </c>
    </row>
    <row r="681" spans="1:27" x14ac:dyDescent="0.25">
      <c r="A681" s="6" t="s">
        <v>27</v>
      </c>
      <c r="B681" s="6" t="s">
        <v>28</v>
      </c>
      <c r="C681" s="6" t="s">
        <v>37</v>
      </c>
      <c r="D681" s="6" t="s">
        <v>30</v>
      </c>
      <c r="E681" s="6" t="s">
        <v>31</v>
      </c>
      <c r="F681" s="6" t="s">
        <v>32</v>
      </c>
      <c r="G681" s="6" t="s">
        <v>31</v>
      </c>
      <c r="H681" s="6" t="s">
        <v>31</v>
      </c>
      <c r="I681" s="6" t="s">
        <v>33</v>
      </c>
      <c r="J681" s="6" t="s">
        <v>31</v>
      </c>
      <c r="K681" s="6" t="s">
        <v>31</v>
      </c>
      <c r="L681" s="6" t="s">
        <v>31</v>
      </c>
      <c r="M681" s="6" t="s">
        <v>31</v>
      </c>
      <c r="N681" s="6" t="s">
        <v>31</v>
      </c>
      <c r="O681" s="6" t="s">
        <v>31</v>
      </c>
      <c r="P681" s="6" t="s">
        <v>39</v>
      </c>
      <c r="Q681" s="6" t="s">
        <v>31</v>
      </c>
      <c r="R681" s="6" t="s">
        <v>31</v>
      </c>
      <c r="S681" s="6" t="s">
        <v>31</v>
      </c>
      <c r="T681" s="6">
        <v>71.5</v>
      </c>
      <c r="U681" s="6" t="s">
        <v>52</v>
      </c>
      <c r="V681" s="6">
        <v>65.5</v>
      </c>
      <c r="W681" s="6" t="s">
        <v>35</v>
      </c>
      <c r="X681" s="6">
        <f t="shared" si="1"/>
        <v>144.40260999999998</v>
      </c>
      <c r="Y681" s="6" t="s">
        <v>53</v>
      </c>
      <c r="Z681" s="6">
        <v>19.86</v>
      </c>
      <c r="AA681" s="6">
        <v>25.8</v>
      </c>
    </row>
    <row r="682" spans="1:27" x14ac:dyDescent="0.25">
      <c r="A682" s="5" t="s">
        <v>40</v>
      </c>
      <c r="B682" s="6" t="s">
        <v>28</v>
      </c>
      <c r="C682" s="6" t="s">
        <v>37</v>
      </c>
      <c r="D682" s="6" t="s">
        <v>30</v>
      </c>
      <c r="E682" s="6" t="s">
        <v>31</v>
      </c>
      <c r="F682" s="6" t="s">
        <v>32</v>
      </c>
      <c r="G682" s="6" t="s">
        <v>31</v>
      </c>
      <c r="H682" s="6" t="s">
        <v>31</v>
      </c>
      <c r="I682" s="6" t="s">
        <v>33</v>
      </c>
      <c r="J682" s="6" t="s">
        <v>31</v>
      </c>
      <c r="K682" s="6" t="s">
        <v>31</v>
      </c>
      <c r="L682" s="6" t="s">
        <v>31</v>
      </c>
      <c r="M682" s="6" t="s">
        <v>31</v>
      </c>
      <c r="N682" s="6" t="s">
        <v>31</v>
      </c>
      <c r="O682" s="6" t="s">
        <v>31</v>
      </c>
      <c r="P682" s="6" t="s">
        <v>31</v>
      </c>
      <c r="Q682" s="6" t="s">
        <v>31</v>
      </c>
      <c r="R682" s="6" t="s">
        <v>31</v>
      </c>
      <c r="S682" s="6" t="s">
        <v>31</v>
      </c>
      <c r="T682" s="6">
        <v>71</v>
      </c>
      <c r="U682" s="6" t="s">
        <v>52</v>
      </c>
      <c r="V682" s="6">
        <v>89.1</v>
      </c>
      <c r="W682" s="6" t="s">
        <v>35</v>
      </c>
      <c r="X682" s="6">
        <f t="shared" si="1"/>
        <v>196.43164199999998</v>
      </c>
      <c r="Y682" s="6" t="s">
        <v>53</v>
      </c>
      <c r="Z682" s="6">
        <v>27.4</v>
      </c>
      <c r="AA682" s="6">
        <v>24</v>
      </c>
    </row>
    <row r="683" spans="1:27" x14ac:dyDescent="0.25">
      <c r="A683" s="6" t="s">
        <v>27</v>
      </c>
      <c r="B683" s="6" t="s">
        <v>36</v>
      </c>
      <c r="C683" s="6" t="s">
        <v>37</v>
      </c>
      <c r="D683" s="6" t="s">
        <v>30</v>
      </c>
      <c r="E683" s="6" t="s">
        <v>31</v>
      </c>
      <c r="F683" s="6" t="s">
        <v>38</v>
      </c>
      <c r="G683" s="6" t="s">
        <v>31</v>
      </c>
      <c r="H683" s="6" t="s">
        <v>31</v>
      </c>
      <c r="I683" s="6" t="s">
        <v>33</v>
      </c>
      <c r="J683" s="6" t="s">
        <v>31</v>
      </c>
      <c r="K683" s="6" t="s">
        <v>31</v>
      </c>
      <c r="L683" s="6" t="s">
        <v>31</v>
      </c>
      <c r="M683" s="6" t="s">
        <v>31</v>
      </c>
      <c r="N683" s="6" t="s">
        <v>31</v>
      </c>
      <c r="O683" s="6" t="s">
        <v>31</v>
      </c>
      <c r="P683" s="6" t="s">
        <v>31</v>
      </c>
      <c r="Q683" s="6" t="s">
        <v>31</v>
      </c>
      <c r="R683" s="6" t="s">
        <v>31</v>
      </c>
      <c r="S683" s="6" t="s">
        <v>31</v>
      </c>
      <c r="T683" s="6">
        <v>65</v>
      </c>
      <c r="U683" s="6" t="s">
        <v>52</v>
      </c>
      <c r="V683" s="6">
        <v>96.7</v>
      </c>
      <c r="W683" s="6" t="s">
        <v>35</v>
      </c>
      <c r="X683" s="6">
        <f t="shared" si="1"/>
        <v>213.18675399999998</v>
      </c>
      <c r="Y683" s="6" t="s">
        <v>53</v>
      </c>
      <c r="Z683" s="6">
        <v>35.479999999999997</v>
      </c>
      <c r="AA683" s="6">
        <v>25.1</v>
      </c>
    </row>
    <row r="684" spans="1:27" x14ac:dyDescent="0.25">
      <c r="A684" s="6" t="s">
        <v>55</v>
      </c>
      <c r="B684" s="6" t="s">
        <v>28</v>
      </c>
      <c r="C684" s="6" t="s">
        <v>41</v>
      </c>
      <c r="D684" s="6" t="s">
        <v>30</v>
      </c>
      <c r="E684" s="6" t="s">
        <v>31</v>
      </c>
      <c r="F684" s="6" t="s">
        <v>32</v>
      </c>
      <c r="G684" s="6" t="s">
        <v>31</v>
      </c>
      <c r="H684" s="6" t="s">
        <v>31</v>
      </c>
      <c r="I684" s="6" t="s">
        <v>33</v>
      </c>
      <c r="J684" s="6" t="s">
        <v>31</v>
      </c>
      <c r="K684" s="6" t="s">
        <v>31</v>
      </c>
      <c r="L684" s="6" t="s">
        <v>31</v>
      </c>
      <c r="M684" s="6" t="s">
        <v>31</v>
      </c>
      <c r="N684" s="6" t="s">
        <v>31</v>
      </c>
      <c r="O684" s="6" t="s">
        <v>31</v>
      </c>
      <c r="P684" s="6" t="s">
        <v>39</v>
      </c>
      <c r="Q684" s="6" t="s">
        <v>31</v>
      </c>
      <c r="R684" s="6" t="s">
        <v>31</v>
      </c>
      <c r="S684" s="6" t="s">
        <v>31</v>
      </c>
      <c r="T684" s="6">
        <v>75</v>
      </c>
      <c r="U684" s="6" t="s">
        <v>52</v>
      </c>
      <c r="V684" s="6">
        <v>101.1</v>
      </c>
      <c r="W684" s="6" t="s">
        <v>35</v>
      </c>
      <c r="X684" s="6">
        <f t="shared" si="1"/>
        <v>222.88708199999996</v>
      </c>
      <c r="Y684" s="6" t="s">
        <v>53</v>
      </c>
      <c r="Z684" s="6">
        <v>27.86</v>
      </c>
      <c r="AA684" s="6">
        <v>26.3</v>
      </c>
    </row>
    <row r="685" spans="1:27" x14ac:dyDescent="0.25">
      <c r="A685" s="6" t="s">
        <v>27</v>
      </c>
      <c r="B685" s="6" t="s">
        <v>28</v>
      </c>
      <c r="C685" s="6" t="s">
        <v>37</v>
      </c>
      <c r="D685" s="6" t="s">
        <v>30</v>
      </c>
      <c r="E685" s="6" t="s">
        <v>31</v>
      </c>
      <c r="F685" s="6" t="s">
        <v>32</v>
      </c>
      <c r="G685" s="6" t="s">
        <v>31</v>
      </c>
      <c r="H685" s="6" t="s">
        <v>31</v>
      </c>
      <c r="I685" s="6" t="s">
        <v>33</v>
      </c>
      <c r="J685" s="6" t="s">
        <v>31</v>
      </c>
      <c r="K685" s="6" t="s">
        <v>31</v>
      </c>
      <c r="L685" s="6" t="s">
        <v>31</v>
      </c>
      <c r="M685" s="6" t="s">
        <v>31</v>
      </c>
      <c r="N685" s="6" t="s">
        <v>31</v>
      </c>
      <c r="O685" s="6" t="s">
        <v>31</v>
      </c>
      <c r="P685" s="6" t="s">
        <v>39</v>
      </c>
      <c r="Q685" s="6" t="s">
        <v>31</v>
      </c>
      <c r="R685" s="6" t="s">
        <v>31</v>
      </c>
      <c r="S685" s="6" t="s">
        <v>31</v>
      </c>
      <c r="T685" s="6">
        <v>71</v>
      </c>
      <c r="U685" s="6" t="s">
        <v>52</v>
      </c>
      <c r="V685" s="6">
        <v>91.8</v>
      </c>
      <c r="W685" s="6" t="s">
        <v>35</v>
      </c>
      <c r="X685" s="6">
        <f t="shared" si="1"/>
        <v>202.38411599999998</v>
      </c>
      <c r="Y685" s="6" t="s">
        <v>53</v>
      </c>
      <c r="Z685" s="6">
        <v>28.23</v>
      </c>
      <c r="AA685" s="6">
        <v>25.5</v>
      </c>
    </row>
    <row r="686" spans="1:27" x14ac:dyDescent="0.25">
      <c r="A686" s="4" t="s">
        <v>27</v>
      </c>
      <c r="B686" s="4" t="s">
        <v>36</v>
      </c>
      <c r="C686" s="4" t="s">
        <v>37</v>
      </c>
      <c r="D686" s="4" t="s">
        <v>30</v>
      </c>
      <c r="E686" s="4" t="s">
        <v>31</v>
      </c>
      <c r="F686" s="4" t="s">
        <v>38</v>
      </c>
      <c r="G686" s="4" t="s">
        <v>31</v>
      </c>
      <c r="H686" s="4" t="s">
        <v>31</v>
      </c>
      <c r="I686" s="4" t="s">
        <v>33</v>
      </c>
      <c r="J686" s="4" t="s">
        <v>31</v>
      </c>
      <c r="K686" s="4" t="s">
        <v>31</v>
      </c>
      <c r="L686" s="4" t="s">
        <v>42</v>
      </c>
      <c r="M686" s="4" t="s">
        <v>31</v>
      </c>
      <c r="N686" s="4" t="s">
        <v>31</v>
      </c>
      <c r="O686" s="4" t="s">
        <v>31</v>
      </c>
      <c r="P686" s="4" t="s">
        <v>39</v>
      </c>
      <c r="Q686" s="4" t="s">
        <v>31</v>
      </c>
      <c r="R686" s="4" t="s">
        <v>31</v>
      </c>
      <c r="S686" s="4" t="s">
        <v>31</v>
      </c>
      <c r="T686" s="4">
        <v>154.9</v>
      </c>
      <c r="U686" s="4" t="s">
        <v>34</v>
      </c>
      <c r="V686" s="4">
        <v>67.2</v>
      </c>
      <c r="W686" s="4" t="s">
        <v>35</v>
      </c>
      <c r="X686" s="4"/>
      <c r="Y686" s="4"/>
      <c r="Z686" s="4">
        <v>28.01</v>
      </c>
      <c r="AA686" s="4"/>
    </row>
    <row r="687" spans="1:27" x14ac:dyDescent="0.25">
      <c r="A687" s="7" t="s">
        <v>27</v>
      </c>
      <c r="B687" s="7" t="s">
        <v>28</v>
      </c>
      <c r="C687" s="7" t="s">
        <v>29</v>
      </c>
      <c r="D687" s="7" t="s">
        <v>49</v>
      </c>
      <c r="E687" s="7" t="s">
        <v>31</v>
      </c>
      <c r="F687" s="7" t="s">
        <v>38</v>
      </c>
      <c r="G687" s="7" t="s">
        <v>31</v>
      </c>
      <c r="H687" s="7" t="s">
        <v>31</v>
      </c>
      <c r="I687" s="7" t="s">
        <v>33</v>
      </c>
      <c r="J687" s="7" t="s">
        <v>31</v>
      </c>
      <c r="K687" s="7" t="s">
        <v>31</v>
      </c>
      <c r="L687" s="8" t="s">
        <v>42</v>
      </c>
      <c r="M687" s="7" t="s">
        <v>39</v>
      </c>
      <c r="N687" s="7" t="s">
        <v>31</v>
      </c>
      <c r="O687" s="7" t="s">
        <v>31</v>
      </c>
      <c r="P687" s="7" t="s">
        <v>39</v>
      </c>
      <c r="Q687" s="7" t="s">
        <v>31</v>
      </c>
      <c r="R687" s="7" t="s">
        <v>39</v>
      </c>
      <c r="S687" s="7" t="s">
        <v>31</v>
      </c>
      <c r="T687" s="7">
        <v>68</v>
      </c>
      <c r="U687" s="7" t="s">
        <v>52</v>
      </c>
      <c r="V687" s="7">
        <v>67.5</v>
      </c>
      <c r="W687" s="7" t="s">
        <v>35</v>
      </c>
      <c r="X687" s="6">
        <f>V687*2.20462</f>
        <v>148.81184999999999</v>
      </c>
      <c r="Y687" s="6" t="s">
        <v>53</v>
      </c>
      <c r="Z687" s="7">
        <v>22.63</v>
      </c>
      <c r="AA687" s="7">
        <v>39.700000000000003</v>
      </c>
    </row>
    <row r="688" spans="1:27" x14ac:dyDescent="0.25">
      <c r="A688" s="6" t="s">
        <v>27</v>
      </c>
      <c r="B688" s="6" t="s">
        <v>36</v>
      </c>
      <c r="C688" s="6" t="s">
        <v>37</v>
      </c>
      <c r="D688" s="6" t="s">
        <v>30</v>
      </c>
      <c r="E688" s="6" t="s">
        <v>31</v>
      </c>
      <c r="F688" s="6" t="s">
        <v>38</v>
      </c>
      <c r="G688" s="6" t="s">
        <v>31</v>
      </c>
      <c r="H688" s="6" t="s">
        <v>31</v>
      </c>
      <c r="I688" s="6" t="s">
        <v>33</v>
      </c>
      <c r="J688" s="6" t="s">
        <v>31</v>
      </c>
      <c r="K688" s="6" t="s">
        <v>31</v>
      </c>
      <c r="L688" s="6" t="s">
        <v>42</v>
      </c>
      <c r="M688" s="6" t="s">
        <v>39</v>
      </c>
      <c r="N688" s="6" t="s">
        <v>31</v>
      </c>
      <c r="O688" s="6" t="s">
        <v>31</v>
      </c>
      <c r="P688" s="6" t="s">
        <v>31</v>
      </c>
      <c r="Q688" s="6" t="s">
        <v>31</v>
      </c>
      <c r="R688" s="6" t="s">
        <v>31</v>
      </c>
      <c r="S688" s="6" t="s">
        <v>31</v>
      </c>
      <c r="T688" s="6">
        <v>63</v>
      </c>
      <c r="U688" s="6" t="s">
        <v>52</v>
      </c>
      <c r="V688" s="6">
        <v>86.2</v>
      </c>
      <c r="W688" s="6" t="s">
        <v>35</v>
      </c>
      <c r="X688" s="6">
        <f>V688*2.20462</f>
        <v>190.03824399999999</v>
      </c>
      <c r="Y688" s="6" t="s">
        <v>53</v>
      </c>
      <c r="Z688" s="6">
        <v>33.659999999999997</v>
      </c>
      <c r="AA688" s="6">
        <v>24.6</v>
      </c>
    </row>
    <row r="689" spans="1:27" x14ac:dyDescent="0.25">
      <c r="A689" s="5" t="s">
        <v>40</v>
      </c>
      <c r="B689" s="6" t="s">
        <v>36</v>
      </c>
      <c r="C689" s="6" t="s">
        <v>37</v>
      </c>
      <c r="D689" s="6" t="s">
        <v>30</v>
      </c>
      <c r="E689" s="6" t="s">
        <v>31</v>
      </c>
      <c r="F689" s="6" t="s">
        <v>38</v>
      </c>
      <c r="G689" s="6" t="s">
        <v>31</v>
      </c>
      <c r="H689" s="6" t="s">
        <v>31</v>
      </c>
      <c r="I689" s="6" t="s">
        <v>33</v>
      </c>
      <c r="J689" s="6" t="s">
        <v>31</v>
      </c>
      <c r="K689" s="6" t="s">
        <v>31</v>
      </c>
      <c r="L689" s="6" t="s">
        <v>31</v>
      </c>
      <c r="M689" s="6" t="s">
        <v>31</v>
      </c>
      <c r="N689" s="6" t="s">
        <v>31</v>
      </c>
      <c r="O689" s="6" t="s">
        <v>31</v>
      </c>
      <c r="P689" s="6" t="s">
        <v>31</v>
      </c>
      <c r="Q689" s="6" t="s">
        <v>31</v>
      </c>
      <c r="R689" s="6" t="s">
        <v>31</v>
      </c>
      <c r="S689" s="6" t="s">
        <v>31</v>
      </c>
      <c r="T689" s="6">
        <v>61</v>
      </c>
      <c r="U689" s="6" t="s">
        <v>52</v>
      </c>
      <c r="V689" s="6">
        <v>79.5</v>
      </c>
      <c r="W689" s="6" t="s">
        <v>35</v>
      </c>
      <c r="X689" s="6">
        <f>V689*2.20462</f>
        <v>175.26728999999997</v>
      </c>
      <c r="Y689" s="6" t="s">
        <v>53</v>
      </c>
      <c r="Z689" s="6">
        <v>33.119999999999997</v>
      </c>
      <c r="AA689" s="6">
        <v>29.4</v>
      </c>
    </row>
    <row r="690" spans="1:27" x14ac:dyDescent="0.25">
      <c r="A690" s="4" t="s">
        <v>40</v>
      </c>
      <c r="B690" s="4" t="s">
        <v>28</v>
      </c>
      <c r="C690" s="4" t="s">
        <v>37</v>
      </c>
      <c r="D690" s="4" t="s">
        <v>30</v>
      </c>
      <c r="E690" s="4" t="s">
        <v>31</v>
      </c>
      <c r="F690" s="4" t="s">
        <v>38</v>
      </c>
      <c r="G690" s="4" t="s">
        <v>31</v>
      </c>
      <c r="H690" s="4" t="s">
        <v>31</v>
      </c>
      <c r="I690" s="4" t="s">
        <v>33</v>
      </c>
      <c r="J690" s="4" t="s">
        <v>31</v>
      </c>
      <c r="K690" s="4" t="s">
        <v>31</v>
      </c>
      <c r="L690" s="4" t="s">
        <v>31</v>
      </c>
      <c r="M690" s="4" t="s">
        <v>31</v>
      </c>
      <c r="N690" s="4" t="s">
        <v>31</v>
      </c>
      <c r="O690" s="4" t="s">
        <v>31</v>
      </c>
      <c r="P690" s="4" t="s">
        <v>31</v>
      </c>
      <c r="Q690" s="4" t="s">
        <v>31</v>
      </c>
      <c r="R690" s="4" t="s">
        <v>31</v>
      </c>
      <c r="S690" s="4" t="s">
        <v>31</v>
      </c>
      <c r="T690" s="4">
        <v>188</v>
      </c>
      <c r="U690" s="4" t="s">
        <v>34</v>
      </c>
      <c r="V690" s="4">
        <v>98.6</v>
      </c>
      <c r="W690" s="4" t="s">
        <v>35</v>
      </c>
      <c r="X690" s="4"/>
      <c r="Y690" s="4"/>
      <c r="Z690" s="4">
        <v>27.9</v>
      </c>
      <c r="AA690" s="4"/>
    </row>
    <row r="691" spans="1:27" x14ac:dyDescent="0.25">
      <c r="A691" s="5" t="s">
        <v>40</v>
      </c>
      <c r="B691" s="7" t="s">
        <v>36</v>
      </c>
      <c r="C691" s="7" t="s">
        <v>37</v>
      </c>
      <c r="D691" s="7" t="s">
        <v>30</v>
      </c>
      <c r="E691" s="7" t="s">
        <v>31</v>
      </c>
      <c r="F691" s="7" t="s">
        <v>32</v>
      </c>
      <c r="G691" s="7" t="s">
        <v>31</v>
      </c>
      <c r="H691" s="7" t="s">
        <v>31</v>
      </c>
      <c r="I691" s="7" t="s">
        <v>46</v>
      </c>
      <c r="J691" s="7" t="s">
        <v>31</v>
      </c>
      <c r="K691" s="7" t="s">
        <v>31</v>
      </c>
      <c r="L691" s="7" t="s">
        <v>31</v>
      </c>
      <c r="M691" s="7" t="s">
        <v>31</v>
      </c>
      <c r="N691" s="7" t="s">
        <v>31</v>
      </c>
      <c r="O691" s="7" t="s">
        <v>31</v>
      </c>
      <c r="P691" s="7" t="s">
        <v>31</v>
      </c>
      <c r="Q691" s="7" t="s">
        <v>31</v>
      </c>
      <c r="R691" s="7" t="s">
        <v>31</v>
      </c>
      <c r="S691" s="7" t="s">
        <v>31</v>
      </c>
      <c r="T691" s="7">
        <v>66</v>
      </c>
      <c r="U691" s="7" t="s">
        <v>52</v>
      </c>
      <c r="V691" s="7">
        <v>88.8</v>
      </c>
      <c r="W691" s="7" t="s">
        <v>35</v>
      </c>
      <c r="X691" s="6">
        <f t="shared" ref="X691:X707" si="2">V691*2.20462</f>
        <v>195.77025599999999</v>
      </c>
      <c r="Y691" s="6" t="s">
        <v>53</v>
      </c>
      <c r="Z691" s="7">
        <v>31.6</v>
      </c>
      <c r="AA691" s="7">
        <v>28.9</v>
      </c>
    </row>
    <row r="692" spans="1:27" x14ac:dyDescent="0.25">
      <c r="A692" s="7" t="s">
        <v>27</v>
      </c>
      <c r="B692" s="7" t="s">
        <v>28</v>
      </c>
      <c r="C692" s="7" t="s">
        <v>37</v>
      </c>
      <c r="D692" s="7" t="s">
        <v>30</v>
      </c>
      <c r="E692" s="7" t="s">
        <v>31</v>
      </c>
      <c r="F692" s="7" t="s">
        <v>38</v>
      </c>
      <c r="G692" s="7" t="s">
        <v>31</v>
      </c>
      <c r="H692" s="7" t="s">
        <v>31</v>
      </c>
      <c r="I692" s="7" t="s">
        <v>33</v>
      </c>
      <c r="J692" s="7" t="s">
        <v>31</v>
      </c>
      <c r="K692" s="7" t="s">
        <v>31</v>
      </c>
      <c r="L692" s="7" t="s">
        <v>31</v>
      </c>
      <c r="M692" s="7" t="s">
        <v>31</v>
      </c>
      <c r="N692" s="7" t="s">
        <v>31</v>
      </c>
      <c r="O692" s="7" t="s">
        <v>31</v>
      </c>
      <c r="P692" s="7" t="s">
        <v>39</v>
      </c>
      <c r="Q692" s="7" t="s">
        <v>31</v>
      </c>
      <c r="R692" s="7" t="s">
        <v>31</v>
      </c>
      <c r="S692" s="7" t="s">
        <v>31</v>
      </c>
      <c r="T692" s="7">
        <v>66</v>
      </c>
      <c r="U692" s="7" t="s">
        <v>52</v>
      </c>
      <c r="V692" s="7">
        <v>63</v>
      </c>
      <c r="W692" s="7" t="s">
        <v>35</v>
      </c>
      <c r="X692" s="6">
        <f t="shared" si="2"/>
        <v>138.89105999999998</v>
      </c>
      <c r="Y692" s="6" t="s">
        <v>53</v>
      </c>
      <c r="Z692" s="7">
        <v>22.42</v>
      </c>
      <c r="AA692" s="7">
        <v>32.200000000000003</v>
      </c>
    </row>
    <row r="693" spans="1:27" x14ac:dyDescent="0.25">
      <c r="A693" s="7" t="s">
        <v>27</v>
      </c>
      <c r="B693" s="7" t="s">
        <v>36</v>
      </c>
      <c r="C693" s="7" t="s">
        <v>37</v>
      </c>
      <c r="D693" s="7" t="s">
        <v>30</v>
      </c>
      <c r="E693" s="7" t="s">
        <v>31</v>
      </c>
      <c r="F693" s="7" t="s">
        <v>38</v>
      </c>
      <c r="G693" s="7" t="s">
        <v>31</v>
      </c>
      <c r="H693" s="7" t="s">
        <v>31</v>
      </c>
      <c r="I693" s="7" t="s">
        <v>33</v>
      </c>
      <c r="J693" s="7" t="s">
        <v>31</v>
      </c>
      <c r="K693" s="7" t="s">
        <v>31</v>
      </c>
      <c r="L693" s="7" t="s">
        <v>31</v>
      </c>
      <c r="M693" s="7" t="s">
        <v>39</v>
      </c>
      <c r="N693" s="7" t="s">
        <v>31</v>
      </c>
      <c r="O693" s="7" t="s">
        <v>31</v>
      </c>
      <c r="P693" s="7" t="s">
        <v>31</v>
      </c>
      <c r="Q693" s="7" t="s">
        <v>31</v>
      </c>
      <c r="R693" s="7" t="s">
        <v>31</v>
      </c>
      <c r="S693" s="7" t="s">
        <v>31</v>
      </c>
      <c r="T693" s="7">
        <v>64</v>
      </c>
      <c r="U693" s="7" t="s">
        <v>52</v>
      </c>
      <c r="V693" s="7">
        <v>66</v>
      </c>
      <c r="W693" s="7" t="s">
        <v>35</v>
      </c>
      <c r="X693" s="6">
        <f t="shared" si="2"/>
        <v>145.50492</v>
      </c>
      <c r="Y693" s="6" t="s">
        <v>53</v>
      </c>
      <c r="Z693" s="7">
        <v>24.98</v>
      </c>
      <c r="AA693" s="7">
        <v>25.8</v>
      </c>
    </row>
    <row r="694" spans="1:27" x14ac:dyDescent="0.25">
      <c r="A694" s="7" t="s">
        <v>40</v>
      </c>
      <c r="B694" s="7" t="s">
        <v>36</v>
      </c>
      <c r="C694" s="7" t="s">
        <v>37</v>
      </c>
      <c r="D694" s="7" t="s">
        <v>30</v>
      </c>
      <c r="E694" s="7" t="s">
        <v>31</v>
      </c>
      <c r="F694" s="7" t="s">
        <v>38</v>
      </c>
      <c r="G694" s="7" t="s">
        <v>31</v>
      </c>
      <c r="H694" s="7" t="s">
        <v>31</v>
      </c>
      <c r="I694" s="7" t="s">
        <v>47</v>
      </c>
      <c r="J694" s="7" t="s">
        <v>31</v>
      </c>
      <c r="K694" s="7" t="s">
        <v>31</v>
      </c>
      <c r="L694" s="7" t="s">
        <v>43</v>
      </c>
      <c r="M694" s="7" t="s">
        <v>39</v>
      </c>
      <c r="N694" s="7" t="s">
        <v>31</v>
      </c>
      <c r="O694" s="7" t="s">
        <v>31</v>
      </c>
      <c r="P694" s="7" t="s">
        <v>31</v>
      </c>
      <c r="Q694" s="7" t="s">
        <v>31</v>
      </c>
      <c r="R694" s="7" t="s">
        <v>31</v>
      </c>
      <c r="S694" s="7" t="s">
        <v>31</v>
      </c>
      <c r="T694" s="7">
        <v>62</v>
      </c>
      <c r="U694" s="7" t="s">
        <v>52</v>
      </c>
      <c r="V694" s="7">
        <v>74.5</v>
      </c>
      <c r="W694" s="7" t="s">
        <v>35</v>
      </c>
      <c r="X694" s="6">
        <f t="shared" si="2"/>
        <v>164.24418999999997</v>
      </c>
      <c r="Y694" s="6" t="s">
        <v>53</v>
      </c>
      <c r="Z694" s="7">
        <v>30.04</v>
      </c>
      <c r="AA694" s="7"/>
    </row>
    <row r="695" spans="1:27" x14ac:dyDescent="0.25">
      <c r="A695" s="5" t="s">
        <v>40</v>
      </c>
      <c r="B695" s="7" t="s">
        <v>28</v>
      </c>
      <c r="C695" s="7" t="s">
        <v>37</v>
      </c>
      <c r="D695" s="7" t="s">
        <v>30</v>
      </c>
      <c r="E695" s="7" t="s">
        <v>31</v>
      </c>
      <c r="F695" s="7" t="s">
        <v>38</v>
      </c>
      <c r="G695" s="7" t="s">
        <v>31</v>
      </c>
      <c r="H695" s="7" t="s">
        <v>31</v>
      </c>
      <c r="I695" s="7" t="s">
        <v>33</v>
      </c>
      <c r="J695" s="7" t="s">
        <v>31</v>
      </c>
      <c r="K695" s="7" t="s">
        <v>31</v>
      </c>
      <c r="L695" s="7" t="s">
        <v>31</v>
      </c>
      <c r="M695" s="7" t="s">
        <v>39</v>
      </c>
      <c r="N695" s="7" t="s">
        <v>31</v>
      </c>
      <c r="O695" s="7" t="s">
        <v>31</v>
      </c>
      <c r="P695" s="7" t="s">
        <v>39</v>
      </c>
      <c r="Q695" s="7" t="s">
        <v>31</v>
      </c>
      <c r="R695" s="7" t="s">
        <v>31</v>
      </c>
      <c r="S695" s="7" t="s">
        <v>31</v>
      </c>
      <c r="T695" s="7">
        <v>64</v>
      </c>
      <c r="U695" s="7" t="s">
        <v>52</v>
      </c>
      <c r="V695" s="7">
        <v>51</v>
      </c>
      <c r="W695" s="7" t="s">
        <v>35</v>
      </c>
      <c r="X695" s="6">
        <f t="shared" si="2"/>
        <v>112.43561999999999</v>
      </c>
      <c r="Y695" s="6" t="s">
        <v>53</v>
      </c>
      <c r="Z695" s="7">
        <v>19.3</v>
      </c>
      <c r="AA695" s="7">
        <v>35.6</v>
      </c>
    </row>
    <row r="696" spans="1:27" x14ac:dyDescent="0.25">
      <c r="A696" s="7" t="s">
        <v>27</v>
      </c>
      <c r="B696" s="7" t="s">
        <v>28</v>
      </c>
      <c r="C696" s="7" t="s">
        <v>37</v>
      </c>
      <c r="D696" s="7" t="s">
        <v>30</v>
      </c>
      <c r="E696" s="7" t="s">
        <v>31</v>
      </c>
      <c r="F696" s="7" t="s">
        <v>32</v>
      </c>
      <c r="G696" s="7" t="s">
        <v>31</v>
      </c>
      <c r="H696" s="7" t="s">
        <v>31</v>
      </c>
      <c r="I696" s="7" t="s">
        <v>33</v>
      </c>
      <c r="J696" s="7" t="s">
        <v>31</v>
      </c>
      <c r="K696" s="7" t="s">
        <v>31</v>
      </c>
      <c r="L696" s="8" t="s">
        <v>42</v>
      </c>
      <c r="M696" s="7" t="s">
        <v>39</v>
      </c>
      <c r="N696" s="7" t="s">
        <v>31</v>
      </c>
      <c r="O696" s="7" t="s">
        <v>31</v>
      </c>
      <c r="P696" s="7" t="s">
        <v>31</v>
      </c>
      <c r="Q696" s="7" t="s">
        <v>31</v>
      </c>
      <c r="R696" s="7" t="s">
        <v>31</v>
      </c>
      <c r="S696" s="7" t="s">
        <v>31</v>
      </c>
      <c r="T696" s="7">
        <v>72</v>
      </c>
      <c r="U696" s="7" t="s">
        <v>52</v>
      </c>
      <c r="V696" s="7">
        <v>92.6</v>
      </c>
      <c r="W696" s="7" t="s">
        <v>35</v>
      </c>
      <c r="X696" s="6">
        <f t="shared" si="2"/>
        <v>204.14781199999996</v>
      </c>
      <c r="Y696" s="6" t="s">
        <v>53</v>
      </c>
      <c r="Z696" s="7">
        <v>27.69</v>
      </c>
      <c r="AA696" s="7">
        <v>27.3</v>
      </c>
    </row>
    <row r="697" spans="1:27" x14ac:dyDescent="0.25">
      <c r="A697" s="6" t="s">
        <v>27</v>
      </c>
      <c r="B697" s="6" t="s">
        <v>36</v>
      </c>
      <c r="C697" s="6" t="s">
        <v>37</v>
      </c>
      <c r="D697" s="6" t="s">
        <v>30</v>
      </c>
      <c r="E697" s="6" t="s">
        <v>31</v>
      </c>
      <c r="F697" s="6" t="s">
        <v>38</v>
      </c>
      <c r="G697" s="6" t="s">
        <v>31</v>
      </c>
      <c r="H697" s="6" t="s">
        <v>31</v>
      </c>
      <c r="I697" s="6" t="s">
        <v>33</v>
      </c>
      <c r="J697" s="6" t="s">
        <v>31</v>
      </c>
      <c r="K697" s="6" t="s">
        <v>31</v>
      </c>
      <c r="L697" s="6" t="s">
        <v>31</v>
      </c>
      <c r="M697" s="6" t="s">
        <v>39</v>
      </c>
      <c r="N697" s="6" t="s">
        <v>31</v>
      </c>
      <c r="O697" s="6" t="s">
        <v>31</v>
      </c>
      <c r="P697" s="6" t="s">
        <v>31</v>
      </c>
      <c r="Q697" s="6" t="s">
        <v>31</v>
      </c>
      <c r="R697" s="6" t="s">
        <v>31</v>
      </c>
      <c r="S697" s="6" t="s">
        <v>31</v>
      </c>
      <c r="T697" s="6">
        <v>64</v>
      </c>
      <c r="U697" s="6" t="s">
        <v>52</v>
      </c>
      <c r="V697" s="6">
        <v>64.2</v>
      </c>
      <c r="W697" s="6" t="s">
        <v>35</v>
      </c>
      <c r="X697" s="6">
        <f t="shared" si="2"/>
        <v>141.53660399999998</v>
      </c>
      <c r="Y697" s="6" t="s">
        <v>53</v>
      </c>
      <c r="Z697" s="6">
        <v>24.29</v>
      </c>
      <c r="AA697" s="6">
        <v>23.9</v>
      </c>
    </row>
    <row r="698" spans="1:27" x14ac:dyDescent="0.25">
      <c r="A698" s="7" t="s">
        <v>27</v>
      </c>
      <c r="B698" s="7" t="s">
        <v>28</v>
      </c>
      <c r="C698" s="7" t="s">
        <v>41</v>
      </c>
      <c r="D698" s="7" t="s">
        <v>30</v>
      </c>
      <c r="E698" s="7" t="s">
        <v>31</v>
      </c>
      <c r="F698" s="7" t="s">
        <v>38</v>
      </c>
      <c r="G698" s="7" t="s">
        <v>31</v>
      </c>
      <c r="H698" s="7" t="s">
        <v>31</v>
      </c>
      <c r="I698" s="7" t="s">
        <v>33</v>
      </c>
      <c r="J698" s="7" t="s">
        <v>31</v>
      </c>
      <c r="K698" s="7" t="s">
        <v>31</v>
      </c>
      <c r="L698" s="7" t="s">
        <v>31</v>
      </c>
      <c r="M698" s="7" t="s">
        <v>39</v>
      </c>
      <c r="N698" s="7" t="s">
        <v>31</v>
      </c>
      <c r="O698" s="7" t="s">
        <v>31</v>
      </c>
      <c r="P698" s="7" t="s">
        <v>31</v>
      </c>
      <c r="Q698" s="7" t="s">
        <v>31</v>
      </c>
      <c r="R698" s="7" t="s">
        <v>31</v>
      </c>
      <c r="S698" s="7" t="s">
        <v>31</v>
      </c>
      <c r="T698" s="7">
        <v>72</v>
      </c>
      <c r="U698" s="7" t="s">
        <v>52</v>
      </c>
      <c r="V698" s="7">
        <v>65</v>
      </c>
      <c r="W698" s="7" t="s">
        <v>35</v>
      </c>
      <c r="X698" s="6">
        <f t="shared" si="2"/>
        <v>143.30029999999999</v>
      </c>
      <c r="Y698" s="6" t="s">
        <v>53</v>
      </c>
      <c r="Z698" s="7">
        <v>19.43</v>
      </c>
      <c r="AA698" s="7">
        <v>31.2</v>
      </c>
    </row>
    <row r="699" spans="1:27" x14ac:dyDescent="0.25">
      <c r="A699" s="7" t="s">
        <v>27</v>
      </c>
      <c r="B699" s="7" t="s">
        <v>28</v>
      </c>
      <c r="C699" s="7" t="s">
        <v>37</v>
      </c>
      <c r="D699" s="7" t="s">
        <v>30</v>
      </c>
      <c r="E699" s="7" t="s">
        <v>31</v>
      </c>
      <c r="F699" s="7" t="s">
        <v>38</v>
      </c>
      <c r="G699" s="7" t="s">
        <v>31</v>
      </c>
      <c r="H699" s="7" t="s">
        <v>31</v>
      </c>
      <c r="I699" s="7" t="s">
        <v>33</v>
      </c>
      <c r="J699" s="7" t="s">
        <v>31</v>
      </c>
      <c r="K699" s="7" t="s">
        <v>31</v>
      </c>
      <c r="L699" s="8" t="s">
        <v>42</v>
      </c>
      <c r="M699" s="7" t="s">
        <v>39</v>
      </c>
      <c r="N699" s="7" t="s">
        <v>31</v>
      </c>
      <c r="O699" s="7" t="s">
        <v>31</v>
      </c>
      <c r="P699" s="7" t="s">
        <v>39</v>
      </c>
      <c r="Q699" s="7" t="s">
        <v>39</v>
      </c>
      <c r="R699" s="7" t="s">
        <v>31</v>
      </c>
      <c r="S699" s="7" t="s">
        <v>31</v>
      </c>
      <c r="T699" s="7">
        <v>70.5</v>
      </c>
      <c r="U699" s="7" t="s">
        <v>52</v>
      </c>
      <c r="V699" s="7">
        <v>88.9</v>
      </c>
      <c r="W699" s="7" t="s">
        <v>35</v>
      </c>
      <c r="X699" s="6">
        <f t="shared" si="2"/>
        <v>195.99071799999999</v>
      </c>
      <c r="Y699" s="6" t="s">
        <v>53</v>
      </c>
      <c r="Z699" s="7">
        <v>27.72</v>
      </c>
      <c r="AA699" s="7"/>
    </row>
    <row r="700" spans="1:27" x14ac:dyDescent="0.25">
      <c r="A700" s="7" t="s">
        <v>27</v>
      </c>
      <c r="B700" s="7" t="s">
        <v>28</v>
      </c>
      <c r="C700" s="7" t="s">
        <v>37</v>
      </c>
      <c r="D700" s="7" t="s">
        <v>30</v>
      </c>
      <c r="E700" s="7" t="s">
        <v>31</v>
      </c>
      <c r="F700" s="7" t="s">
        <v>32</v>
      </c>
      <c r="G700" s="7" t="s">
        <v>31</v>
      </c>
      <c r="H700" s="7" t="s">
        <v>31</v>
      </c>
      <c r="I700" s="7" t="s">
        <v>33</v>
      </c>
      <c r="J700" s="7" t="s">
        <v>31</v>
      </c>
      <c r="K700" s="7" t="s">
        <v>31</v>
      </c>
      <c r="L700" s="7" t="s">
        <v>31</v>
      </c>
      <c r="M700" s="7" t="s">
        <v>31</v>
      </c>
      <c r="N700" s="7" t="s">
        <v>31</v>
      </c>
      <c r="O700" s="7" t="s">
        <v>31</v>
      </c>
      <c r="P700" s="7" t="s">
        <v>31</v>
      </c>
      <c r="Q700" s="7" t="s">
        <v>31</v>
      </c>
      <c r="R700" s="7" t="s">
        <v>31</v>
      </c>
      <c r="S700" s="7" t="s">
        <v>31</v>
      </c>
      <c r="T700" s="7">
        <v>70</v>
      </c>
      <c r="U700" s="7" t="s">
        <v>52</v>
      </c>
      <c r="V700" s="7">
        <v>93.1</v>
      </c>
      <c r="W700" s="7" t="s">
        <v>35</v>
      </c>
      <c r="X700" s="6">
        <f t="shared" si="2"/>
        <v>205.25012199999998</v>
      </c>
      <c r="Y700" s="6" t="s">
        <v>53</v>
      </c>
      <c r="Z700" s="7">
        <v>29.45</v>
      </c>
      <c r="AA700" s="7"/>
    </row>
    <row r="701" spans="1:27" x14ac:dyDescent="0.25">
      <c r="A701" s="5" t="s">
        <v>40</v>
      </c>
      <c r="B701" s="7" t="s">
        <v>28</v>
      </c>
      <c r="C701" s="7" t="s">
        <v>41</v>
      </c>
      <c r="D701" s="7" t="s">
        <v>30</v>
      </c>
      <c r="E701" s="7" t="s">
        <v>31</v>
      </c>
      <c r="F701" s="7" t="s">
        <v>38</v>
      </c>
      <c r="G701" s="7" t="s">
        <v>31</v>
      </c>
      <c r="H701" s="7" t="s">
        <v>31</v>
      </c>
      <c r="I701" s="7" t="s">
        <v>33</v>
      </c>
      <c r="J701" s="7" t="s">
        <v>31</v>
      </c>
      <c r="K701" s="7" t="s">
        <v>31</v>
      </c>
      <c r="L701" s="7" t="s">
        <v>31</v>
      </c>
      <c r="M701" s="7" t="s">
        <v>31</v>
      </c>
      <c r="N701" s="7" t="s">
        <v>31</v>
      </c>
      <c r="O701" s="7" t="s">
        <v>31</v>
      </c>
      <c r="P701" s="7" t="s">
        <v>39</v>
      </c>
      <c r="Q701" s="7" t="s">
        <v>31</v>
      </c>
      <c r="R701" s="7" t="s">
        <v>31</v>
      </c>
      <c r="S701" s="7" t="s">
        <v>31</v>
      </c>
      <c r="T701" s="7">
        <v>170.7</v>
      </c>
      <c r="U701" s="7" t="s">
        <v>34</v>
      </c>
      <c r="V701" s="7">
        <v>88.2</v>
      </c>
      <c r="W701" s="7" t="s">
        <v>35</v>
      </c>
      <c r="X701" s="6">
        <f t="shared" si="2"/>
        <v>194.447484</v>
      </c>
      <c r="Y701" s="6" t="s">
        <v>53</v>
      </c>
      <c r="Z701" s="7">
        <v>30.27</v>
      </c>
      <c r="AA701" s="7">
        <v>33.700000000000003</v>
      </c>
    </row>
    <row r="702" spans="1:27" x14ac:dyDescent="0.25">
      <c r="A702" s="7" t="s">
        <v>27</v>
      </c>
      <c r="B702" s="7" t="s">
        <v>28</v>
      </c>
      <c r="C702" s="7" t="s">
        <v>37</v>
      </c>
      <c r="D702" s="7" t="s">
        <v>30</v>
      </c>
      <c r="E702" s="7" t="s">
        <v>31</v>
      </c>
      <c r="F702" s="7" t="s">
        <v>38</v>
      </c>
      <c r="G702" s="7" t="s">
        <v>31</v>
      </c>
      <c r="H702" s="7" t="s">
        <v>31</v>
      </c>
      <c r="I702" s="7" t="s">
        <v>33</v>
      </c>
      <c r="J702" s="7" t="s">
        <v>31</v>
      </c>
      <c r="K702" s="7" t="s">
        <v>31</v>
      </c>
      <c r="L702" s="8" t="s">
        <v>42</v>
      </c>
      <c r="M702" s="7" t="s">
        <v>31</v>
      </c>
      <c r="N702" s="7" t="s">
        <v>31</v>
      </c>
      <c r="O702" s="7" t="s">
        <v>31</v>
      </c>
      <c r="P702" s="7" t="s">
        <v>39</v>
      </c>
      <c r="Q702" s="7" t="s">
        <v>31</v>
      </c>
      <c r="R702" s="7" t="s">
        <v>31</v>
      </c>
      <c r="S702" s="7" t="s">
        <v>31</v>
      </c>
      <c r="T702" s="7">
        <v>70</v>
      </c>
      <c r="U702" s="7" t="s">
        <v>52</v>
      </c>
      <c r="V702" s="7">
        <v>85.5</v>
      </c>
      <c r="W702" s="7" t="s">
        <v>35</v>
      </c>
      <c r="X702" s="6">
        <f t="shared" si="2"/>
        <v>188.49500999999998</v>
      </c>
      <c r="Y702" s="6" t="s">
        <v>53</v>
      </c>
      <c r="Z702" s="7">
        <v>27.05</v>
      </c>
      <c r="AA702" s="7"/>
    </row>
    <row r="703" spans="1:27" x14ac:dyDescent="0.25">
      <c r="A703" s="7" t="s">
        <v>27</v>
      </c>
      <c r="B703" s="7" t="s">
        <v>28</v>
      </c>
      <c r="C703" s="7" t="s">
        <v>41</v>
      </c>
      <c r="D703" s="7" t="s">
        <v>30</v>
      </c>
      <c r="E703" s="7" t="s">
        <v>31</v>
      </c>
      <c r="F703" s="7" t="s">
        <v>38</v>
      </c>
      <c r="G703" s="7" t="s">
        <v>31</v>
      </c>
      <c r="H703" s="7" t="s">
        <v>31</v>
      </c>
      <c r="I703" s="7" t="s">
        <v>33</v>
      </c>
      <c r="J703" s="7" t="s">
        <v>31</v>
      </c>
      <c r="K703" s="7" t="s">
        <v>31</v>
      </c>
      <c r="L703" s="7" t="s">
        <v>31</v>
      </c>
      <c r="M703" s="7" t="s">
        <v>31</v>
      </c>
      <c r="N703" s="7" t="s">
        <v>31</v>
      </c>
      <c r="O703" s="7" t="s">
        <v>31</v>
      </c>
      <c r="P703" s="7" t="s">
        <v>39</v>
      </c>
      <c r="Q703" s="7" t="s">
        <v>31</v>
      </c>
      <c r="R703" s="7" t="s">
        <v>31</v>
      </c>
      <c r="S703" s="7" t="s">
        <v>31</v>
      </c>
      <c r="T703" s="7">
        <v>71</v>
      </c>
      <c r="U703" s="7" t="s">
        <v>52</v>
      </c>
      <c r="V703" s="7">
        <v>64.3</v>
      </c>
      <c r="W703" s="7" t="s">
        <v>35</v>
      </c>
      <c r="X703" s="6">
        <f t="shared" si="2"/>
        <v>141.75706599999998</v>
      </c>
      <c r="Y703" s="6" t="s">
        <v>53</v>
      </c>
      <c r="Z703" s="7">
        <v>19.77</v>
      </c>
      <c r="AA703" s="7"/>
    </row>
    <row r="704" spans="1:27" x14ac:dyDescent="0.25">
      <c r="A704" s="7" t="s">
        <v>27</v>
      </c>
      <c r="B704" s="7" t="s">
        <v>28</v>
      </c>
      <c r="C704" s="7" t="s">
        <v>37</v>
      </c>
      <c r="D704" s="7" t="s">
        <v>30</v>
      </c>
      <c r="E704" s="7" t="s">
        <v>31</v>
      </c>
      <c r="F704" s="7" t="s">
        <v>32</v>
      </c>
      <c r="G704" s="7" t="s">
        <v>31</v>
      </c>
      <c r="H704" s="7" t="s">
        <v>31</v>
      </c>
      <c r="I704" s="7" t="s">
        <v>33</v>
      </c>
      <c r="J704" s="7" t="s">
        <v>31</v>
      </c>
      <c r="K704" s="7" t="s">
        <v>31</v>
      </c>
      <c r="L704" s="7" t="s">
        <v>31</v>
      </c>
      <c r="M704" s="7" t="s">
        <v>39</v>
      </c>
      <c r="N704" s="7" t="s">
        <v>31</v>
      </c>
      <c r="O704" s="7" t="s">
        <v>31</v>
      </c>
      <c r="P704" s="7" t="s">
        <v>39</v>
      </c>
      <c r="Q704" s="7" t="s">
        <v>31</v>
      </c>
      <c r="R704" s="7" t="s">
        <v>31</v>
      </c>
      <c r="S704" s="7" t="s">
        <v>31</v>
      </c>
      <c r="T704" s="7">
        <v>71</v>
      </c>
      <c r="U704" s="7" t="s">
        <v>52</v>
      </c>
      <c r="V704" s="7">
        <v>92.8</v>
      </c>
      <c r="W704" s="7" t="s">
        <v>35</v>
      </c>
      <c r="X704" s="6">
        <f t="shared" si="2"/>
        <v>204.58873599999998</v>
      </c>
      <c r="Y704" s="6" t="s">
        <v>53</v>
      </c>
      <c r="Z704" s="7">
        <v>28.53</v>
      </c>
      <c r="AA704" s="7"/>
    </row>
    <row r="705" spans="1:27" x14ac:dyDescent="0.25">
      <c r="A705" s="7" t="s">
        <v>27</v>
      </c>
      <c r="B705" s="7" t="s">
        <v>36</v>
      </c>
      <c r="C705" s="7" t="s">
        <v>37</v>
      </c>
      <c r="D705" s="7" t="s">
        <v>30</v>
      </c>
      <c r="E705" s="7" t="s">
        <v>31</v>
      </c>
      <c r="F705" s="7" t="s">
        <v>32</v>
      </c>
      <c r="G705" s="7" t="s">
        <v>31</v>
      </c>
      <c r="H705" s="7" t="s">
        <v>31</v>
      </c>
      <c r="I705" s="7" t="s">
        <v>33</v>
      </c>
      <c r="J705" s="7" t="s">
        <v>31</v>
      </c>
      <c r="K705" s="7" t="s">
        <v>31</v>
      </c>
      <c r="L705" s="7" t="s">
        <v>31</v>
      </c>
      <c r="M705" s="7" t="s">
        <v>31</v>
      </c>
      <c r="N705" s="7" t="s">
        <v>31</v>
      </c>
      <c r="O705" s="7" t="s">
        <v>31</v>
      </c>
      <c r="P705" s="7" t="s">
        <v>31</v>
      </c>
      <c r="Q705" s="7" t="s">
        <v>31</v>
      </c>
      <c r="R705" s="7" t="s">
        <v>31</v>
      </c>
      <c r="S705" s="7" t="s">
        <v>31</v>
      </c>
      <c r="T705" s="7">
        <v>63.5</v>
      </c>
      <c r="U705" s="7" t="s">
        <v>52</v>
      </c>
      <c r="V705" s="7">
        <v>45.7</v>
      </c>
      <c r="W705" s="7" t="s">
        <v>35</v>
      </c>
      <c r="X705" s="6">
        <f t="shared" si="2"/>
        <v>100.75113399999999</v>
      </c>
      <c r="Y705" s="6" t="s">
        <v>53</v>
      </c>
      <c r="Z705" s="7">
        <v>17.57</v>
      </c>
      <c r="AA705" s="7"/>
    </row>
    <row r="706" spans="1:27" x14ac:dyDescent="0.25">
      <c r="A706" s="7" t="s">
        <v>40</v>
      </c>
      <c r="B706" s="7" t="s">
        <v>28</v>
      </c>
      <c r="C706" s="7" t="s">
        <v>37</v>
      </c>
      <c r="D706" s="7" t="s">
        <v>30</v>
      </c>
      <c r="E706" s="7" t="s">
        <v>31</v>
      </c>
      <c r="F706" s="7" t="s">
        <v>38</v>
      </c>
      <c r="G706" s="7" t="s">
        <v>31</v>
      </c>
      <c r="H706" s="7" t="s">
        <v>31</v>
      </c>
      <c r="I706" s="7" t="s">
        <v>33</v>
      </c>
      <c r="J706" s="7" t="s">
        <v>31</v>
      </c>
      <c r="K706" s="7" t="s">
        <v>31</v>
      </c>
      <c r="L706" s="7" t="s">
        <v>31</v>
      </c>
      <c r="M706" s="7" t="s">
        <v>39</v>
      </c>
      <c r="N706" s="7" t="s">
        <v>31</v>
      </c>
      <c r="O706" s="7" t="s">
        <v>31</v>
      </c>
      <c r="P706" s="7" t="s">
        <v>31</v>
      </c>
      <c r="Q706" s="7" t="s">
        <v>31</v>
      </c>
      <c r="R706" s="7" t="s">
        <v>31</v>
      </c>
      <c r="S706" s="7" t="s">
        <v>31</v>
      </c>
      <c r="T706" s="7">
        <v>72</v>
      </c>
      <c r="U706" s="7" t="s">
        <v>52</v>
      </c>
      <c r="V706" s="7">
        <v>109.9</v>
      </c>
      <c r="W706" s="7" t="s">
        <v>35</v>
      </c>
      <c r="X706" s="6">
        <f t="shared" si="2"/>
        <v>242.28773799999999</v>
      </c>
      <c r="Y706" s="6" t="s">
        <v>53</v>
      </c>
      <c r="Z706" s="7">
        <v>32.86</v>
      </c>
      <c r="AA706" s="7"/>
    </row>
    <row r="707" spans="1:27" x14ac:dyDescent="0.25">
      <c r="A707" s="7" t="s">
        <v>40</v>
      </c>
      <c r="B707" s="7" t="s">
        <v>28</v>
      </c>
      <c r="C707" s="7" t="s">
        <v>41</v>
      </c>
      <c r="D707" s="7" t="s">
        <v>30</v>
      </c>
      <c r="E707" s="7" t="s">
        <v>31</v>
      </c>
      <c r="F707" s="7" t="s">
        <v>32</v>
      </c>
      <c r="G707" s="7" t="s">
        <v>31</v>
      </c>
      <c r="H707" s="7" t="s">
        <v>31</v>
      </c>
      <c r="I707" s="7" t="s">
        <v>33</v>
      </c>
      <c r="J707" s="7" t="s">
        <v>31</v>
      </c>
      <c r="K707" s="7" t="s">
        <v>31</v>
      </c>
      <c r="L707" s="7" t="s">
        <v>31</v>
      </c>
      <c r="M707" s="7" t="s">
        <v>39</v>
      </c>
      <c r="N707" s="7" t="s">
        <v>31</v>
      </c>
      <c r="O707" s="7" t="s">
        <v>31</v>
      </c>
      <c r="P707" s="7" t="s">
        <v>39</v>
      </c>
      <c r="Q707" s="7" t="s">
        <v>31</v>
      </c>
      <c r="R707" s="7" t="s">
        <v>31</v>
      </c>
      <c r="S707" s="7" t="s">
        <v>31</v>
      </c>
      <c r="T707" s="7">
        <v>76</v>
      </c>
      <c r="U707" s="7" t="s">
        <v>52</v>
      </c>
      <c r="V707" s="7">
        <v>90.5</v>
      </c>
      <c r="W707" s="7" t="s">
        <v>35</v>
      </c>
      <c r="X707" s="6">
        <f t="shared" si="2"/>
        <v>199.51810999999998</v>
      </c>
      <c r="Y707" s="6" t="s">
        <v>53</v>
      </c>
      <c r="Z707" s="7">
        <v>24.29</v>
      </c>
      <c r="AA707" s="7"/>
    </row>
    <row r="708" spans="1:27" x14ac:dyDescent="0.25">
      <c r="A708" s="4" t="s">
        <v>40</v>
      </c>
      <c r="B708" s="4" t="s">
        <v>36</v>
      </c>
      <c r="C708" s="4" t="s">
        <v>37</v>
      </c>
      <c r="D708" s="4" t="s">
        <v>30</v>
      </c>
      <c r="E708" s="4" t="s">
        <v>31</v>
      </c>
      <c r="F708" s="4" t="s">
        <v>38</v>
      </c>
      <c r="G708" s="4" t="s">
        <v>31</v>
      </c>
      <c r="H708" s="4" t="s">
        <v>31</v>
      </c>
      <c r="I708" s="4" t="s">
        <v>33</v>
      </c>
      <c r="J708" s="4" t="s">
        <v>31</v>
      </c>
      <c r="K708" s="4" t="s">
        <v>31</v>
      </c>
      <c r="L708" s="4" t="s">
        <v>31</v>
      </c>
      <c r="M708" s="4" t="s">
        <v>31</v>
      </c>
      <c r="N708" s="4" t="s">
        <v>31</v>
      </c>
      <c r="O708" s="4" t="s">
        <v>31</v>
      </c>
      <c r="P708" s="4" t="s">
        <v>31</v>
      </c>
      <c r="Q708" s="4" t="s">
        <v>31</v>
      </c>
      <c r="R708" s="4" t="s">
        <v>31</v>
      </c>
      <c r="S708" s="4" t="s">
        <v>31</v>
      </c>
      <c r="T708" s="4">
        <v>175.3</v>
      </c>
      <c r="U708" s="4" t="s">
        <v>34</v>
      </c>
      <c r="V708" s="4">
        <v>69.8</v>
      </c>
      <c r="W708" s="4" t="s">
        <v>35</v>
      </c>
      <c r="X708" s="4"/>
      <c r="Y708" s="4"/>
      <c r="Z708" s="4">
        <v>22.71</v>
      </c>
      <c r="AA708" s="4"/>
    </row>
    <row r="709" spans="1:27" x14ac:dyDescent="0.25">
      <c r="A709" s="4" t="s">
        <v>27</v>
      </c>
      <c r="B709" s="4" t="s">
        <v>36</v>
      </c>
      <c r="C709" s="4" t="s">
        <v>37</v>
      </c>
      <c r="D709" s="4" t="s">
        <v>30</v>
      </c>
      <c r="E709" s="4" t="s">
        <v>31</v>
      </c>
      <c r="F709" s="4" t="s">
        <v>38</v>
      </c>
      <c r="G709" s="4" t="s">
        <v>31</v>
      </c>
      <c r="H709" s="4" t="s">
        <v>31</v>
      </c>
      <c r="I709" s="4" t="s">
        <v>33</v>
      </c>
      <c r="J709" s="4" t="s">
        <v>31</v>
      </c>
      <c r="K709" s="4" t="s">
        <v>31</v>
      </c>
      <c r="L709" s="4" t="s">
        <v>31</v>
      </c>
      <c r="M709" s="4" t="s">
        <v>31</v>
      </c>
      <c r="N709" s="4" t="s">
        <v>31</v>
      </c>
      <c r="O709" s="4" t="s">
        <v>31</v>
      </c>
      <c r="P709" s="4" t="s">
        <v>31</v>
      </c>
      <c r="Q709" s="4" t="s">
        <v>31</v>
      </c>
      <c r="R709" s="4" t="s">
        <v>31</v>
      </c>
      <c r="S709" s="4" t="s">
        <v>31</v>
      </c>
      <c r="T709" s="4">
        <v>162.56</v>
      </c>
      <c r="U709" s="4" t="s">
        <v>34</v>
      </c>
      <c r="V709" s="4">
        <v>66.2</v>
      </c>
      <c r="W709" s="4" t="s">
        <v>35</v>
      </c>
      <c r="X709" s="4"/>
      <c r="Y709" s="4"/>
      <c r="Z709" s="4">
        <v>25.05</v>
      </c>
      <c r="AA709" s="4"/>
    </row>
    <row r="710" spans="1:27" x14ac:dyDescent="0.25">
      <c r="A710" s="7" t="s">
        <v>27</v>
      </c>
      <c r="B710" s="7" t="s">
        <v>28</v>
      </c>
      <c r="C710" s="7" t="s">
        <v>37</v>
      </c>
      <c r="D710" s="7" t="s">
        <v>30</v>
      </c>
      <c r="E710" s="7" t="s">
        <v>31</v>
      </c>
      <c r="F710" s="7" t="s">
        <v>38</v>
      </c>
      <c r="G710" s="7" t="s">
        <v>31</v>
      </c>
      <c r="H710" s="7" t="s">
        <v>31</v>
      </c>
      <c r="I710" s="7" t="s">
        <v>33</v>
      </c>
      <c r="J710" s="7" t="s">
        <v>31</v>
      </c>
      <c r="K710" s="7" t="s">
        <v>31</v>
      </c>
      <c r="L710" s="7" t="s">
        <v>31</v>
      </c>
      <c r="M710" s="7" t="s">
        <v>39</v>
      </c>
      <c r="N710" s="7" t="s">
        <v>31</v>
      </c>
      <c r="O710" s="7" t="s">
        <v>31</v>
      </c>
      <c r="P710" s="7" t="s">
        <v>31</v>
      </c>
      <c r="Q710" s="7" t="s">
        <v>31</v>
      </c>
      <c r="R710" s="7" t="s">
        <v>31</v>
      </c>
      <c r="S710" s="7" t="s">
        <v>31</v>
      </c>
      <c r="T710" s="7">
        <v>180.3</v>
      </c>
      <c r="U710" s="7" t="s">
        <v>34</v>
      </c>
      <c r="V710" s="7">
        <v>135.19999999999999</v>
      </c>
      <c r="W710" s="7" t="s">
        <v>35</v>
      </c>
      <c r="X710" s="6">
        <f>V710*2.20462</f>
        <v>298.06462399999992</v>
      </c>
      <c r="Y710" s="6" t="s">
        <v>53</v>
      </c>
      <c r="Z710" s="7">
        <v>41.59</v>
      </c>
      <c r="AA710" s="7"/>
    </row>
    <row r="711" spans="1:27" x14ac:dyDescent="0.25">
      <c r="A711" s="7" t="s">
        <v>27</v>
      </c>
      <c r="B711" s="7" t="s">
        <v>36</v>
      </c>
      <c r="C711" s="7" t="s">
        <v>37</v>
      </c>
      <c r="D711" s="7" t="s">
        <v>30</v>
      </c>
      <c r="E711" s="7" t="s">
        <v>31</v>
      </c>
      <c r="F711" s="7" t="s">
        <v>38</v>
      </c>
      <c r="G711" s="7" t="s">
        <v>31</v>
      </c>
      <c r="H711" s="7" t="s">
        <v>31</v>
      </c>
      <c r="I711" s="7" t="s">
        <v>33</v>
      </c>
      <c r="J711" s="7" t="s">
        <v>31</v>
      </c>
      <c r="K711" s="7" t="s">
        <v>31</v>
      </c>
      <c r="L711" s="7" t="s">
        <v>31</v>
      </c>
      <c r="M711" s="7" t="s">
        <v>31</v>
      </c>
      <c r="N711" s="7" t="s">
        <v>31</v>
      </c>
      <c r="O711" s="7" t="s">
        <v>31</v>
      </c>
      <c r="P711" s="7" t="s">
        <v>31</v>
      </c>
      <c r="Q711" s="7" t="s">
        <v>31</v>
      </c>
      <c r="R711" s="7" t="s">
        <v>31</v>
      </c>
      <c r="S711" s="7" t="s">
        <v>31</v>
      </c>
      <c r="T711" s="7">
        <v>66</v>
      </c>
      <c r="U711" s="7" t="s">
        <v>52</v>
      </c>
      <c r="V711" s="7">
        <v>124</v>
      </c>
      <c r="W711" s="7" t="s">
        <v>35</v>
      </c>
      <c r="X711" s="6">
        <f>V711*2.20462</f>
        <v>273.37287999999995</v>
      </c>
      <c r="Y711" s="6" t="s">
        <v>53</v>
      </c>
      <c r="Z711" s="7">
        <v>44.12</v>
      </c>
      <c r="AA711" s="7"/>
    </row>
    <row r="712" spans="1:27" x14ac:dyDescent="0.25">
      <c r="A712" s="7" t="s">
        <v>27</v>
      </c>
      <c r="B712" s="7" t="s">
        <v>36</v>
      </c>
      <c r="C712" s="7" t="s">
        <v>41</v>
      </c>
      <c r="D712" s="7" t="s">
        <v>30</v>
      </c>
      <c r="E712" s="7" t="s">
        <v>31</v>
      </c>
      <c r="F712" s="7" t="s">
        <v>32</v>
      </c>
      <c r="G712" s="7" t="s">
        <v>31</v>
      </c>
      <c r="H712" s="7" t="s">
        <v>31</v>
      </c>
      <c r="I712" s="7" t="s">
        <v>33</v>
      </c>
      <c r="J712" s="7" t="s">
        <v>31</v>
      </c>
      <c r="K712" s="7" t="s">
        <v>31</v>
      </c>
      <c r="L712" s="7" t="s">
        <v>31</v>
      </c>
      <c r="M712" s="7" t="s">
        <v>31</v>
      </c>
      <c r="N712" s="7" t="s">
        <v>31</v>
      </c>
      <c r="O712" s="7" t="s">
        <v>31</v>
      </c>
      <c r="P712" s="7" t="s">
        <v>31</v>
      </c>
      <c r="Q712" s="7" t="s">
        <v>31</v>
      </c>
      <c r="R712" s="7" t="s">
        <v>31</v>
      </c>
      <c r="S712" s="7" t="s">
        <v>31</v>
      </c>
      <c r="T712" s="7">
        <v>64</v>
      </c>
      <c r="U712" s="7" t="s">
        <v>52</v>
      </c>
      <c r="V712" s="7">
        <v>70</v>
      </c>
      <c r="W712" s="7" t="s">
        <v>35</v>
      </c>
      <c r="X712" s="6">
        <f>V712*2.20462</f>
        <v>154.32339999999999</v>
      </c>
      <c r="Y712" s="6" t="s">
        <v>53</v>
      </c>
      <c r="Z712" s="7">
        <v>26.49</v>
      </c>
      <c r="AA712" s="7"/>
    </row>
    <row r="713" spans="1:27" x14ac:dyDescent="0.25">
      <c r="A713" s="4" t="s">
        <v>27</v>
      </c>
      <c r="B713" s="4" t="s">
        <v>36</v>
      </c>
      <c r="C713" s="4" t="s">
        <v>37</v>
      </c>
      <c r="D713" s="4" t="s">
        <v>30</v>
      </c>
      <c r="E713" s="4" t="s">
        <v>31</v>
      </c>
      <c r="F713" s="4" t="s">
        <v>38</v>
      </c>
      <c r="G713" s="4" t="s">
        <v>31</v>
      </c>
      <c r="H713" s="4" t="s">
        <v>31</v>
      </c>
      <c r="I713" s="4" t="s">
        <v>33</v>
      </c>
      <c r="J713" s="4" t="s">
        <v>31</v>
      </c>
      <c r="K713" s="4" t="s">
        <v>31</v>
      </c>
      <c r="L713" s="4" t="s">
        <v>31</v>
      </c>
      <c r="M713" s="4" t="s">
        <v>39</v>
      </c>
      <c r="N713" s="4" t="s">
        <v>31</v>
      </c>
      <c r="O713" s="4" t="s">
        <v>31</v>
      </c>
      <c r="P713" s="4" t="s">
        <v>31</v>
      </c>
      <c r="Q713" s="4" t="s">
        <v>31</v>
      </c>
      <c r="R713" s="4" t="s">
        <v>31</v>
      </c>
      <c r="S713" s="4" t="s">
        <v>31</v>
      </c>
      <c r="T713" s="4">
        <v>160</v>
      </c>
      <c r="U713" s="4" t="s">
        <v>34</v>
      </c>
      <c r="V713" s="4">
        <v>58.3</v>
      </c>
      <c r="W713" s="4" t="s">
        <v>35</v>
      </c>
      <c r="X713" s="4"/>
      <c r="Y713" s="4"/>
      <c r="Z713" s="4">
        <v>22.77</v>
      </c>
      <c r="AA713" s="4"/>
    </row>
    <row r="714" spans="1:27" x14ac:dyDescent="0.25">
      <c r="A714" s="5" t="s">
        <v>40</v>
      </c>
      <c r="B714" s="6" t="s">
        <v>28</v>
      </c>
      <c r="C714" s="6" t="s">
        <v>37</v>
      </c>
      <c r="D714" s="6" t="s">
        <v>30</v>
      </c>
      <c r="E714" s="6" t="s">
        <v>31</v>
      </c>
      <c r="F714" s="6" t="s">
        <v>38</v>
      </c>
      <c r="G714" s="6" t="s">
        <v>31</v>
      </c>
      <c r="H714" s="6" t="s">
        <v>31</v>
      </c>
      <c r="I714" s="6" t="s">
        <v>33</v>
      </c>
      <c r="J714" s="6" t="s">
        <v>31</v>
      </c>
      <c r="K714" s="6" t="s">
        <v>31</v>
      </c>
      <c r="L714" s="6" t="s">
        <v>31</v>
      </c>
      <c r="M714" s="6" t="s">
        <v>31</v>
      </c>
      <c r="N714" s="6" t="s">
        <v>31</v>
      </c>
      <c r="O714" s="6" t="s">
        <v>31</v>
      </c>
      <c r="P714" s="6" t="s">
        <v>31</v>
      </c>
      <c r="Q714" s="6" t="s">
        <v>31</v>
      </c>
      <c r="R714" s="6" t="s">
        <v>31</v>
      </c>
      <c r="S714" s="6" t="s">
        <v>31</v>
      </c>
      <c r="T714" s="6">
        <v>70</v>
      </c>
      <c r="U714" s="6" t="s">
        <v>52</v>
      </c>
      <c r="V714" s="6">
        <v>90</v>
      </c>
      <c r="W714" s="6" t="s">
        <v>35</v>
      </c>
      <c r="X714" s="6">
        <f>V714*2.20462</f>
        <v>198.41579999999999</v>
      </c>
      <c r="Y714" s="6" t="s">
        <v>53</v>
      </c>
      <c r="Z714" s="6">
        <v>28.47</v>
      </c>
      <c r="AA714" s="6">
        <v>30.1</v>
      </c>
    </row>
    <row r="715" spans="1:27" x14ac:dyDescent="0.25">
      <c r="A715" s="4" t="s">
        <v>27</v>
      </c>
      <c r="B715" s="4" t="s">
        <v>36</v>
      </c>
      <c r="C715" s="4" t="s">
        <v>37</v>
      </c>
      <c r="D715" s="4" t="s">
        <v>30</v>
      </c>
      <c r="E715" s="4" t="s">
        <v>31</v>
      </c>
      <c r="F715" s="4" t="s">
        <v>38</v>
      </c>
      <c r="G715" s="4" t="s">
        <v>31</v>
      </c>
      <c r="H715" s="4" t="s">
        <v>31</v>
      </c>
      <c r="I715" s="4" t="s">
        <v>33</v>
      </c>
      <c r="J715" s="4" t="s">
        <v>31</v>
      </c>
      <c r="K715" s="4" t="s">
        <v>31</v>
      </c>
      <c r="L715" s="4" t="s">
        <v>31</v>
      </c>
      <c r="M715" s="4" t="s">
        <v>39</v>
      </c>
      <c r="N715" s="4" t="s">
        <v>31</v>
      </c>
      <c r="O715" s="4" t="s">
        <v>31</v>
      </c>
      <c r="P715" s="4" t="s">
        <v>31</v>
      </c>
      <c r="Q715" s="4" t="s">
        <v>31</v>
      </c>
      <c r="R715" s="4" t="s">
        <v>31</v>
      </c>
      <c r="S715" s="4" t="s">
        <v>31</v>
      </c>
      <c r="T715" s="4">
        <v>160</v>
      </c>
      <c r="U715" s="4" t="s">
        <v>34</v>
      </c>
      <c r="V715" s="4">
        <v>81</v>
      </c>
      <c r="W715" s="4" t="s">
        <v>35</v>
      </c>
      <c r="X715" s="4"/>
      <c r="Y715" s="4"/>
      <c r="Z715" s="4">
        <v>31.64</v>
      </c>
      <c r="AA715" s="4"/>
    </row>
    <row r="716" spans="1:27" x14ac:dyDescent="0.25">
      <c r="A716" s="7" t="s">
        <v>27</v>
      </c>
      <c r="B716" s="7" t="s">
        <v>36</v>
      </c>
      <c r="C716" s="7" t="s">
        <v>37</v>
      </c>
      <c r="D716" s="7" t="s">
        <v>30</v>
      </c>
      <c r="E716" s="7" t="s">
        <v>31</v>
      </c>
      <c r="F716" s="7" t="s">
        <v>38</v>
      </c>
      <c r="G716" s="7" t="s">
        <v>31</v>
      </c>
      <c r="H716" s="7" t="s">
        <v>31</v>
      </c>
      <c r="I716" s="7" t="s">
        <v>33</v>
      </c>
      <c r="J716" s="7" t="s">
        <v>31</v>
      </c>
      <c r="K716" s="7" t="s">
        <v>31</v>
      </c>
      <c r="L716" s="7" t="s">
        <v>31</v>
      </c>
      <c r="M716" s="7" t="s">
        <v>39</v>
      </c>
      <c r="N716" s="7" t="s">
        <v>31</v>
      </c>
      <c r="O716" s="7" t="s">
        <v>31</v>
      </c>
      <c r="P716" s="7" t="s">
        <v>31</v>
      </c>
      <c r="Q716" s="7" t="s">
        <v>39</v>
      </c>
      <c r="R716" s="7" t="s">
        <v>31</v>
      </c>
      <c r="S716" s="7" t="s">
        <v>31</v>
      </c>
      <c r="T716" s="7">
        <v>64</v>
      </c>
      <c r="U716" s="7" t="s">
        <v>52</v>
      </c>
      <c r="V716" s="7">
        <v>66</v>
      </c>
      <c r="W716" s="7" t="s">
        <v>35</v>
      </c>
      <c r="X716" s="6">
        <f>V716*2.20462</f>
        <v>145.50492</v>
      </c>
      <c r="Y716" s="6" t="s">
        <v>53</v>
      </c>
      <c r="Z716" s="7">
        <v>24.98</v>
      </c>
      <c r="AA716" s="7"/>
    </row>
    <row r="717" spans="1:27" x14ac:dyDescent="0.25">
      <c r="A717" s="7" t="s">
        <v>40</v>
      </c>
      <c r="B717" s="7" t="s">
        <v>28</v>
      </c>
      <c r="C717" s="7" t="s">
        <v>37</v>
      </c>
      <c r="D717" s="7" t="s">
        <v>56</v>
      </c>
      <c r="E717" s="7" t="s">
        <v>31</v>
      </c>
      <c r="F717" s="7" t="s">
        <v>38</v>
      </c>
      <c r="G717" s="7" t="s">
        <v>31</v>
      </c>
      <c r="H717" s="7" t="s">
        <v>31</v>
      </c>
      <c r="I717" s="7" t="s">
        <v>33</v>
      </c>
      <c r="J717" s="7" t="s">
        <v>31</v>
      </c>
      <c r="K717" s="7" t="s">
        <v>31</v>
      </c>
      <c r="L717" s="7" t="s">
        <v>31</v>
      </c>
      <c r="M717" s="7" t="s">
        <v>39</v>
      </c>
      <c r="N717" s="7" t="s">
        <v>31</v>
      </c>
      <c r="O717" s="7" t="s">
        <v>31</v>
      </c>
      <c r="P717" s="7" t="s">
        <v>39</v>
      </c>
      <c r="Q717" s="7" t="s">
        <v>31</v>
      </c>
      <c r="R717" s="7" t="s">
        <v>31</v>
      </c>
      <c r="S717" s="7" t="s">
        <v>31</v>
      </c>
      <c r="T717" s="7">
        <v>68</v>
      </c>
      <c r="U717" s="7" t="s">
        <v>52</v>
      </c>
      <c r="V717" s="7">
        <v>72.8</v>
      </c>
      <c r="W717" s="7" t="s">
        <v>35</v>
      </c>
      <c r="X717" s="6">
        <f>V717*2.20462</f>
        <v>160.49633599999999</v>
      </c>
      <c r="Y717" s="6" t="s">
        <v>53</v>
      </c>
      <c r="Z717" s="7">
        <v>24.4</v>
      </c>
      <c r="AA717" s="7"/>
    </row>
    <row r="718" spans="1:27" x14ac:dyDescent="0.25">
      <c r="A718" s="7" t="s">
        <v>27</v>
      </c>
      <c r="B718" s="7" t="s">
        <v>28</v>
      </c>
      <c r="C718" s="7" t="s">
        <v>37</v>
      </c>
      <c r="D718" s="7" t="s">
        <v>30</v>
      </c>
      <c r="E718" s="7" t="s">
        <v>31</v>
      </c>
      <c r="F718" s="7" t="s">
        <v>38</v>
      </c>
      <c r="G718" s="7" t="s">
        <v>31</v>
      </c>
      <c r="H718" s="7" t="s">
        <v>31</v>
      </c>
      <c r="I718" s="7" t="s">
        <v>33</v>
      </c>
      <c r="J718" s="7" t="s">
        <v>31</v>
      </c>
      <c r="K718" s="7" t="s">
        <v>31</v>
      </c>
      <c r="L718" s="7" t="s">
        <v>31</v>
      </c>
      <c r="M718" s="7" t="s">
        <v>31</v>
      </c>
      <c r="N718" s="7" t="s">
        <v>31</v>
      </c>
      <c r="O718" s="7" t="s">
        <v>31</v>
      </c>
      <c r="P718" s="7" t="s">
        <v>31</v>
      </c>
      <c r="Q718" s="7" t="s">
        <v>31</v>
      </c>
      <c r="R718" s="7" t="s">
        <v>31</v>
      </c>
      <c r="S718" s="7" t="s">
        <v>31</v>
      </c>
      <c r="T718" s="7">
        <v>73</v>
      </c>
      <c r="U718" s="7" t="s">
        <v>52</v>
      </c>
      <c r="V718" s="7">
        <v>72.7</v>
      </c>
      <c r="W718" s="7" t="s">
        <v>35</v>
      </c>
      <c r="X718" s="6">
        <f>V718*2.20462</f>
        <v>160.27587399999999</v>
      </c>
      <c r="Y718" s="6" t="s">
        <v>53</v>
      </c>
      <c r="Z718" s="7">
        <v>21.15</v>
      </c>
      <c r="AA718" s="7"/>
    </row>
    <row r="719" spans="1:27" x14ac:dyDescent="0.25">
      <c r="A719" s="7" t="s">
        <v>27</v>
      </c>
      <c r="B719" s="7" t="s">
        <v>28</v>
      </c>
      <c r="C719" s="7" t="s">
        <v>37</v>
      </c>
      <c r="D719" s="7" t="s">
        <v>30</v>
      </c>
      <c r="E719" s="7" t="s">
        <v>31</v>
      </c>
      <c r="F719" s="7" t="s">
        <v>44</v>
      </c>
      <c r="G719" s="7" t="s">
        <v>31</v>
      </c>
      <c r="H719" s="7" t="s">
        <v>31</v>
      </c>
      <c r="I719" s="7" t="s">
        <v>33</v>
      </c>
      <c r="J719" s="7" t="s">
        <v>31</v>
      </c>
      <c r="K719" s="7" t="s">
        <v>31</v>
      </c>
      <c r="L719" s="7" t="s">
        <v>31</v>
      </c>
      <c r="M719" s="7" t="s">
        <v>39</v>
      </c>
      <c r="N719" s="7" t="s">
        <v>31</v>
      </c>
      <c r="O719" s="7" t="s">
        <v>31</v>
      </c>
      <c r="P719" s="7" t="s">
        <v>39</v>
      </c>
      <c r="Q719" s="7" t="s">
        <v>31</v>
      </c>
      <c r="R719" s="7" t="s">
        <v>39</v>
      </c>
      <c r="S719" s="7" t="s">
        <v>31</v>
      </c>
      <c r="T719" s="7">
        <v>175.3</v>
      </c>
      <c r="U719" s="7" t="s">
        <v>34</v>
      </c>
      <c r="V719" s="7">
        <v>73.5</v>
      </c>
      <c r="W719" s="7" t="s">
        <v>35</v>
      </c>
      <c r="X719" s="6">
        <f>V719*2.20462</f>
        <v>162.03957</v>
      </c>
      <c r="Y719" s="6" t="s">
        <v>53</v>
      </c>
      <c r="Z719" s="7">
        <v>23.92</v>
      </c>
      <c r="AA719" s="7"/>
    </row>
    <row r="720" spans="1:27" x14ac:dyDescent="0.25">
      <c r="A720" s="7" t="s">
        <v>27</v>
      </c>
      <c r="B720" s="7" t="s">
        <v>28</v>
      </c>
      <c r="C720" s="7" t="s">
        <v>41</v>
      </c>
      <c r="D720" s="7" t="s">
        <v>30</v>
      </c>
      <c r="E720" s="7" t="s">
        <v>31</v>
      </c>
      <c r="F720" s="7" t="s">
        <v>38</v>
      </c>
      <c r="G720" s="7" t="s">
        <v>31</v>
      </c>
      <c r="H720" s="7" t="s">
        <v>31</v>
      </c>
      <c r="I720" s="7" t="s">
        <v>33</v>
      </c>
      <c r="J720" s="7" t="s">
        <v>31</v>
      </c>
      <c r="K720" s="7" t="s">
        <v>31</v>
      </c>
      <c r="L720" s="7" t="s">
        <v>31</v>
      </c>
      <c r="M720" s="7" t="s">
        <v>39</v>
      </c>
      <c r="N720" s="7" t="s">
        <v>31</v>
      </c>
      <c r="O720" s="7" t="s">
        <v>31</v>
      </c>
      <c r="P720" s="7" t="s">
        <v>31</v>
      </c>
      <c r="Q720" s="7" t="s">
        <v>31</v>
      </c>
      <c r="R720" s="7" t="s">
        <v>31</v>
      </c>
      <c r="S720" s="7" t="s">
        <v>31</v>
      </c>
      <c r="T720" s="7">
        <v>68</v>
      </c>
      <c r="U720" s="7" t="s">
        <v>52</v>
      </c>
      <c r="V720" s="7">
        <v>83.9</v>
      </c>
      <c r="W720" s="7" t="s">
        <v>35</v>
      </c>
      <c r="X720" s="6">
        <f>V720*2.20462</f>
        <v>184.96761799999999</v>
      </c>
      <c r="Y720" s="6" t="s">
        <v>53</v>
      </c>
      <c r="Z720" s="7">
        <v>28.12</v>
      </c>
      <c r="AA720" s="7"/>
    </row>
    <row r="721" spans="1:27" x14ac:dyDescent="0.25">
      <c r="A721" s="4" t="s">
        <v>27</v>
      </c>
      <c r="B721" s="4" t="s">
        <v>28</v>
      </c>
      <c r="C721" s="4" t="s">
        <v>41</v>
      </c>
      <c r="D721" s="4" t="s">
        <v>30</v>
      </c>
      <c r="E721" s="4" t="s">
        <v>31</v>
      </c>
      <c r="F721" s="4" t="s">
        <v>38</v>
      </c>
      <c r="G721" s="4" t="s">
        <v>31</v>
      </c>
      <c r="H721" s="4" t="s">
        <v>31</v>
      </c>
      <c r="I721" s="4" t="s">
        <v>33</v>
      </c>
      <c r="J721" s="4" t="s">
        <v>31</v>
      </c>
      <c r="K721" s="4" t="s">
        <v>31</v>
      </c>
      <c r="L721" s="4" t="s">
        <v>42</v>
      </c>
      <c r="M721" s="4" t="s">
        <v>39</v>
      </c>
      <c r="N721" s="4" t="s">
        <v>39</v>
      </c>
      <c r="O721" s="4" t="s">
        <v>31</v>
      </c>
      <c r="P721" s="4" t="s">
        <v>31</v>
      </c>
      <c r="Q721" s="4" t="s">
        <v>31</v>
      </c>
      <c r="R721" s="4" t="s">
        <v>31</v>
      </c>
      <c r="S721" s="4" t="s">
        <v>31</v>
      </c>
      <c r="T721" s="4">
        <v>175.3</v>
      </c>
      <c r="U721" s="4" t="s">
        <v>34</v>
      </c>
      <c r="V721" s="4">
        <v>101.4</v>
      </c>
      <c r="W721" s="4" t="s">
        <v>35</v>
      </c>
      <c r="X721" s="4"/>
      <c r="Y721" s="4"/>
      <c r="Z721" s="4">
        <v>33</v>
      </c>
      <c r="AA721" s="4"/>
    </row>
    <row r="722" spans="1:27" x14ac:dyDescent="0.25">
      <c r="A722" s="4" t="s">
        <v>40</v>
      </c>
      <c r="B722" s="4" t="s">
        <v>36</v>
      </c>
      <c r="C722" s="4" t="s">
        <v>37</v>
      </c>
      <c r="D722" s="4" t="s">
        <v>30</v>
      </c>
      <c r="E722" s="4" t="s">
        <v>31</v>
      </c>
      <c r="F722" s="4" t="s">
        <v>44</v>
      </c>
      <c r="G722" s="4" t="s">
        <v>31</v>
      </c>
      <c r="H722" s="4" t="s">
        <v>31</v>
      </c>
      <c r="I722" s="4" t="s">
        <v>33</v>
      </c>
      <c r="J722" s="4" t="s">
        <v>31</v>
      </c>
      <c r="K722" s="4" t="s">
        <v>31</v>
      </c>
      <c r="L722" s="4" t="s">
        <v>43</v>
      </c>
      <c r="M722" s="4" t="s">
        <v>31</v>
      </c>
      <c r="N722" s="4" t="s">
        <v>31</v>
      </c>
      <c r="O722" s="4" t="s">
        <v>31</v>
      </c>
      <c r="P722" s="4" t="s">
        <v>31</v>
      </c>
      <c r="Q722" s="4" t="s">
        <v>31</v>
      </c>
      <c r="R722" s="4" t="s">
        <v>31</v>
      </c>
      <c r="S722" s="4" t="s">
        <v>31</v>
      </c>
      <c r="T722" s="4">
        <v>61</v>
      </c>
      <c r="U722" s="4" t="s">
        <v>52</v>
      </c>
      <c r="V722" s="4">
        <v>40.4</v>
      </c>
      <c r="W722" s="4" t="s">
        <v>35</v>
      </c>
      <c r="X722" s="4"/>
      <c r="Y722" s="4"/>
      <c r="Z722" s="4">
        <v>16.829999999999998</v>
      </c>
      <c r="AA722" s="4"/>
    </row>
    <row r="723" spans="1:27" x14ac:dyDescent="0.25">
      <c r="A723" s="7" t="s">
        <v>27</v>
      </c>
      <c r="B723" s="7" t="s">
        <v>28</v>
      </c>
      <c r="C723" s="7" t="s">
        <v>37</v>
      </c>
      <c r="D723" s="7" t="s">
        <v>30</v>
      </c>
      <c r="E723" s="7" t="s">
        <v>31</v>
      </c>
      <c r="F723" s="7" t="s">
        <v>38</v>
      </c>
      <c r="G723" s="7" t="s">
        <v>31</v>
      </c>
      <c r="H723" s="7" t="s">
        <v>31</v>
      </c>
      <c r="I723" s="7" t="s">
        <v>33</v>
      </c>
      <c r="J723" s="7" t="s">
        <v>31</v>
      </c>
      <c r="K723" s="7" t="s">
        <v>31</v>
      </c>
      <c r="L723" s="7" t="s">
        <v>31</v>
      </c>
      <c r="M723" s="7" t="s">
        <v>31</v>
      </c>
      <c r="N723" s="7" t="s">
        <v>31</v>
      </c>
      <c r="O723" s="7" t="s">
        <v>31</v>
      </c>
      <c r="P723" s="7" t="s">
        <v>31</v>
      </c>
      <c r="Q723" s="7" t="s">
        <v>31</v>
      </c>
      <c r="R723" s="7" t="s">
        <v>31</v>
      </c>
      <c r="S723" s="7" t="s">
        <v>31</v>
      </c>
      <c r="T723" s="7">
        <v>70</v>
      </c>
      <c r="U723" s="7" t="s">
        <v>52</v>
      </c>
      <c r="V723" s="7">
        <v>91.7</v>
      </c>
      <c r="W723" s="7" t="s">
        <v>35</v>
      </c>
      <c r="X723" s="6">
        <f>V723*2.20462</f>
        <v>202.16365399999998</v>
      </c>
      <c r="Y723" s="6" t="s">
        <v>53</v>
      </c>
      <c r="Z723" s="7">
        <v>29.01</v>
      </c>
      <c r="AA723" s="7">
        <v>28.9</v>
      </c>
    </row>
    <row r="724" spans="1:27" x14ac:dyDescent="0.25">
      <c r="A724" s="6" t="s">
        <v>27</v>
      </c>
      <c r="B724" s="6" t="s">
        <v>36</v>
      </c>
      <c r="C724" s="6" t="s">
        <v>41</v>
      </c>
      <c r="D724" s="6" t="s">
        <v>30</v>
      </c>
      <c r="E724" s="6" t="s">
        <v>31</v>
      </c>
      <c r="F724" s="6" t="s">
        <v>38</v>
      </c>
      <c r="G724" s="6" t="s">
        <v>31</v>
      </c>
      <c r="H724" s="6" t="s">
        <v>31</v>
      </c>
      <c r="I724" s="6" t="s">
        <v>33</v>
      </c>
      <c r="J724" s="6" t="s">
        <v>31</v>
      </c>
      <c r="K724" s="6" t="s">
        <v>31</v>
      </c>
      <c r="L724" s="6" t="s">
        <v>43</v>
      </c>
      <c r="M724" s="6" t="s">
        <v>39</v>
      </c>
      <c r="N724" s="6" t="s">
        <v>31</v>
      </c>
      <c r="O724" s="6" t="s">
        <v>31</v>
      </c>
      <c r="P724" s="6" t="s">
        <v>39</v>
      </c>
      <c r="Q724" s="6" t="s">
        <v>31</v>
      </c>
      <c r="R724" s="6" t="s">
        <v>31</v>
      </c>
      <c r="S724" s="6" t="s">
        <v>31</v>
      </c>
      <c r="T724" s="6">
        <v>69</v>
      </c>
      <c r="U724" s="6" t="s">
        <v>52</v>
      </c>
      <c r="V724" s="6">
        <v>87.9</v>
      </c>
      <c r="W724" s="6" t="s">
        <v>35</v>
      </c>
      <c r="X724" s="6">
        <f>V724*2.20462</f>
        <v>193.78609799999998</v>
      </c>
      <c r="Y724" s="6" t="s">
        <v>53</v>
      </c>
      <c r="Z724" s="6">
        <v>28.62</v>
      </c>
      <c r="AA724" s="6">
        <v>29.9</v>
      </c>
    </row>
    <row r="725" spans="1:27" x14ac:dyDescent="0.25">
      <c r="A725" s="4" t="s">
        <v>27</v>
      </c>
      <c r="B725" s="4" t="s">
        <v>36</v>
      </c>
      <c r="C725" s="4" t="s">
        <v>37</v>
      </c>
      <c r="D725" s="4" t="s">
        <v>30</v>
      </c>
      <c r="E725" s="4" t="s">
        <v>31</v>
      </c>
      <c r="F725" s="4" t="s">
        <v>38</v>
      </c>
      <c r="G725" s="4" t="s">
        <v>31</v>
      </c>
      <c r="H725" s="4" t="s">
        <v>31</v>
      </c>
      <c r="I725" s="4" t="s">
        <v>33</v>
      </c>
      <c r="J725" s="4" t="s">
        <v>31</v>
      </c>
      <c r="K725" s="4" t="s">
        <v>31</v>
      </c>
      <c r="L725" s="4" t="s">
        <v>31</v>
      </c>
      <c r="M725" s="4" t="s">
        <v>31</v>
      </c>
      <c r="N725" s="4" t="s">
        <v>31</v>
      </c>
      <c r="O725" s="4" t="s">
        <v>48</v>
      </c>
      <c r="P725" s="4" t="s">
        <v>31</v>
      </c>
      <c r="Q725" s="4" t="s">
        <v>31</v>
      </c>
      <c r="R725" s="4" t="s">
        <v>31</v>
      </c>
      <c r="S725" s="4" t="s">
        <v>31</v>
      </c>
      <c r="T725" s="4">
        <v>162.6</v>
      </c>
      <c r="U725" s="4" t="s">
        <v>34</v>
      </c>
      <c r="V725" s="4">
        <v>73.3</v>
      </c>
      <c r="W725" s="4" t="s">
        <v>35</v>
      </c>
      <c r="X725" s="4"/>
      <c r="Y725" s="4"/>
      <c r="Z725" s="4">
        <v>27.72</v>
      </c>
      <c r="AA725" s="4"/>
    </row>
    <row r="726" spans="1:27" x14ac:dyDescent="0.25">
      <c r="A726" s="6" t="s">
        <v>27</v>
      </c>
      <c r="B726" s="6" t="s">
        <v>36</v>
      </c>
      <c r="C726" s="6" t="s">
        <v>41</v>
      </c>
      <c r="D726" s="6" t="s">
        <v>30</v>
      </c>
      <c r="E726" s="6" t="s">
        <v>31</v>
      </c>
      <c r="F726" s="6" t="s">
        <v>38</v>
      </c>
      <c r="G726" s="6" t="s">
        <v>31</v>
      </c>
      <c r="H726" s="6" t="s">
        <v>31</v>
      </c>
      <c r="I726" s="6" t="s">
        <v>33</v>
      </c>
      <c r="J726" s="6" t="s">
        <v>31</v>
      </c>
      <c r="K726" s="6" t="s">
        <v>31</v>
      </c>
      <c r="L726" s="6" t="s">
        <v>42</v>
      </c>
      <c r="M726" s="6" t="s">
        <v>39</v>
      </c>
      <c r="N726" s="6" t="s">
        <v>31</v>
      </c>
      <c r="O726" s="6" t="s">
        <v>31</v>
      </c>
      <c r="P726" s="6" t="s">
        <v>31</v>
      </c>
      <c r="Q726" s="6" t="s">
        <v>31</v>
      </c>
      <c r="R726" s="6" t="s">
        <v>31</v>
      </c>
      <c r="S726" s="6" t="s">
        <v>31</v>
      </c>
      <c r="T726" s="6">
        <v>62.5</v>
      </c>
      <c r="U726" s="6" t="s">
        <v>52</v>
      </c>
      <c r="V726" s="6">
        <v>88.7</v>
      </c>
      <c r="W726" s="6" t="s">
        <v>35</v>
      </c>
      <c r="X726" s="6">
        <f>V726*2.20462</f>
        <v>195.54979399999999</v>
      </c>
      <c r="Y726" s="6" t="s">
        <v>53</v>
      </c>
      <c r="Z726" s="6">
        <v>35.200000000000003</v>
      </c>
      <c r="AA726" s="6">
        <v>27.5</v>
      </c>
    </row>
    <row r="727" spans="1:27" x14ac:dyDescent="0.25">
      <c r="A727" s="4" t="s">
        <v>27</v>
      </c>
      <c r="B727" s="4" t="s">
        <v>36</v>
      </c>
      <c r="C727" s="4" t="s">
        <v>41</v>
      </c>
      <c r="D727" s="4" t="s">
        <v>30</v>
      </c>
      <c r="E727" s="4" t="s">
        <v>31</v>
      </c>
      <c r="F727" s="4" t="s">
        <v>44</v>
      </c>
      <c r="G727" s="4" t="s">
        <v>31</v>
      </c>
      <c r="H727" s="4" t="s">
        <v>31</v>
      </c>
      <c r="I727" s="4" t="s">
        <v>33</v>
      </c>
      <c r="J727" s="4" t="s">
        <v>31</v>
      </c>
      <c r="K727" s="4" t="s">
        <v>31</v>
      </c>
      <c r="L727" s="4" t="s">
        <v>43</v>
      </c>
      <c r="M727" s="4" t="s">
        <v>39</v>
      </c>
      <c r="N727" s="4" t="s">
        <v>31</v>
      </c>
      <c r="O727" s="4" t="s">
        <v>48</v>
      </c>
      <c r="P727" s="4" t="s">
        <v>39</v>
      </c>
      <c r="Q727" s="4" t="s">
        <v>39</v>
      </c>
      <c r="R727" s="4" t="s">
        <v>31</v>
      </c>
      <c r="S727" s="4" t="s">
        <v>31</v>
      </c>
      <c r="T727" s="4">
        <v>165</v>
      </c>
      <c r="U727" s="4" t="s">
        <v>34</v>
      </c>
      <c r="V727" s="4">
        <v>76.3</v>
      </c>
      <c r="W727" s="4" t="s">
        <v>35</v>
      </c>
      <c r="X727" s="4"/>
      <c r="Y727" s="4"/>
      <c r="Z727" s="4">
        <v>28.03</v>
      </c>
      <c r="AA727" s="4"/>
    </row>
    <row r="728" spans="1:27" x14ac:dyDescent="0.25">
      <c r="A728" s="7" t="s">
        <v>27</v>
      </c>
      <c r="B728" s="7" t="s">
        <v>28</v>
      </c>
      <c r="C728" s="7" t="s">
        <v>41</v>
      </c>
      <c r="D728" s="7" t="s">
        <v>30</v>
      </c>
      <c r="E728" s="7" t="s">
        <v>31</v>
      </c>
      <c r="F728" s="7" t="s">
        <v>38</v>
      </c>
      <c r="G728" s="7" t="s">
        <v>31</v>
      </c>
      <c r="H728" s="7" t="s">
        <v>31</v>
      </c>
      <c r="I728" s="7" t="s">
        <v>33</v>
      </c>
      <c r="J728" s="7" t="s">
        <v>31</v>
      </c>
      <c r="K728" s="7" t="s">
        <v>31</v>
      </c>
      <c r="L728" s="7" t="s">
        <v>31</v>
      </c>
      <c r="M728" s="7" t="s">
        <v>39</v>
      </c>
      <c r="N728" s="7" t="s">
        <v>31</v>
      </c>
      <c r="O728" s="7" t="s">
        <v>31</v>
      </c>
      <c r="P728" s="7" t="s">
        <v>39</v>
      </c>
      <c r="Q728" s="7" t="s">
        <v>39</v>
      </c>
      <c r="R728" s="7" t="s">
        <v>31</v>
      </c>
      <c r="S728" s="7" t="s">
        <v>31</v>
      </c>
      <c r="T728" s="7">
        <v>72</v>
      </c>
      <c r="U728" s="7" t="s">
        <v>52</v>
      </c>
      <c r="V728" s="7">
        <v>58.9</v>
      </c>
      <c r="W728" s="7" t="s">
        <v>35</v>
      </c>
      <c r="X728" s="6">
        <f>V728*2.20462</f>
        <v>129.85211799999999</v>
      </c>
      <c r="Y728" s="6" t="s">
        <v>53</v>
      </c>
      <c r="Z728" s="7">
        <v>17.61</v>
      </c>
      <c r="AA728" s="7"/>
    </row>
    <row r="729" spans="1:27" x14ac:dyDescent="0.25">
      <c r="A729" s="4" t="s">
        <v>27</v>
      </c>
      <c r="B729" s="4" t="s">
        <v>28</v>
      </c>
      <c r="C729" s="4" t="s">
        <v>37</v>
      </c>
      <c r="D729" s="4" t="s">
        <v>30</v>
      </c>
      <c r="E729" s="4" t="s">
        <v>31</v>
      </c>
      <c r="F729" s="4" t="s">
        <v>38</v>
      </c>
      <c r="G729" s="4" t="s">
        <v>31</v>
      </c>
      <c r="H729" s="4" t="s">
        <v>31</v>
      </c>
      <c r="I729" s="4" t="s">
        <v>33</v>
      </c>
      <c r="J729" s="4" t="s">
        <v>31</v>
      </c>
      <c r="K729" s="4" t="s">
        <v>31</v>
      </c>
      <c r="L729" s="4" t="s">
        <v>31</v>
      </c>
      <c r="M729" s="4" t="s">
        <v>39</v>
      </c>
      <c r="N729" s="4" t="s">
        <v>31</v>
      </c>
      <c r="O729" s="4" t="s">
        <v>48</v>
      </c>
      <c r="P729" s="4" t="s">
        <v>31</v>
      </c>
      <c r="Q729" s="4" t="s">
        <v>31</v>
      </c>
      <c r="R729" s="4" t="s">
        <v>31</v>
      </c>
      <c r="S729" s="4" t="s">
        <v>31</v>
      </c>
      <c r="T729" s="4">
        <v>172.71</v>
      </c>
      <c r="U729" s="4" t="s">
        <v>34</v>
      </c>
      <c r="V729" s="4">
        <v>69.8</v>
      </c>
      <c r="W729" s="4" t="s">
        <v>35</v>
      </c>
      <c r="X729" s="4"/>
      <c r="Y729" s="4"/>
      <c r="Z729" s="4">
        <v>23.4</v>
      </c>
      <c r="AA729" s="4"/>
    </row>
    <row r="730" spans="1:27" x14ac:dyDescent="0.25">
      <c r="A730" s="4" t="s">
        <v>27</v>
      </c>
      <c r="B730" s="4" t="s">
        <v>28</v>
      </c>
      <c r="C730" s="4" t="s">
        <v>37</v>
      </c>
      <c r="D730" s="4" t="s">
        <v>30</v>
      </c>
      <c r="E730" s="4" t="s">
        <v>31</v>
      </c>
      <c r="F730" s="4" t="s">
        <v>38</v>
      </c>
      <c r="G730" s="4" t="s">
        <v>31</v>
      </c>
      <c r="H730" s="4" t="s">
        <v>31</v>
      </c>
      <c r="I730" s="4" t="s">
        <v>33</v>
      </c>
      <c r="J730" s="4" t="s">
        <v>31</v>
      </c>
      <c r="K730" s="4" t="s">
        <v>31</v>
      </c>
      <c r="L730" s="4" t="s">
        <v>31</v>
      </c>
      <c r="M730" s="4" t="s">
        <v>31</v>
      </c>
      <c r="N730" s="4" t="s">
        <v>31</v>
      </c>
      <c r="O730" s="4" t="s">
        <v>31</v>
      </c>
      <c r="P730" s="4" t="s">
        <v>31</v>
      </c>
      <c r="Q730" s="4" t="s">
        <v>31</v>
      </c>
      <c r="R730" s="4" t="s">
        <v>31</v>
      </c>
      <c r="S730" s="4" t="s">
        <v>31</v>
      </c>
      <c r="T730" s="4">
        <v>180.3</v>
      </c>
      <c r="U730" s="4" t="s">
        <v>34</v>
      </c>
      <c r="V730" s="4">
        <v>90.8</v>
      </c>
      <c r="W730" s="4" t="s">
        <v>35</v>
      </c>
      <c r="X730" s="4"/>
      <c r="Y730" s="4"/>
      <c r="Z730" s="4">
        <v>27.93</v>
      </c>
      <c r="AA730" s="4"/>
    </row>
    <row r="731" spans="1:27" x14ac:dyDescent="0.25">
      <c r="A731" s="4" t="s">
        <v>27</v>
      </c>
      <c r="B731" s="4" t="s">
        <v>36</v>
      </c>
      <c r="C731" s="4" t="s">
        <v>41</v>
      </c>
      <c r="D731" s="4" t="s">
        <v>30</v>
      </c>
      <c r="E731" s="4" t="s">
        <v>31</v>
      </c>
      <c r="F731" s="4" t="s">
        <v>38</v>
      </c>
      <c r="G731" s="4" t="s">
        <v>31</v>
      </c>
      <c r="H731" s="4" t="s">
        <v>31</v>
      </c>
      <c r="I731" s="4" t="s">
        <v>33</v>
      </c>
      <c r="J731" s="4" t="s">
        <v>31</v>
      </c>
      <c r="K731" s="4" t="s">
        <v>31</v>
      </c>
      <c r="L731" s="4" t="s">
        <v>31</v>
      </c>
      <c r="M731" s="4" t="s">
        <v>39</v>
      </c>
      <c r="N731" s="4" t="s">
        <v>31</v>
      </c>
      <c r="O731" s="4" t="s">
        <v>31</v>
      </c>
      <c r="P731" s="4" t="s">
        <v>39</v>
      </c>
      <c r="Q731" s="4" t="s">
        <v>31</v>
      </c>
      <c r="R731" s="4" t="s">
        <v>31</v>
      </c>
      <c r="S731" s="4" t="s">
        <v>31</v>
      </c>
      <c r="T731" s="4">
        <v>167.6</v>
      </c>
      <c r="U731" s="4" t="s">
        <v>34</v>
      </c>
      <c r="V731" s="4">
        <v>46.5</v>
      </c>
      <c r="W731" s="4" t="s">
        <v>35</v>
      </c>
      <c r="X731" s="4"/>
      <c r="Y731" s="4"/>
      <c r="Z731" s="4">
        <v>16.55</v>
      </c>
      <c r="AA731" s="4"/>
    </row>
    <row r="732" spans="1:27" x14ac:dyDescent="0.25">
      <c r="A732" s="4" t="s">
        <v>27</v>
      </c>
      <c r="B732" s="4" t="s">
        <v>28</v>
      </c>
      <c r="C732" s="4" t="s">
        <v>37</v>
      </c>
      <c r="D732" s="4" t="s">
        <v>30</v>
      </c>
      <c r="E732" s="4" t="s">
        <v>31</v>
      </c>
      <c r="F732" s="4" t="s">
        <v>38</v>
      </c>
      <c r="G732" s="4" t="s">
        <v>31</v>
      </c>
      <c r="H732" s="4" t="s">
        <v>31</v>
      </c>
      <c r="I732" s="4" t="s">
        <v>33</v>
      </c>
      <c r="J732" s="4" t="s">
        <v>31</v>
      </c>
      <c r="K732" s="4" t="s">
        <v>31</v>
      </c>
      <c r="L732" s="4" t="s">
        <v>42</v>
      </c>
      <c r="M732" s="4" t="s">
        <v>39</v>
      </c>
      <c r="N732" s="4" t="s">
        <v>31</v>
      </c>
      <c r="O732" s="4" t="s">
        <v>31</v>
      </c>
      <c r="P732" s="4" t="s">
        <v>31</v>
      </c>
      <c r="Q732" s="4" t="s">
        <v>31</v>
      </c>
      <c r="R732" s="4" t="s">
        <v>31</v>
      </c>
      <c r="S732" s="4" t="s">
        <v>31</v>
      </c>
      <c r="T732" s="4">
        <v>170.2</v>
      </c>
      <c r="U732" s="4" t="s">
        <v>34</v>
      </c>
      <c r="V732" s="4">
        <v>59.4</v>
      </c>
      <c r="W732" s="4" t="s">
        <v>35</v>
      </c>
      <c r="X732" s="4"/>
      <c r="Y732" s="4"/>
      <c r="Z732" s="4">
        <v>20.51</v>
      </c>
      <c r="AA732" s="4"/>
    </row>
    <row r="733" spans="1:27" x14ac:dyDescent="0.25">
      <c r="A733" s="7" t="s">
        <v>27</v>
      </c>
      <c r="B733" s="7" t="s">
        <v>28</v>
      </c>
      <c r="C733" s="7" t="s">
        <v>41</v>
      </c>
      <c r="D733" s="7" t="s">
        <v>30</v>
      </c>
      <c r="E733" s="7" t="s">
        <v>31</v>
      </c>
      <c r="F733" s="7" t="s">
        <v>38</v>
      </c>
      <c r="G733" s="7" t="s">
        <v>31</v>
      </c>
      <c r="H733" s="7" t="s">
        <v>31</v>
      </c>
      <c r="I733" s="7" t="s">
        <v>33</v>
      </c>
      <c r="J733" s="7" t="s">
        <v>31</v>
      </c>
      <c r="K733" s="7" t="s">
        <v>31</v>
      </c>
      <c r="L733" s="8" t="s">
        <v>42</v>
      </c>
      <c r="M733" s="7" t="s">
        <v>39</v>
      </c>
      <c r="N733" s="7" t="s">
        <v>31</v>
      </c>
      <c r="O733" s="7" t="s">
        <v>31</v>
      </c>
      <c r="P733" s="7" t="s">
        <v>31</v>
      </c>
      <c r="Q733" s="7" t="s">
        <v>31</v>
      </c>
      <c r="R733" s="7" t="s">
        <v>31</v>
      </c>
      <c r="S733" s="7" t="s">
        <v>31</v>
      </c>
      <c r="T733" s="7">
        <v>194.3</v>
      </c>
      <c r="U733" s="7" t="s">
        <v>34</v>
      </c>
      <c r="V733" s="7">
        <v>130.80000000000001</v>
      </c>
      <c r="W733" s="7" t="s">
        <v>35</v>
      </c>
      <c r="X733" s="6">
        <f>V733*2.20462</f>
        <v>288.36429600000002</v>
      </c>
      <c r="Y733" s="6" t="s">
        <v>53</v>
      </c>
      <c r="Z733" s="7">
        <v>34.65</v>
      </c>
      <c r="AA733" s="7"/>
    </row>
    <row r="734" spans="1:27" x14ac:dyDescent="0.25">
      <c r="A734" s="4" t="s">
        <v>40</v>
      </c>
      <c r="B734" s="4" t="s">
        <v>28</v>
      </c>
      <c r="C734" s="4" t="s">
        <v>41</v>
      </c>
      <c r="D734" s="4" t="s">
        <v>30</v>
      </c>
      <c r="E734" s="4" t="s">
        <v>31</v>
      </c>
      <c r="F734" s="4" t="s">
        <v>38</v>
      </c>
      <c r="G734" s="4" t="s">
        <v>31</v>
      </c>
      <c r="H734" s="4" t="s">
        <v>31</v>
      </c>
      <c r="I734" s="4" t="s">
        <v>33</v>
      </c>
      <c r="J734" s="4" t="s">
        <v>31</v>
      </c>
      <c r="K734" s="4" t="s">
        <v>31</v>
      </c>
      <c r="L734" s="4" t="s">
        <v>31</v>
      </c>
      <c r="M734" s="4" t="s">
        <v>31</v>
      </c>
      <c r="N734" s="4" t="s">
        <v>31</v>
      </c>
      <c r="O734" s="4" t="s">
        <v>31</v>
      </c>
      <c r="P734" s="4" t="s">
        <v>39</v>
      </c>
      <c r="Q734" s="4" t="s">
        <v>31</v>
      </c>
      <c r="R734" s="4" t="s">
        <v>31</v>
      </c>
      <c r="S734" s="4" t="s">
        <v>31</v>
      </c>
      <c r="T734" s="4">
        <v>185.4</v>
      </c>
      <c r="U734" s="4" t="s">
        <v>34</v>
      </c>
      <c r="V734" s="4">
        <v>70</v>
      </c>
      <c r="W734" s="4" t="s">
        <v>35</v>
      </c>
      <c r="X734" s="4"/>
      <c r="Y734" s="4"/>
      <c r="Z734" s="4">
        <v>20.36</v>
      </c>
      <c r="AA734" s="4"/>
    </row>
    <row r="735" spans="1:27" x14ac:dyDescent="0.25">
      <c r="A735" s="4" t="s">
        <v>40</v>
      </c>
      <c r="B735" s="4" t="s">
        <v>36</v>
      </c>
      <c r="C735" s="4" t="s">
        <v>37</v>
      </c>
      <c r="D735" s="4" t="s">
        <v>30</v>
      </c>
      <c r="E735" s="4" t="s">
        <v>31</v>
      </c>
      <c r="F735" s="4" t="s">
        <v>38</v>
      </c>
      <c r="G735" s="4" t="s">
        <v>31</v>
      </c>
      <c r="H735" s="4" t="s">
        <v>31</v>
      </c>
      <c r="I735" s="4" t="s">
        <v>33</v>
      </c>
      <c r="J735" s="4" t="s">
        <v>31</v>
      </c>
      <c r="K735" s="4" t="s">
        <v>31</v>
      </c>
      <c r="L735" s="4" t="s">
        <v>31</v>
      </c>
      <c r="M735" s="4" t="s">
        <v>39</v>
      </c>
      <c r="N735" s="4" t="s">
        <v>31</v>
      </c>
      <c r="O735" s="4" t="s">
        <v>31</v>
      </c>
      <c r="P735" s="4" t="s">
        <v>31</v>
      </c>
      <c r="Q735" s="4" t="s">
        <v>31</v>
      </c>
      <c r="R735" s="4" t="s">
        <v>31</v>
      </c>
      <c r="S735" s="4" t="s">
        <v>31</v>
      </c>
      <c r="T735" s="4">
        <v>165.1</v>
      </c>
      <c r="U735" s="4" t="s">
        <v>34</v>
      </c>
      <c r="V735" s="4">
        <v>81</v>
      </c>
      <c r="W735" s="4" t="s">
        <v>35</v>
      </c>
      <c r="X735" s="4"/>
      <c r="Y735" s="4"/>
      <c r="Z735" s="4">
        <v>29.72</v>
      </c>
      <c r="AA735" s="4"/>
    </row>
    <row r="736" spans="1:27" x14ac:dyDescent="0.25">
      <c r="A736" s="4" t="s">
        <v>27</v>
      </c>
      <c r="B736" s="4" t="s">
        <v>28</v>
      </c>
      <c r="C736" s="4" t="s">
        <v>37</v>
      </c>
      <c r="D736" s="4" t="s">
        <v>30</v>
      </c>
      <c r="E736" s="4" t="s">
        <v>31</v>
      </c>
      <c r="F736" s="4" t="s">
        <v>38</v>
      </c>
      <c r="G736" s="4" t="s">
        <v>31</v>
      </c>
      <c r="H736" s="4" t="s">
        <v>31</v>
      </c>
      <c r="I736" s="4" t="s">
        <v>33</v>
      </c>
      <c r="J736" s="4" t="s">
        <v>31</v>
      </c>
      <c r="K736" s="4" t="s">
        <v>31</v>
      </c>
      <c r="L736" s="4" t="s">
        <v>31</v>
      </c>
      <c r="M736" s="4" t="s">
        <v>39</v>
      </c>
      <c r="N736" s="4" t="s">
        <v>31</v>
      </c>
      <c r="O736" s="4" t="s">
        <v>31</v>
      </c>
      <c r="P736" s="4" t="s">
        <v>31</v>
      </c>
      <c r="Q736" s="4" t="s">
        <v>31</v>
      </c>
      <c r="R736" s="4" t="s">
        <v>31</v>
      </c>
      <c r="S736" s="4" t="s">
        <v>31</v>
      </c>
      <c r="T736" s="4">
        <v>172.7</v>
      </c>
      <c r="U736" s="4" t="s">
        <v>34</v>
      </c>
      <c r="V736" s="4">
        <v>72.900000000000006</v>
      </c>
      <c r="W736" s="4" t="s">
        <v>35</v>
      </c>
      <c r="X736" s="4"/>
      <c r="Y736" s="4"/>
      <c r="Z736" s="4">
        <v>24.44</v>
      </c>
      <c r="AA736" s="4"/>
    </row>
    <row r="737" spans="1:27" x14ac:dyDescent="0.25">
      <c r="A737" s="4" t="s">
        <v>27</v>
      </c>
      <c r="B737" s="4" t="s">
        <v>36</v>
      </c>
      <c r="C737" s="4" t="s">
        <v>37</v>
      </c>
      <c r="D737" s="4" t="s">
        <v>30</v>
      </c>
      <c r="E737" s="4" t="s">
        <v>31</v>
      </c>
      <c r="F737" s="4" t="s">
        <v>38</v>
      </c>
      <c r="G737" s="4" t="s">
        <v>31</v>
      </c>
      <c r="H737" s="4" t="s">
        <v>31</v>
      </c>
      <c r="I737" s="4" t="s">
        <v>33</v>
      </c>
      <c r="J737" s="4" t="s">
        <v>31</v>
      </c>
      <c r="K737" s="4" t="s">
        <v>31</v>
      </c>
      <c r="L737" s="4" t="s">
        <v>31</v>
      </c>
      <c r="M737" s="4" t="s">
        <v>31</v>
      </c>
      <c r="N737" s="4" t="s">
        <v>31</v>
      </c>
      <c r="O737" s="4" t="s">
        <v>31</v>
      </c>
      <c r="P737" s="4" t="s">
        <v>31</v>
      </c>
      <c r="Q737" s="4" t="s">
        <v>31</v>
      </c>
      <c r="R737" s="4" t="s">
        <v>31</v>
      </c>
      <c r="S737" s="4" t="s">
        <v>31</v>
      </c>
      <c r="T737" s="4">
        <v>170.2</v>
      </c>
      <c r="U737" s="4" t="s">
        <v>34</v>
      </c>
      <c r="V737" s="4">
        <v>66.5</v>
      </c>
      <c r="W737" s="4" t="s">
        <v>35</v>
      </c>
      <c r="X737" s="4"/>
      <c r="Y737" s="4"/>
      <c r="Z737" s="4">
        <v>22.96</v>
      </c>
      <c r="AA737" s="4"/>
    </row>
    <row r="738" spans="1:27" x14ac:dyDescent="0.25">
      <c r="A738" s="4" t="s">
        <v>40</v>
      </c>
      <c r="B738" s="4" t="s">
        <v>28</v>
      </c>
      <c r="C738" s="4" t="s">
        <v>37</v>
      </c>
      <c r="D738" s="4" t="s">
        <v>30</v>
      </c>
      <c r="E738" s="4" t="s">
        <v>31</v>
      </c>
      <c r="F738" s="4" t="s">
        <v>38</v>
      </c>
      <c r="G738" s="4" t="s">
        <v>31</v>
      </c>
      <c r="H738" s="4" t="s">
        <v>31</v>
      </c>
      <c r="I738" s="4" t="s">
        <v>33</v>
      </c>
      <c r="J738" s="4" t="s">
        <v>31</v>
      </c>
      <c r="K738" s="4" t="s">
        <v>31</v>
      </c>
      <c r="L738" s="4" t="s">
        <v>31</v>
      </c>
      <c r="M738" s="4" t="s">
        <v>39</v>
      </c>
      <c r="N738" s="4" t="s">
        <v>31</v>
      </c>
      <c r="O738" s="4" t="s">
        <v>31</v>
      </c>
      <c r="P738" s="4" t="s">
        <v>31</v>
      </c>
      <c r="Q738" s="4" t="s">
        <v>31</v>
      </c>
      <c r="R738" s="4" t="s">
        <v>31</v>
      </c>
      <c r="S738" s="4" t="s">
        <v>31</v>
      </c>
      <c r="T738" s="4">
        <v>170.2</v>
      </c>
      <c r="U738" s="4" t="s">
        <v>34</v>
      </c>
      <c r="V738" s="4">
        <v>80.7</v>
      </c>
      <c r="W738" s="4" t="s">
        <v>35</v>
      </c>
      <c r="X738" s="4"/>
      <c r="Y738" s="4"/>
      <c r="Z738" s="4">
        <v>27.86</v>
      </c>
      <c r="AA738" s="4"/>
    </row>
    <row r="739" spans="1:27" x14ac:dyDescent="0.25">
      <c r="A739" s="4" t="s">
        <v>27</v>
      </c>
      <c r="B739" s="4" t="s">
        <v>28</v>
      </c>
      <c r="C739" s="4" t="s">
        <v>37</v>
      </c>
      <c r="D739" s="4" t="s">
        <v>30</v>
      </c>
      <c r="E739" s="4" t="s">
        <v>31</v>
      </c>
      <c r="F739" s="4" t="s">
        <v>38</v>
      </c>
      <c r="G739" s="4" t="s">
        <v>39</v>
      </c>
      <c r="H739" s="4" t="s">
        <v>31</v>
      </c>
      <c r="I739" s="4" t="s">
        <v>33</v>
      </c>
      <c r="J739" s="4" t="s">
        <v>31</v>
      </c>
      <c r="K739" s="4" t="s">
        <v>31</v>
      </c>
      <c r="L739" s="4" t="s">
        <v>43</v>
      </c>
      <c r="M739" s="4" t="s">
        <v>39</v>
      </c>
      <c r="N739" s="4" t="s">
        <v>31</v>
      </c>
      <c r="O739" s="4" t="s">
        <v>31</v>
      </c>
      <c r="P739" s="4" t="s">
        <v>39</v>
      </c>
      <c r="Q739" s="4" t="s">
        <v>31</v>
      </c>
      <c r="R739" s="4" t="s">
        <v>31</v>
      </c>
      <c r="S739" s="4" t="s">
        <v>31</v>
      </c>
      <c r="T739" s="4">
        <v>185.4</v>
      </c>
      <c r="U739" s="4" t="s">
        <v>34</v>
      </c>
      <c r="V739" s="4">
        <v>82.5</v>
      </c>
      <c r="W739" s="4" t="s">
        <v>35</v>
      </c>
      <c r="X739" s="4"/>
      <c r="Y739" s="4"/>
      <c r="Z739" s="4">
        <v>24</v>
      </c>
      <c r="AA739" s="4"/>
    </row>
    <row r="740" spans="1:27" x14ac:dyDescent="0.25">
      <c r="A740" s="5" t="s">
        <v>40</v>
      </c>
      <c r="B740" s="6" t="s">
        <v>36</v>
      </c>
      <c r="C740" s="6" t="s">
        <v>37</v>
      </c>
      <c r="D740" s="6" t="s">
        <v>30</v>
      </c>
      <c r="E740" s="6" t="s">
        <v>31</v>
      </c>
      <c r="F740" s="6" t="s">
        <v>38</v>
      </c>
      <c r="G740" s="6" t="s">
        <v>31</v>
      </c>
      <c r="H740" s="6" t="s">
        <v>31</v>
      </c>
      <c r="I740" s="6" t="s">
        <v>33</v>
      </c>
      <c r="J740" s="6" t="s">
        <v>31</v>
      </c>
      <c r="K740" s="6" t="s">
        <v>31</v>
      </c>
      <c r="L740" s="6" t="s">
        <v>31</v>
      </c>
      <c r="M740" s="6" t="s">
        <v>31</v>
      </c>
      <c r="N740" s="6" t="s">
        <v>31</v>
      </c>
      <c r="O740" s="6" t="s">
        <v>31</v>
      </c>
      <c r="P740" s="6" t="s">
        <v>31</v>
      </c>
      <c r="Q740" s="6" t="s">
        <v>31</v>
      </c>
      <c r="R740" s="6" t="s">
        <v>31</v>
      </c>
      <c r="S740" s="6" t="s">
        <v>31</v>
      </c>
      <c r="T740" s="6">
        <v>149.9</v>
      </c>
      <c r="U740" s="6" t="s">
        <v>34</v>
      </c>
      <c r="V740" s="6">
        <v>56.2</v>
      </c>
      <c r="W740" s="6" t="s">
        <v>35</v>
      </c>
      <c r="X740" s="6">
        <f>V740*2.20462</f>
        <v>123.899644</v>
      </c>
      <c r="Y740" s="6" t="s">
        <v>53</v>
      </c>
      <c r="Z740" s="6">
        <v>25.01</v>
      </c>
      <c r="AA740" s="6">
        <v>28.8</v>
      </c>
    </row>
    <row r="741" spans="1:27" x14ac:dyDescent="0.25">
      <c r="A741" s="4" t="s">
        <v>27</v>
      </c>
      <c r="B741" s="4" t="s">
        <v>28</v>
      </c>
      <c r="C741" s="4" t="s">
        <v>37</v>
      </c>
      <c r="D741" s="4" t="s">
        <v>30</v>
      </c>
      <c r="E741" s="4" t="s">
        <v>31</v>
      </c>
      <c r="F741" s="4" t="s">
        <v>32</v>
      </c>
      <c r="G741" s="4" t="s">
        <v>31</v>
      </c>
      <c r="H741" s="4" t="s">
        <v>31</v>
      </c>
      <c r="I741" s="4" t="s">
        <v>33</v>
      </c>
      <c r="J741" s="4" t="s">
        <v>31</v>
      </c>
      <c r="K741" s="4" t="s">
        <v>31</v>
      </c>
      <c r="L741" s="4" t="s">
        <v>31</v>
      </c>
      <c r="M741" s="4" t="s">
        <v>31</v>
      </c>
      <c r="N741" s="4" t="s">
        <v>31</v>
      </c>
      <c r="O741" s="4" t="s">
        <v>31</v>
      </c>
      <c r="P741" s="4" t="s">
        <v>39</v>
      </c>
      <c r="Q741" s="4" t="s">
        <v>31</v>
      </c>
      <c r="R741" s="4" t="s">
        <v>31</v>
      </c>
      <c r="S741" s="4" t="s">
        <v>31</v>
      </c>
      <c r="T741" s="4">
        <v>188</v>
      </c>
      <c r="U741" s="4" t="s">
        <v>34</v>
      </c>
      <c r="V741" s="4">
        <v>72.7</v>
      </c>
      <c r="W741" s="4" t="s">
        <v>35</v>
      </c>
      <c r="X741" s="4"/>
      <c r="Y741" s="4"/>
      <c r="Z741" s="4">
        <v>20.57</v>
      </c>
      <c r="AA741" s="4"/>
    </row>
    <row r="742" spans="1:27" x14ac:dyDescent="0.25">
      <c r="A742" s="4" t="s">
        <v>27</v>
      </c>
      <c r="B742" s="4" t="s">
        <v>36</v>
      </c>
      <c r="C742" s="4" t="s">
        <v>37</v>
      </c>
      <c r="D742" s="4" t="s">
        <v>30</v>
      </c>
      <c r="E742" s="4" t="s">
        <v>31</v>
      </c>
      <c r="F742" s="4" t="s">
        <v>32</v>
      </c>
      <c r="G742" s="4" t="s">
        <v>31</v>
      </c>
      <c r="H742" s="4" t="s">
        <v>31</v>
      </c>
      <c r="I742" s="4" t="s">
        <v>33</v>
      </c>
      <c r="J742" s="4" t="s">
        <v>31</v>
      </c>
      <c r="K742" s="4" t="s">
        <v>31</v>
      </c>
      <c r="L742" s="4" t="s">
        <v>31</v>
      </c>
      <c r="M742" s="4" t="s">
        <v>31</v>
      </c>
      <c r="N742" s="4" t="s">
        <v>31</v>
      </c>
      <c r="O742" s="4" t="s">
        <v>31</v>
      </c>
      <c r="P742" s="4" t="s">
        <v>31</v>
      </c>
      <c r="Q742" s="4" t="s">
        <v>31</v>
      </c>
      <c r="R742" s="4" t="s">
        <v>31</v>
      </c>
      <c r="S742" s="4" t="s">
        <v>31</v>
      </c>
      <c r="T742" s="4">
        <v>165.1</v>
      </c>
      <c r="U742" s="4" t="s">
        <v>34</v>
      </c>
      <c r="V742" s="4">
        <v>60</v>
      </c>
      <c r="W742" s="4" t="s">
        <v>35</v>
      </c>
      <c r="X742" s="4"/>
      <c r="Y742" s="4"/>
      <c r="Z742" s="4">
        <v>22.01</v>
      </c>
      <c r="AA742" s="4"/>
    </row>
    <row r="743" spans="1:27" x14ac:dyDescent="0.25">
      <c r="A743" s="4" t="s">
        <v>27</v>
      </c>
      <c r="B743" s="4" t="s">
        <v>36</v>
      </c>
      <c r="C743" s="4" t="s">
        <v>41</v>
      </c>
      <c r="D743" s="4" t="s">
        <v>30</v>
      </c>
      <c r="E743" s="4" t="s">
        <v>31</v>
      </c>
      <c r="F743" s="4" t="s">
        <v>38</v>
      </c>
      <c r="G743" s="4" t="s">
        <v>31</v>
      </c>
      <c r="H743" s="4" t="s">
        <v>31</v>
      </c>
      <c r="I743" s="4" t="s">
        <v>33</v>
      </c>
      <c r="J743" s="4" t="s">
        <v>31</v>
      </c>
      <c r="K743" s="4" t="s">
        <v>31</v>
      </c>
      <c r="L743" s="4" t="s">
        <v>43</v>
      </c>
      <c r="M743" s="4" t="s">
        <v>39</v>
      </c>
      <c r="N743" s="4" t="s">
        <v>31</v>
      </c>
      <c r="O743" s="4" t="s">
        <v>31</v>
      </c>
      <c r="P743" s="4" t="s">
        <v>31</v>
      </c>
      <c r="Q743" s="4" t="s">
        <v>31</v>
      </c>
      <c r="R743" s="4" t="s">
        <v>31</v>
      </c>
      <c r="S743" s="4" t="s">
        <v>31</v>
      </c>
      <c r="T743" s="4">
        <v>61.5</v>
      </c>
      <c r="U743" s="4" t="s">
        <v>52</v>
      </c>
      <c r="V743" s="4">
        <v>74.2</v>
      </c>
      <c r="W743" s="4" t="s">
        <v>35</v>
      </c>
      <c r="X743" s="4"/>
      <c r="Y743" s="4"/>
      <c r="Z743" s="4">
        <v>30.41</v>
      </c>
      <c r="AA743" s="4"/>
    </row>
    <row r="744" spans="1:27" x14ac:dyDescent="0.25">
      <c r="A744" s="4" t="s">
        <v>27</v>
      </c>
      <c r="B744" s="4" t="s">
        <v>28</v>
      </c>
      <c r="C744" s="4" t="s">
        <v>41</v>
      </c>
      <c r="D744" s="4" t="s">
        <v>30</v>
      </c>
      <c r="E744" s="4" t="s">
        <v>31</v>
      </c>
      <c r="F744" s="4" t="s">
        <v>38</v>
      </c>
      <c r="G744" s="4" t="s">
        <v>31</v>
      </c>
      <c r="H744" s="4" t="s">
        <v>31</v>
      </c>
      <c r="I744" s="4" t="s">
        <v>33</v>
      </c>
      <c r="J744" s="4" t="s">
        <v>31</v>
      </c>
      <c r="K744" s="4" t="s">
        <v>31</v>
      </c>
      <c r="L744" s="4" t="s">
        <v>31</v>
      </c>
      <c r="M744" s="4" t="s">
        <v>31</v>
      </c>
      <c r="N744" s="4" t="s">
        <v>31</v>
      </c>
      <c r="O744" s="4" t="s">
        <v>31</v>
      </c>
      <c r="P744" s="4" t="s">
        <v>39</v>
      </c>
      <c r="Q744" s="4" t="s">
        <v>39</v>
      </c>
      <c r="R744" s="4" t="s">
        <v>31</v>
      </c>
      <c r="S744" s="4" t="s">
        <v>31</v>
      </c>
      <c r="T744" s="4">
        <v>167.6</v>
      </c>
      <c r="U744" s="4" t="s">
        <v>34</v>
      </c>
      <c r="V744" s="4">
        <v>88.2</v>
      </c>
      <c r="W744" s="4" t="s">
        <v>35</v>
      </c>
      <c r="X744" s="4"/>
      <c r="Y744" s="4"/>
      <c r="Z744" s="4">
        <v>31.4</v>
      </c>
      <c r="AA744" s="4"/>
    </row>
    <row r="745" spans="1:27" x14ac:dyDescent="0.25">
      <c r="A745" s="4" t="s">
        <v>27</v>
      </c>
      <c r="B745" s="4" t="s">
        <v>28</v>
      </c>
      <c r="C745" s="4" t="s">
        <v>37</v>
      </c>
      <c r="D745" s="4" t="s">
        <v>30</v>
      </c>
      <c r="E745" s="4" t="s">
        <v>31</v>
      </c>
      <c r="F745" s="4" t="s">
        <v>38</v>
      </c>
      <c r="G745" s="4" t="s">
        <v>31</v>
      </c>
      <c r="H745" s="4" t="s">
        <v>31</v>
      </c>
      <c r="I745" s="4" t="s">
        <v>33</v>
      </c>
      <c r="J745" s="4" t="s">
        <v>31</v>
      </c>
      <c r="K745" s="4" t="s">
        <v>31</v>
      </c>
      <c r="L745" s="4" t="s">
        <v>31</v>
      </c>
      <c r="M745" s="4" t="s">
        <v>39</v>
      </c>
      <c r="N745" s="4" t="s">
        <v>31</v>
      </c>
      <c r="O745" s="4" t="s">
        <v>31</v>
      </c>
      <c r="P745" s="4" t="s">
        <v>31</v>
      </c>
      <c r="Q745" s="4" t="s">
        <v>31</v>
      </c>
      <c r="R745" s="4" t="s">
        <v>31</v>
      </c>
      <c r="S745" s="4" t="s">
        <v>31</v>
      </c>
      <c r="T745" s="4">
        <v>172.7</v>
      </c>
      <c r="U745" s="4" t="s">
        <v>34</v>
      </c>
      <c r="V745" s="4">
        <v>68.7</v>
      </c>
      <c r="W745" s="4" t="s">
        <v>35</v>
      </c>
      <c r="X745" s="4"/>
      <c r="Y745" s="4"/>
      <c r="Z745" s="4">
        <v>23.03</v>
      </c>
      <c r="AA745" s="4"/>
    </row>
    <row r="746" spans="1:27" x14ac:dyDescent="0.25">
      <c r="A746" s="6" t="s">
        <v>27</v>
      </c>
      <c r="B746" s="6" t="s">
        <v>36</v>
      </c>
      <c r="C746" s="6" t="s">
        <v>37</v>
      </c>
      <c r="D746" s="6" t="s">
        <v>49</v>
      </c>
      <c r="E746" s="6" t="s">
        <v>31</v>
      </c>
      <c r="F746" s="6" t="s">
        <v>38</v>
      </c>
      <c r="G746" s="6" t="s">
        <v>31</v>
      </c>
      <c r="H746" s="6" t="s">
        <v>31</v>
      </c>
      <c r="I746" s="6" t="s">
        <v>33</v>
      </c>
      <c r="J746" s="6" t="s">
        <v>31</v>
      </c>
      <c r="K746" s="6" t="s">
        <v>31</v>
      </c>
      <c r="L746" s="6" t="s">
        <v>42</v>
      </c>
      <c r="M746" s="6" t="s">
        <v>39</v>
      </c>
      <c r="N746" s="6" t="s">
        <v>31</v>
      </c>
      <c r="O746" s="6" t="s">
        <v>31</v>
      </c>
      <c r="P746" s="6" t="s">
        <v>31</v>
      </c>
      <c r="Q746" s="6" t="s">
        <v>31</v>
      </c>
      <c r="R746" s="6" t="s">
        <v>31</v>
      </c>
      <c r="S746" s="6" t="s">
        <v>31</v>
      </c>
      <c r="T746" s="6">
        <v>63</v>
      </c>
      <c r="U746" s="6" t="s">
        <v>52</v>
      </c>
      <c r="V746" s="6">
        <v>53.2</v>
      </c>
      <c r="W746" s="6" t="s">
        <v>35</v>
      </c>
      <c r="X746" s="6">
        <f>V746*2.20462</f>
        <v>117.28578399999999</v>
      </c>
      <c r="Y746" s="6" t="s">
        <v>53</v>
      </c>
      <c r="Z746" s="6">
        <v>20.78</v>
      </c>
      <c r="AA746" s="6">
        <v>35</v>
      </c>
    </row>
    <row r="747" spans="1:27" x14ac:dyDescent="0.25">
      <c r="A747" s="4" t="s">
        <v>27</v>
      </c>
      <c r="B747" s="4" t="s">
        <v>36</v>
      </c>
      <c r="C747" s="4" t="s">
        <v>37</v>
      </c>
      <c r="D747" s="4" t="s">
        <v>30</v>
      </c>
      <c r="E747" s="4" t="s">
        <v>31</v>
      </c>
      <c r="F747" s="4" t="s">
        <v>38</v>
      </c>
      <c r="G747" s="4" t="s">
        <v>39</v>
      </c>
      <c r="H747" s="4" t="s">
        <v>31</v>
      </c>
      <c r="I747" s="4" t="s">
        <v>33</v>
      </c>
      <c r="J747" s="4" t="s">
        <v>31</v>
      </c>
      <c r="K747" s="4" t="s">
        <v>31</v>
      </c>
      <c r="L747" s="4" t="s">
        <v>31</v>
      </c>
      <c r="M747" s="4" t="s">
        <v>39</v>
      </c>
      <c r="N747" s="4" t="s">
        <v>31</v>
      </c>
      <c r="O747" s="4" t="s">
        <v>31</v>
      </c>
      <c r="P747" s="4" t="s">
        <v>31</v>
      </c>
      <c r="Q747" s="4" t="s">
        <v>31</v>
      </c>
      <c r="R747" s="4" t="s">
        <v>39</v>
      </c>
      <c r="S747" s="4" t="s">
        <v>31</v>
      </c>
      <c r="T747" s="4">
        <v>67</v>
      </c>
      <c r="U747" s="4" t="s">
        <v>52</v>
      </c>
      <c r="V747" s="4">
        <v>81.3</v>
      </c>
      <c r="W747" s="4" t="s">
        <v>35</v>
      </c>
      <c r="X747" s="4"/>
      <c r="Y747" s="4"/>
      <c r="Z747" s="4">
        <v>28.07</v>
      </c>
      <c r="AA747" s="4"/>
    </row>
    <row r="748" spans="1:27" x14ac:dyDescent="0.25">
      <c r="A748" s="4" t="s">
        <v>40</v>
      </c>
      <c r="B748" s="4" t="s">
        <v>36</v>
      </c>
      <c r="C748" s="4" t="s">
        <v>37</v>
      </c>
      <c r="D748" s="4" t="s">
        <v>30</v>
      </c>
      <c r="E748" s="4" t="s">
        <v>31</v>
      </c>
      <c r="F748" s="4" t="s">
        <v>44</v>
      </c>
      <c r="G748" s="4" t="s">
        <v>31</v>
      </c>
      <c r="H748" s="4" t="s">
        <v>31</v>
      </c>
      <c r="I748" s="4" t="s">
        <v>33</v>
      </c>
      <c r="J748" s="4" t="s">
        <v>31</v>
      </c>
      <c r="K748" s="4" t="s">
        <v>31</v>
      </c>
      <c r="L748" s="4" t="s">
        <v>43</v>
      </c>
      <c r="M748" s="4" t="s">
        <v>39</v>
      </c>
      <c r="N748" s="4" t="s">
        <v>31</v>
      </c>
      <c r="O748" s="4" t="s">
        <v>31</v>
      </c>
      <c r="P748" s="4" t="s">
        <v>39</v>
      </c>
      <c r="Q748" s="4" t="s">
        <v>31</v>
      </c>
      <c r="R748" s="4" t="s">
        <v>31</v>
      </c>
      <c r="S748" s="4" t="s">
        <v>31</v>
      </c>
      <c r="T748" s="4">
        <v>162.6</v>
      </c>
      <c r="U748" s="4" t="s">
        <v>34</v>
      </c>
      <c r="V748" s="4">
        <v>83</v>
      </c>
      <c r="W748" s="4" t="s">
        <v>35</v>
      </c>
      <c r="X748" s="4"/>
      <c r="Y748" s="4"/>
      <c r="Z748" s="4">
        <v>31.39</v>
      </c>
      <c r="AA748" s="4"/>
    </row>
    <row r="749" spans="1:27" x14ac:dyDescent="0.25">
      <c r="A749" s="4" t="s">
        <v>40</v>
      </c>
      <c r="B749" s="4" t="s">
        <v>28</v>
      </c>
      <c r="C749" s="4" t="s">
        <v>41</v>
      </c>
      <c r="D749" s="4" t="s">
        <v>49</v>
      </c>
      <c r="E749" s="4" t="s">
        <v>31</v>
      </c>
      <c r="F749" s="4" t="s">
        <v>44</v>
      </c>
      <c r="G749" s="4" t="s">
        <v>31</v>
      </c>
      <c r="H749" s="4" t="s">
        <v>31</v>
      </c>
      <c r="I749" s="4" t="s">
        <v>46</v>
      </c>
      <c r="J749" s="4" t="s">
        <v>31</v>
      </c>
      <c r="K749" s="4" t="s">
        <v>31</v>
      </c>
      <c r="L749" s="4" t="s">
        <v>42</v>
      </c>
      <c r="M749" s="4" t="s">
        <v>39</v>
      </c>
      <c r="N749" s="4" t="s">
        <v>31</v>
      </c>
      <c r="O749" s="4" t="s">
        <v>48</v>
      </c>
      <c r="P749" s="4" t="s">
        <v>31</v>
      </c>
      <c r="Q749" s="4" t="s">
        <v>31</v>
      </c>
      <c r="R749" s="4" t="s">
        <v>31</v>
      </c>
      <c r="S749" s="4" t="s">
        <v>31</v>
      </c>
      <c r="T749" s="4">
        <v>170.2</v>
      </c>
      <c r="U749" s="4" t="s">
        <v>34</v>
      </c>
      <c r="V749" s="4">
        <v>60.8</v>
      </c>
      <c r="W749" s="4" t="s">
        <v>35</v>
      </c>
      <c r="X749" s="4"/>
      <c r="Y749" s="4"/>
      <c r="Z749" s="4">
        <v>20.99</v>
      </c>
      <c r="AA749" s="4"/>
    </row>
    <row r="750" spans="1:27" x14ac:dyDescent="0.25">
      <c r="A750" s="4" t="s">
        <v>40</v>
      </c>
      <c r="B750" s="4" t="s">
        <v>28</v>
      </c>
      <c r="C750" s="4" t="s">
        <v>41</v>
      </c>
      <c r="D750" s="4" t="s">
        <v>30</v>
      </c>
      <c r="E750" s="4" t="s">
        <v>31</v>
      </c>
      <c r="F750" s="4" t="s">
        <v>32</v>
      </c>
      <c r="G750" s="4" t="s">
        <v>31</v>
      </c>
      <c r="H750" s="4" t="s">
        <v>31</v>
      </c>
      <c r="I750" s="4" t="s">
        <v>33</v>
      </c>
      <c r="J750" s="4" t="s">
        <v>31</v>
      </c>
      <c r="K750" s="4" t="s">
        <v>31</v>
      </c>
      <c r="L750" s="4" t="s">
        <v>43</v>
      </c>
      <c r="M750" s="4" t="s">
        <v>39</v>
      </c>
      <c r="N750" s="4" t="s">
        <v>31</v>
      </c>
      <c r="O750" s="4" t="s">
        <v>31</v>
      </c>
      <c r="P750" s="4" t="s">
        <v>31</v>
      </c>
      <c r="Q750" s="4" t="s">
        <v>39</v>
      </c>
      <c r="R750" s="4" t="s">
        <v>31</v>
      </c>
      <c r="S750" s="4" t="s">
        <v>31</v>
      </c>
      <c r="T750" s="4">
        <v>182</v>
      </c>
      <c r="U750" s="4" t="s">
        <v>34</v>
      </c>
      <c r="V750" s="4">
        <v>118.2</v>
      </c>
      <c r="W750" s="4" t="s">
        <v>35</v>
      </c>
      <c r="X750" s="4"/>
      <c r="Y750" s="4"/>
      <c r="Z750" s="4">
        <v>35.68</v>
      </c>
      <c r="AA750" s="4"/>
    </row>
    <row r="751" spans="1:27" x14ac:dyDescent="0.25">
      <c r="A751" s="4" t="s">
        <v>27</v>
      </c>
      <c r="B751" s="4" t="s">
        <v>36</v>
      </c>
      <c r="C751" s="4" t="s">
        <v>37</v>
      </c>
      <c r="D751" s="4" t="s">
        <v>30</v>
      </c>
      <c r="E751" s="4" t="s">
        <v>31</v>
      </c>
      <c r="F751" s="4" t="s">
        <v>32</v>
      </c>
      <c r="G751" s="4" t="s">
        <v>31</v>
      </c>
      <c r="H751" s="4" t="s">
        <v>31</v>
      </c>
      <c r="I751" s="4" t="s">
        <v>33</v>
      </c>
      <c r="J751" s="4" t="s">
        <v>31</v>
      </c>
      <c r="K751" s="4" t="s">
        <v>31</v>
      </c>
      <c r="L751" s="4" t="s">
        <v>31</v>
      </c>
      <c r="M751" s="4" t="s">
        <v>31</v>
      </c>
      <c r="N751" s="4" t="s">
        <v>31</v>
      </c>
      <c r="O751" s="4" t="s">
        <v>31</v>
      </c>
      <c r="P751" s="4" t="s">
        <v>31</v>
      </c>
      <c r="Q751" s="4" t="s">
        <v>31</v>
      </c>
      <c r="R751" s="4" t="s">
        <v>31</v>
      </c>
      <c r="S751" s="4" t="s">
        <v>31</v>
      </c>
      <c r="T751" s="4">
        <v>157.5</v>
      </c>
      <c r="U751" s="4" t="s">
        <v>34</v>
      </c>
      <c r="V751" s="4">
        <v>55</v>
      </c>
      <c r="W751" s="4" t="s">
        <v>35</v>
      </c>
      <c r="X751" s="4"/>
      <c r="Y751" s="4"/>
      <c r="Z751" s="4">
        <v>22.17</v>
      </c>
      <c r="AA751" s="4"/>
    </row>
    <row r="752" spans="1:27" x14ac:dyDescent="0.25">
      <c r="A752" s="4" t="s">
        <v>40</v>
      </c>
      <c r="B752" s="4" t="s">
        <v>36</v>
      </c>
      <c r="C752" s="4" t="s">
        <v>37</v>
      </c>
      <c r="D752" s="4" t="s">
        <v>49</v>
      </c>
      <c r="E752" s="4" t="s">
        <v>39</v>
      </c>
      <c r="F752" s="4" t="s">
        <v>44</v>
      </c>
      <c r="G752" s="4" t="s">
        <v>31</v>
      </c>
      <c r="H752" s="4" t="s">
        <v>31</v>
      </c>
      <c r="I752" s="4" t="s">
        <v>57</v>
      </c>
      <c r="J752" s="4" t="s">
        <v>39</v>
      </c>
      <c r="K752" s="4" t="s">
        <v>31</v>
      </c>
      <c r="L752" s="4" t="s">
        <v>31</v>
      </c>
      <c r="M752" s="4" t="s">
        <v>31</v>
      </c>
      <c r="N752" s="4" t="s">
        <v>31</v>
      </c>
      <c r="O752" s="4" t="s">
        <v>31</v>
      </c>
      <c r="P752" s="4" t="s">
        <v>31</v>
      </c>
      <c r="Q752" s="4" t="s">
        <v>31</v>
      </c>
      <c r="R752" s="4" t="s">
        <v>31</v>
      </c>
      <c r="S752" s="4" t="s">
        <v>31</v>
      </c>
      <c r="T752" s="4">
        <v>157.5</v>
      </c>
      <c r="U752" s="4" t="s">
        <v>34</v>
      </c>
      <c r="V752" s="4">
        <v>75.7</v>
      </c>
      <c r="W752" s="4" t="s">
        <v>35</v>
      </c>
      <c r="X752" s="4"/>
      <c r="Y752" s="4"/>
      <c r="Z752" s="4">
        <v>30.52</v>
      </c>
      <c r="AA752" s="4"/>
    </row>
    <row r="753" spans="1:27" x14ac:dyDescent="0.25">
      <c r="A753" s="4" t="s">
        <v>27</v>
      </c>
      <c r="B753" s="4" t="s">
        <v>36</v>
      </c>
      <c r="C753" s="4" t="s">
        <v>37</v>
      </c>
      <c r="D753" s="4" t="s">
        <v>30</v>
      </c>
      <c r="E753" s="4" t="s">
        <v>31</v>
      </c>
      <c r="F753" s="4" t="s">
        <v>38</v>
      </c>
      <c r="G753" s="4" t="s">
        <v>31</v>
      </c>
      <c r="H753" s="4" t="s">
        <v>31</v>
      </c>
      <c r="I753" s="4" t="s">
        <v>33</v>
      </c>
      <c r="J753" s="4" t="s">
        <v>31</v>
      </c>
      <c r="K753" s="4" t="s">
        <v>31</v>
      </c>
      <c r="L753" s="4" t="s">
        <v>42</v>
      </c>
      <c r="M753" s="4" t="s">
        <v>39</v>
      </c>
      <c r="N753" s="4" t="s">
        <v>31</v>
      </c>
      <c r="O753" s="4" t="s">
        <v>31</v>
      </c>
      <c r="P753" s="4" t="s">
        <v>31</v>
      </c>
      <c r="Q753" s="4" t="s">
        <v>31</v>
      </c>
      <c r="R753" s="4" t="s">
        <v>31</v>
      </c>
      <c r="S753" s="4" t="s">
        <v>31</v>
      </c>
      <c r="T753" s="4">
        <v>157.5</v>
      </c>
      <c r="U753" s="4" t="s">
        <v>34</v>
      </c>
      <c r="V753" s="4">
        <v>55.8</v>
      </c>
      <c r="W753" s="4" t="s">
        <v>35</v>
      </c>
      <c r="X753" s="4"/>
      <c r="Y753" s="4"/>
      <c r="Z753" s="4">
        <v>22.49</v>
      </c>
      <c r="AA753" s="4"/>
    </row>
    <row r="754" spans="1:27" x14ac:dyDescent="0.25">
      <c r="A754" s="4" t="s">
        <v>27</v>
      </c>
      <c r="B754" s="4" t="s">
        <v>36</v>
      </c>
      <c r="C754" s="4" t="s">
        <v>37</v>
      </c>
      <c r="D754" s="4" t="s">
        <v>30</v>
      </c>
      <c r="E754" s="4" t="s">
        <v>31</v>
      </c>
      <c r="F754" s="4" t="s">
        <v>38</v>
      </c>
      <c r="G754" s="4" t="s">
        <v>31</v>
      </c>
      <c r="H754" s="4" t="s">
        <v>31</v>
      </c>
      <c r="I754" s="4" t="s">
        <v>33</v>
      </c>
      <c r="J754" s="4" t="s">
        <v>31</v>
      </c>
      <c r="K754" s="4" t="s">
        <v>31</v>
      </c>
      <c r="L754" s="4" t="s">
        <v>31</v>
      </c>
      <c r="M754" s="4" t="s">
        <v>39</v>
      </c>
      <c r="N754" s="4" t="s">
        <v>31</v>
      </c>
      <c r="O754" s="4" t="s">
        <v>31</v>
      </c>
      <c r="P754" s="4" t="s">
        <v>31</v>
      </c>
      <c r="Q754" s="4" t="s">
        <v>31</v>
      </c>
      <c r="R754" s="4" t="s">
        <v>31</v>
      </c>
      <c r="S754" s="4" t="s">
        <v>31</v>
      </c>
      <c r="T754" s="4">
        <v>165.1</v>
      </c>
      <c r="U754" s="4" t="s">
        <v>34</v>
      </c>
      <c r="V754" s="4">
        <v>65</v>
      </c>
      <c r="W754" s="4" t="s">
        <v>35</v>
      </c>
      <c r="X754" s="4"/>
      <c r="Y754" s="4"/>
      <c r="Z754" s="4">
        <v>23.85</v>
      </c>
      <c r="AA754" s="4"/>
    </row>
    <row r="755" spans="1:27" x14ac:dyDescent="0.25">
      <c r="A755" s="4" t="s">
        <v>40</v>
      </c>
      <c r="B755" s="4" t="s">
        <v>36</v>
      </c>
      <c r="C755" s="4" t="s">
        <v>37</v>
      </c>
      <c r="D755" s="4" t="s">
        <v>30</v>
      </c>
      <c r="E755" s="4" t="s">
        <v>31</v>
      </c>
      <c r="F755" s="4" t="s">
        <v>38</v>
      </c>
      <c r="G755" s="4" t="s">
        <v>31</v>
      </c>
      <c r="H755" s="4" t="s">
        <v>31</v>
      </c>
      <c r="I755" s="4" t="s">
        <v>33</v>
      </c>
      <c r="J755" s="4" t="s">
        <v>31</v>
      </c>
      <c r="K755" s="4" t="s">
        <v>31</v>
      </c>
      <c r="L755" s="4" t="s">
        <v>31</v>
      </c>
      <c r="M755" s="4" t="s">
        <v>39</v>
      </c>
      <c r="N755" s="4" t="s">
        <v>31</v>
      </c>
      <c r="O755" s="4" t="s">
        <v>31</v>
      </c>
      <c r="P755" s="4" t="s">
        <v>31</v>
      </c>
      <c r="Q755" s="4" t="s">
        <v>31</v>
      </c>
      <c r="R755" s="4" t="s">
        <v>31</v>
      </c>
      <c r="S755" s="4" t="s">
        <v>31</v>
      </c>
      <c r="T755" s="4">
        <v>160</v>
      </c>
      <c r="U755" s="4" t="s">
        <v>34</v>
      </c>
      <c r="V755" s="4">
        <v>82.4</v>
      </c>
      <c r="W755" s="4" t="s">
        <v>35</v>
      </c>
      <c r="X755" s="4"/>
      <c r="Y755" s="4"/>
      <c r="Z755" s="4">
        <v>32.19</v>
      </c>
      <c r="AA755" s="4"/>
    </row>
    <row r="756" spans="1:27" x14ac:dyDescent="0.25">
      <c r="A756" s="4" t="s">
        <v>27</v>
      </c>
      <c r="B756" s="4" t="s">
        <v>28</v>
      </c>
      <c r="C756" s="4" t="s">
        <v>37</v>
      </c>
      <c r="D756" s="4" t="s">
        <v>30</v>
      </c>
      <c r="E756" s="4" t="s">
        <v>31</v>
      </c>
      <c r="F756" s="4" t="s">
        <v>38</v>
      </c>
      <c r="G756" s="4" t="s">
        <v>31</v>
      </c>
      <c r="H756" s="4" t="s">
        <v>31</v>
      </c>
      <c r="I756" s="4" t="s">
        <v>33</v>
      </c>
      <c r="J756" s="4" t="s">
        <v>31</v>
      </c>
      <c r="K756" s="4" t="s">
        <v>31</v>
      </c>
      <c r="L756" s="4" t="s">
        <v>42</v>
      </c>
      <c r="M756" s="4" t="s">
        <v>39</v>
      </c>
      <c r="N756" s="4" t="s">
        <v>31</v>
      </c>
      <c r="O756" s="4" t="s">
        <v>31</v>
      </c>
      <c r="P756" s="4" t="s">
        <v>31</v>
      </c>
      <c r="Q756" s="4" t="s">
        <v>31</v>
      </c>
      <c r="R756" s="4" t="s">
        <v>31</v>
      </c>
      <c r="S756" s="4" t="s">
        <v>31</v>
      </c>
      <c r="T756" s="4">
        <v>167.6</v>
      </c>
      <c r="U756" s="4" t="s">
        <v>34</v>
      </c>
      <c r="V756" s="4">
        <v>73.8</v>
      </c>
      <c r="W756" s="4" t="s">
        <v>35</v>
      </c>
      <c r="X756" s="4"/>
      <c r="Y756" s="4"/>
      <c r="Z756" s="4">
        <v>26.27</v>
      </c>
      <c r="AA756" s="4"/>
    </row>
    <row r="757" spans="1:27" x14ac:dyDescent="0.25">
      <c r="A757" s="4" t="s">
        <v>40</v>
      </c>
      <c r="B757" s="4" t="s">
        <v>28</v>
      </c>
      <c r="C757" s="4" t="s">
        <v>41</v>
      </c>
      <c r="D757" s="4" t="s">
        <v>30</v>
      </c>
      <c r="E757" s="4" t="s">
        <v>31</v>
      </c>
      <c r="F757" s="4" t="s">
        <v>38</v>
      </c>
      <c r="G757" s="4" t="s">
        <v>31</v>
      </c>
      <c r="H757" s="4" t="s">
        <v>31</v>
      </c>
      <c r="I757" s="4" t="s">
        <v>33</v>
      </c>
      <c r="J757" s="4" t="s">
        <v>31</v>
      </c>
      <c r="K757" s="4" t="s">
        <v>31</v>
      </c>
      <c r="L757" s="4" t="s">
        <v>43</v>
      </c>
      <c r="M757" s="4" t="s">
        <v>39</v>
      </c>
      <c r="N757" s="4" t="s">
        <v>31</v>
      </c>
      <c r="O757" s="4" t="s">
        <v>31</v>
      </c>
      <c r="P757" s="4" t="s">
        <v>39</v>
      </c>
      <c r="Q757" s="4" t="s">
        <v>31</v>
      </c>
      <c r="R757" s="4" t="s">
        <v>31</v>
      </c>
      <c r="S757" s="4" t="s">
        <v>31</v>
      </c>
      <c r="T757" s="4">
        <v>77.5</v>
      </c>
      <c r="U757" s="4" t="s">
        <v>52</v>
      </c>
      <c r="V757" s="4">
        <v>140.80000000000001</v>
      </c>
      <c r="W757" s="4" t="s">
        <v>35</v>
      </c>
      <c r="X757" s="4"/>
      <c r="Y757" s="4"/>
      <c r="Z757" s="4">
        <v>36.340000000000003</v>
      </c>
      <c r="AA757" s="4"/>
    </row>
    <row r="758" spans="1:27" x14ac:dyDescent="0.25">
      <c r="A758" s="4" t="s">
        <v>40</v>
      </c>
      <c r="B758" s="4" t="s">
        <v>36</v>
      </c>
      <c r="C758" s="4" t="s">
        <v>37</v>
      </c>
      <c r="D758" s="4" t="s">
        <v>30</v>
      </c>
      <c r="E758" s="4" t="s">
        <v>31</v>
      </c>
      <c r="F758" s="4" t="s">
        <v>38</v>
      </c>
      <c r="G758" s="4" t="s">
        <v>31</v>
      </c>
      <c r="H758" s="4" t="s">
        <v>31</v>
      </c>
      <c r="I758" s="4" t="s">
        <v>33</v>
      </c>
      <c r="J758" s="4" t="s">
        <v>31</v>
      </c>
      <c r="K758" s="4" t="s">
        <v>31</v>
      </c>
      <c r="L758" s="4" t="s">
        <v>31</v>
      </c>
      <c r="M758" s="4" t="s">
        <v>39</v>
      </c>
      <c r="N758" s="4" t="s">
        <v>31</v>
      </c>
      <c r="O758" s="4" t="s">
        <v>31</v>
      </c>
      <c r="P758" s="4" t="s">
        <v>31</v>
      </c>
      <c r="Q758" s="4" t="s">
        <v>31</v>
      </c>
      <c r="R758" s="4" t="s">
        <v>31</v>
      </c>
      <c r="S758" s="4" t="s">
        <v>31</v>
      </c>
      <c r="T758" s="4">
        <v>157.5</v>
      </c>
      <c r="U758" s="4" t="s">
        <v>34</v>
      </c>
      <c r="V758" s="4">
        <v>63.3</v>
      </c>
      <c r="W758" s="4" t="s">
        <v>35</v>
      </c>
      <c r="X758" s="4"/>
      <c r="Y758" s="4"/>
      <c r="Z758" s="4">
        <v>25.52</v>
      </c>
      <c r="AA758" s="4"/>
    </row>
    <row r="759" spans="1:27" x14ac:dyDescent="0.25">
      <c r="A759" s="4" t="s">
        <v>27</v>
      </c>
      <c r="B759" s="4" t="s">
        <v>28</v>
      </c>
      <c r="C759" s="4" t="s">
        <v>37</v>
      </c>
      <c r="D759" s="4" t="s">
        <v>30</v>
      </c>
      <c r="E759" s="4" t="s">
        <v>31</v>
      </c>
      <c r="F759" s="4" t="s">
        <v>38</v>
      </c>
      <c r="G759" s="4" t="s">
        <v>31</v>
      </c>
      <c r="H759" s="4" t="s">
        <v>31</v>
      </c>
      <c r="I759" s="4" t="s">
        <v>33</v>
      </c>
      <c r="J759" s="4" t="s">
        <v>31</v>
      </c>
      <c r="K759" s="4" t="s">
        <v>31</v>
      </c>
      <c r="L759" s="4" t="s">
        <v>31</v>
      </c>
      <c r="M759" s="4" t="s">
        <v>39</v>
      </c>
      <c r="N759" s="4" t="s">
        <v>31</v>
      </c>
      <c r="O759" s="4" t="s">
        <v>31</v>
      </c>
      <c r="P759" s="4" t="s">
        <v>31</v>
      </c>
      <c r="Q759" s="4" t="s">
        <v>31</v>
      </c>
      <c r="R759" s="4" t="s">
        <v>31</v>
      </c>
      <c r="S759" s="4" t="s">
        <v>31</v>
      </c>
      <c r="T759" s="4">
        <v>69</v>
      </c>
      <c r="U759" s="4" t="s">
        <v>52</v>
      </c>
      <c r="V759" s="4">
        <v>90.8</v>
      </c>
      <c r="W759" s="4" t="s">
        <v>35</v>
      </c>
      <c r="X759" s="4"/>
      <c r="Y759" s="4"/>
      <c r="Z759" s="4">
        <v>29.56</v>
      </c>
      <c r="AA759" s="4"/>
    </row>
    <row r="760" spans="1:27" x14ac:dyDescent="0.25">
      <c r="A760" s="4" t="s">
        <v>40</v>
      </c>
      <c r="B760" s="4" t="s">
        <v>36</v>
      </c>
      <c r="C760" s="4" t="s">
        <v>41</v>
      </c>
      <c r="D760" s="4" t="s">
        <v>30</v>
      </c>
      <c r="E760" s="4" t="s">
        <v>31</v>
      </c>
      <c r="F760" s="4" t="s">
        <v>38</v>
      </c>
      <c r="G760" s="4" t="s">
        <v>31</v>
      </c>
      <c r="H760" s="4" t="s">
        <v>31</v>
      </c>
      <c r="I760" s="4" t="s">
        <v>33</v>
      </c>
      <c r="J760" s="4" t="s">
        <v>31</v>
      </c>
      <c r="K760" s="4" t="s">
        <v>31</v>
      </c>
      <c r="L760" s="4" t="s">
        <v>43</v>
      </c>
      <c r="M760" s="4" t="s">
        <v>39</v>
      </c>
      <c r="N760" s="4" t="s">
        <v>31</v>
      </c>
      <c r="O760" s="4" t="s">
        <v>31</v>
      </c>
      <c r="P760" s="4" t="s">
        <v>31</v>
      </c>
      <c r="Q760" s="4" t="s">
        <v>31</v>
      </c>
      <c r="R760" s="4" t="s">
        <v>31</v>
      </c>
      <c r="S760" s="4" t="s">
        <v>31</v>
      </c>
      <c r="T760" s="4">
        <v>165.1</v>
      </c>
      <c r="U760" s="4" t="s">
        <v>34</v>
      </c>
      <c r="V760" s="4">
        <v>119</v>
      </c>
      <c r="W760" s="4" t="s">
        <v>35</v>
      </c>
      <c r="X760" s="4"/>
      <c r="Y760" s="4"/>
      <c r="Z760" s="4">
        <v>43.66</v>
      </c>
      <c r="AA760" s="4"/>
    </row>
    <row r="761" spans="1:27" x14ac:dyDescent="0.25">
      <c r="A761" s="4" t="s">
        <v>27</v>
      </c>
      <c r="B761" s="4" t="s">
        <v>36</v>
      </c>
      <c r="C761" s="4" t="s">
        <v>41</v>
      </c>
      <c r="D761" s="4" t="s">
        <v>30</v>
      </c>
      <c r="E761" s="4" t="s">
        <v>31</v>
      </c>
      <c r="F761" s="4" t="s">
        <v>32</v>
      </c>
      <c r="G761" s="4" t="s">
        <v>31</v>
      </c>
      <c r="H761" s="4" t="s">
        <v>31</v>
      </c>
      <c r="I761" s="4" t="s">
        <v>33</v>
      </c>
      <c r="J761" s="4" t="s">
        <v>31</v>
      </c>
      <c r="K761" s="4" t="s">
        <v>31</v>
      </c>
      <c r="L761" s="4" t="s">
        <v>31</v>
      </c>
      <c r="M761" s="4" t="s">
        <v>39</v>
      </c>
      <c r="N761" s="4" t="s">
        <v>31</v>
      </c>
      <c r="O761" s="4" t="s">
        <v>31</v>
      </c>
      <c r="P761" s="4" t="s">
        <v>31</v>
      </c>
      <c r="Q761" s="4" t="s">
        <v>31</v>
      </c>
      <c r="R761" s="4" t="s">
        <v>31</v>
      </c>
      <c r="S761" s="4" t="s">
        <v>31</v>
      </c>
      <c r="T761" s="4">
        <v>160</v>
      </c>
      <c r="U761" s="4" t="s">
        <v>34</v>
      </c>
      <c r="V761" s="4">
        <v>60.3</v>
      </c>
      <c r="W761" s="4" t="s">
        <v>35</v>
      </c>
      <c r="X761" s="4"/>
      <c r="Y761" s="4"/>
      <c r="Z761" s="4">
        <v>23.55</v>
      </c>
      <c r="AA761" s="4"/>
    </row>
    <row r="762" spans="1:27" x14ac:dyDescent="0.25">
      <c r="A762" s="4" t="s">
        <v>27</v>
      </c>
      <c r="B762" s="4" t="s">
        <v>36</v>
      </c>
      <c r="C762" s="4" t="s">
        <v>41</v>
      </c>
      <c r="D762" s="4" t="s">
        <v>30</v>
      </c>
      <c r="E762" s="4" t="s">
        <v>31</v>
      </c>
      <c r="F762" s="4" t="s">
        <v>38</v>
      </c>
      <c r="G762" s="4" t="s">
        <v>31</v>
      </c>
      <c r="H762" s="4" t="s">
        <v>31</v>
      </c>
      <c r="I762" s="4" t="s">
        <v>33</v>
      </c>
      <c r="J762" s="4" t="s">
        <v>31</v>
      </c>
      <c r="K762" s="4" t="s">
        <v>31</v>
      </c>
      <c r="L762" s="4" t="s">
        <v>42</v>
      </c>
      <c r="M762" s="4" t="s">
        <v>39</v>
      </c>
      <c r="N762" s="4" t="s">
        <v>31</v>
      </c>
      <c r="O762" s="4" t="s">
        <v>31</v>
      </c>
      <c r="P762" s="4" t="s">
        <v>39</v>
      </c>
      <c r="Q762" s="4" t="s">
        <v>31</v>
      </c>
      <c r="R762" s="4" t="s">
        <v>31</v>
      </c>
      <c r="S762" s="4" t="s">
        <v>31</v>
      </c>
      <c r="T762" s="4">
        <v>170.2</v>
      </c>
      <c r="U762" s="4" t="s">
        <v>34</v>
      </c>
      <c r="V762" s="4">
        <v>66.3</v>
      </c>
      <c r="W762" s="4" t="s">
        <v>35</v>
      </c>
      <c r="X762" s="4"/>
      <c r="Y762" s="4"/>
      <c r="Z762" s="4">
        <v>22.89</v>
      </c>
      <c r="AA762" s="4"/>
    </row>
    <row r="763" spans="1:27" x14ac:dyDescent="0.25">
      <c r="A763" s="4" t="s">
        <v>27</v>
      </c>
      <c r="B763" s="4" t="s">
        <v>28</v>
      </c>
      <c r="C763" s="4" t="s">
        <v>37</v>
      </c>
      <c r="D763" s="4" t="s">
        <v>30</v>
      </c>
      <c r="E763" s="4" t="s">
        <v>31</v>
      </c>
      <c r="F763" s="4" t="s">
        <v>38</v>
      </c>
      <c r="G763" s="4" t="s">
        <v>31</v>
      </c>
      <c r="H763" s="4" t="s">
        <v>31</v>
      </c>
      <c r="I763" s="4" t="s">
        <v>33</v>
      </c>
      <c r="J763" s="4" t="s">
        <v>31</v>
      </c>
      <c r="K763" s="4" t="s">
        <v>31</v>
      </c>
      <c r="L763" s="4" t="s">
        <v>43</v>
      </c>
      <c r="M763" s="4" t="s">
        <v>39</v>
      </c>
      <c r="N763" s="4" t="s">
        <v>31</v>
      </c>
      <c r="O763" s="4" t="s">
        <v>31</v>
      </c>
      <c r="P763" s="4" t="s">
        <v>31</v>
      </c>
      <c r="Q763" s="4" t="s">
        <v>31</v>
      </c>
      <c r="R763" s="4" t="s">
        <v>31</v>
      </c>
      <c r="S763" s="4" t="s">
        <v>31</v>
      </c>
      <c r="T763" s="4">
        <v>71</v>
      </c>
      <c r="U763" s="4" t="s">
        <v>52</v>
      </c>
      <c r="V763" s="4">
        <v>90.9</v>
      </c>
      <c r="W763" s="4" t="s">
        <v>35</v>
      </c>
      <c r="X763" s="4"/>
      <c r="Y763" s="4"/>
      <c r="Z763" s="4">
        <v>27.95</v>
      </c>
      <c r="AA763" s="4"/>
    </row>
    <row r="764" spans="1:27" x14ac:dyDescent="0.25">
      <c r="A764" s="4" t="s">
        <v>27</v>
      </c>
      <c r="B764" s="4" t="s">
        <v>28</v>
      </c>
      <c r="C764" s="4" t="s">
        <v>37</v>
      </c>
      <c r="D764" s="4" t="s">
        <v>30</v>
      </c>
      <c r="E764" s="4" t="s">
        <v>31</v>
      </c>
      <c r="F764" s="4" t="s">
        <v>32</v>
      </c>
      <c r="G764" s="4" t="s">
        <v>31</v>
      </c>
      <c r="H764" s="4" t="s">
        <v>31</v>
      </c>
      <c r="I764" s="4" t="s">
        <v>33</v>
      </c>
      <c r="J764" s="4" t="s">
        <v>31</v>
      </c>
      <c r="K764" s="4" t="s">
        <v>31</v>
      </c>
      <c r="L764" s="4" t="s">
        <v>31</v>
      </c>
      <c r="M764" s="4" t="s">
        <v>31</v>
      </c>
      <c r="N764" s="4" t="s">
        <v>31</v>
      </c>
      <c r="O764" s="4" t="s">
        <v>31</v>
      </c>
      <c r="P764" s="4" t="s">
        <v>31</v>
      </c>
      <c r="Q764" s="4" t="s">
        <v>31</v>
      </c>
      <c r="R764" s="4" t="s">
        <v>31</v>
      </c>
      <c r="S764" s="4" t="s">
        <v>31</v>
      </c>
      <c r="T764" s="4">
        <v>177.8</v>
      </c>
      <c r="U764" s="4" t="s">
        <v>34</v>
      </c>
      <c r="V764" s="4">
        <v>84.5</v>
      </c>
      <c r="W764" s="4" t="s">
        <v>35</v>
      </c>
      <c r="X764" s="4"/>
      <c r="Y764" s="4"/>
      <c r="Z764" s="4">
        <v>26.73</v>
      </c>
      <c r="AA764" s="4"/>
    </row>
    <row r="765" spans="1:27" x14ac:dyDescent="0.25">
      <c r="A765" s="4" t="s">
        <v>27</v>
      </c>
      <c r="B765" s="4" t="s">
        <v>28</v>
      </c>
      <c r="C765" s="4" t="s">
        <v>37</v>
      </c>
      <c r="D765" s="4" t="s">
        <v>30</v>
      </c>
      <c r="E765" s="4" t="s">
        <v>31</v>
      </c>
      <c r="F765" s="4" t="s">
        <v>38</v>
      </c>
      <c r="G765" s="4" t="s">
        <v>31</v>
      </c>
      <c r="H765" s="4" t="s">
        <v>31</v>
      </c>
      <c r="I765" s="4" t="s">
        <v>33</v>
      </c>
      <c r="J765" s="4" t="s">
        <v>31</v>
      </c>
      <c r="K765" s="4" t="s">
        <v>31</v>
      </c>
      <c r="L765" s="4" t="s">
        <v>31</v>
      </c>
      <c r="M765" s="4" t="s">
        <v>31</v>
      </c>
      <c r="N765" s="4" t="s">
        <v>31</v>
      </c>
      <c r="O765" s="4" t="s">
        <v>31</v>
      </c>
      <c r="P765" s="4" t="s">
        <v>39</v>
      </c>
      <c r="Q765" s="4" t="s">
        <v>31</v>
      </c>
      <c r="R765" s="4" t="s">
        <v>31</v>
      </c>
      <c r="S765" s="4" t="s">
        <v>31</v>
      </c>
      <c r="T765" s="4">
        <v>71</v>
      </c>
      <c r="U765" s="4" t="s">
        <v>52</v>
      </c>
      <c r="V765" s="4">
        <v>94.3</v>
      </c>
      <c r="W765" s="4" t="s">
        <v>35</v>
      </c>
      <c r="X765" s="4"/>
      <c r="Y765" s="4"/>
      <c r="Z765" s="4">
        <v>29</v>
      </c>
      <c r="AA765" s="4"/>
    </row>
    <row r="766" spans="1:27" x14ac:dyDescent="0.25">
      <c r="A766" s="4" t="s">
        <v>40</v>
      </c>
      <c r="B766" s="4" t="s">
        <v>36</v>
      </c>
      <c r="C766" s="4" t="s">
        <v>41</v>
      </c>
      <c r="D766" s="4" t="s">
        <v>30</v>
      </c>
      <c r="E766" s="4" t="s">
        <v>31</v>
      </c>
      <c r="F766" s="4" t="s">
        <v>38</v>
      </c>
      <c r="G766" s="4" t="s">
        <v>31</v>
      </c>
      <c r="H766" s="4" t="s">
        <v>31</v>
      </c>
      <c r="I766" s="4" t="s">
        <v>33</v>
      </c>
      <c r="J766" s="4" t="s">
        <v>31</v>
      </c>
      <c r="K766" s="4" t="s">
        <v>31</v>
      </c>
      <c r="L766" s="4" t="s">
        <v>31</v>
      </c>
      <c r="M766" s="4" t="s">
        <v>31</v>
      </c>
      <c r="N766" s="4" t="s">
        <v>31</v>
      </c>
      <c r="O766" s="4" t="s">
        <v>31</v>
      </c>
      <c r="P766" s="4" t="s">
        <v>31</v>
      </c>
      <c r="Q766" s="4" t="s">
        <v>31</v>
      </c>
      <c r="R766" s="4" t="s">
        <v>31</v>
      </c>
      <c r="S766" s="4" t="s">
        <v>31</v>
      </c>
      <c r="T766" s="4">
        <v>167.6</v>
      </c>
      <c r="U766" s="4" t="s">
        <v>34</v>
      </c>
      <c r="V766" s="4">
        <v>70.400000000000006</v>
      </c>
      <c r="W766" s="4" t="s">
        <v>35</v>
      </c>
      <c r="X766" s="4"/>
      <c r="Y766" s="4"/>
      <c r="Z766" s="4">
        <v>25.06</v>
      </c>
      <c r="AA766" s="4"/>
    </row>
    <row r="767" spans="1:27" x14ac:dyDescent="0.25">
      <c r="A767" s="4" t="s">
        <v>40</v>
      </c>
      <c r="B767" s="4" t="s">
        <v>28</v>
      </c>
      <c r="C767" s="4" t="s">
        <v>37</v>
      </c>
      <c r="D767" s="4" t="s">
        <v>30</v>
      </c>
      <c r="E767" s="4" t="s">
        <v>31</v>
      </c>
      <c r="F767" s="4" t="s">
        <v>38</v>
      </c>
      <c r="G767" s="4" t="s">
        <v>39</v>
      </c>
      <c r="H767" s="4" t="s">
        <v>31</v>
      </c>
      <c r="I767" s="4" t="s">
        <v>33</v>
      </c>
      <c r="J767" s="4" t="s">
        <v>31</v>
      </c>
      <c r="K767" s="4" t="s">
        <v>31</v>
      </c>
      <c r="L767" s="4" t="s">
        <v>31</v>
      </c>
      <c r="M767" s="4" t="s">
        <v>31</v>
      </c>
      <c r="N767" s="4" t="s">
        <v>31</v>
      </c>
      <c r="O767" s="4" t="s">
        <v>31</v>
      </c>
      <c r="P767" s="4" t="s">
        <v>31</v>
      </c>
      <c r="Q767" s="4" t="s">
        <v>31</v>
      </c>
      <c r="R767" s="4" t="s">
        <v>31</v>
      </c>
      <c r="S767" s="4" t="s">
        <v>31</v>
      </c>
      <c r="T767" s="4">
        <v>165.1</v>
      </c>
      <c r="U767" s="4" t="s">
        <v>34</v>
      </c>
      <c r="V767" s="4">
        <v>71.400000000000006</v>
      </c>
      <c r="W767" s="4" t="s">
        <v>35</v>
      </c>
      <c r="X767" s="4"/>
      <c r="Y767" s="4"/>
      <c r="Z767" s="4">
        <v>26.19</v>
      </c>
      <c r="AA767" s="4"/>
    </row>
    <row r="768" spans="1:27" x14ac:dyDescent="0.25">
      <c r="A768" s="4" t="s">
        <v>40</v>
      </c>
      <c r="B768" s="4" t="s">
        <v>36</v>
      </c>
      <c r="C768" s="4" t="s">
        <v>41</v>
      </c>
      <c r="D768" s="4" t="s">
        <v>30</v>
      </c>
      <c r="E768" s="4" t="s">
        <v>31</v>
      </c>
      <c r="F768" s="4" t="s">
        <v>38</v>
      </c>
      <c r="G768" s="4" t="s">
        <v>31</v>
      </c>
      <c r="H768" s="4" t="s">
        <v>31</v>
      </c>
      <c r="I768" s="4" t="s">
        <v>33</v>
      </c>
      <c r="J768" s="4" t="s">
        <v>31</v>
      </c>
      <c r="K768" s="4" t="s">
        <v>31</v>
      </c>
      <c r="L768" s="4" t="s">
        <v>31</v>
      </c>
      <c r="M768" s="4" t="s">
        <v>39</v>
      </c>
      <c r="N768" s="4" t="s">
        <v>31</v>
      </c>
      <c r="O768" s="4" t="s">
        <v>31</v>
      </c>
      <c r="P768" s="4" t="s">
        <v>39</v>
      </c>
      <c r="Q768" s="4" t="s">
        <v>31</v>
      </c>
      <c r="R768" s="4" t="s">
        <v>31</v>
      </c>
      <c r="S768" s="4" t="s">
        <v>31</v>
      </c>
      <c r="T768" s="4">
        <v>64</v>
      </c>
      <c r="U768" s="4" t="s">
        <v>52</v>
      </c>
      <c r="V768" s="4">
        <v>102.1</v>
      </c>
      <c r="W768" s="4" t="s">
        <v>35</v>
      </c>
      <c r="X768" s="4"/>
      <c r="Y768" s="4"/>
      <c r="Z768" s="4">
        <v>38.64</v>
      </c>
      <c r="AA768" s="4"/>
    </row>
    <row r="769" spans="1:27" x14ac:dyDescent="0.25">
      <c r="A769" s="4" t="s">
        <v>27</v>
      </c>
      <c r="B769" s="4" t="s">
        <v>36</v>
      </c>
      <c r="C769" s="4" t="s">
        <v>37</v>
      </c>
      <c r="D769" s="4" t="s">
        <v>49</v>
      </c>
      <c r="E769" s="4" t="s">
        <v>31</v>
      </c>
      <c r="F769" s="4" t="s">
        <v>32</v>
      </c>
      <c r="G769" s="4" t="s">
        <v>31</v>
      </c>
      <c r="H769" s="4" t="s">
        <v>31</v>
      </c>
      <c r="I769" s="4" t="s">
        <v>33</v>
      </c>
      <c r="J769" s="4" t="s">
        <v>31</v>
      </c>
      <c r="K769" s="4" t="s">
        <v>31</v>
      </c>
      <c r="L769" s="4" t="s">
        <v>31</v>
      </c>
      <c r="M769" s="4" t="s">
        <v>39</v>
      </c>
      <c r="N769" s="4" t="s">
        <v>31</v>
      </c>
      <c r="O769" s="4" t="s">
        <v>31</v>
      </c>
      <c r="P769" s="4" t="s">
        <v>31</v>
      </c>
      <c r="Q769" s="4" t="s">
        <v>31</v>
      </c>
      <c r="R769" s="4" t="s">
        <v>31</v>
      </c>
      <c r="S769" s="4" t="s">
        <v>31</v>
      </c>
      <c r="T769" s="4">
        <v>172.7</v>
      </c>
      <c r="U769" s="4" t="s">
        <v>34</v>
      </c>
      <c r="V769" s="4">
        <v>58.7</v>
      </c>
      <c r="W769" s="4" t="s">
        <v>35</v>
      </c>
      <c r="X769" s="4"/>
      <c r="Y769" s="4"/>
      <c r="Z769" s="4">
        <v>19.68</v>
      </c>
      <c r="AA769" s="4"/>
    </row>
    <row r="770" spans="1:27" x14ac:dyDescent="0.25">
      <c r="A770" s="4" t="s">
        <v>27</v>
      </c>
      <c r="B770" s="4" t="s">
        <v>28</v>
      </c>
      <c r="C770" s="4" t="s">
        <v>37</v>
      </c>
      <c r="D770" s="4" t="s">
        <v>30</v>
      </c>
      <c r="E770" s="4" t="s">
        <v>31</v>
      </c>
      <c r="F770" s="4" t="s">
        <v>38</v>
      </c>
      <c r="G770" s="4" t="s">
        <v>31</v>
      </c>
      <c r="H770" s="4" t="s">
        <v>31</v>
      </c>
      <c r="I770" s="4" t="s">
        <v>33</v>
      </c>
      <c r="J770" s="4" t="s">
        <v>31</v>
      </c>
      <c r="K770" s="4" t="s">
        <v>31</v>
      </c>
      <c r="L770" s="4" t="s">
        <v>31</v>
      </c>
      <c r="M770" s="4" t="s">
        <v>31</v>
      </c>
      <c r="N770" s="4" t="s">
        <v>31</v>
      </c>
      <c r="O770" s="4" t="s">
        <v>48</v>
      </c>
      <c r="P770" s="4" t="s">
        <v>39</v>
      </c>
      <c r="Q770" s="4" t="s">
        <v>31</v>
      </c>
      <c r="R770" s="4" t="s">
        <v>31</v>
      </c>
      <c r="S770" s="4" t="s">
        <v>31</v>
      </c>
      <c r="T770" s="4">
        <v>182.9</v>
      </c>
      <c r="U770" s="4" t="s">
        <v>34</v>
      </c>
      <c r="V770" s="4">
        <v>80.2</v>
      </c>
      <c r="W770" s="4" t="s">
        <v>35</v>
      </c>
      <c r="X770" s="4"/>
      <c r="Y770" s="4"/>
      <c r="Z770" s="4">
        <v>23.97</v>
      </c>
      <c r="AA770" s="4"/>
    </row>
    <row r="771" spans="1:27" x14ac:dyDescent="0.25">
      <c r="A771" s="4" t="s">
        <v>27</v>
      </c>
      <c r="B771" s="4" t="s">
        <v>28</v>
      </c>
      <c r="C771" s="4" t="s">
        <v>41</v>
      </c>
      <c r="D771" s="4" t="s">
        <v>30</v>
      </c>
      <c r="E771" s="4" t="s">
        <v>31</v>
      </c>
      <c r="F771" s="4" t="s">
        <v>38</v>
      </c>
      <c r="G771" s="4" t="s">
        <v>31</v>
      </c>
      <c r="H771" s="4" t="s">
        <v>31</v>
      </c>
      <c r="I771" s="4" t="s">
        <v>33</v>
      </c>
      <c r="J771" s="4" t="s">
        <v>31</v>
      </c>
      <c r="K771" s="4" t="s">
        <v>31</v>
      </c>
      <c r="L771" s="4" t="s">
        <v>31</v>
      </c>
      <c r="M771" s="4" t="s">
        <v>31</v>
      </c>
      <c r="N771" s="4" t="s">
        <v>31</v>
      </c>
      <c r="O771" s="4" t="s">
        <v>31</v>
      </c>
      <c r="P771" s="4" t="s">
        <v>31</v>
      </c>
      <c r="Q771" s="4" t="s">
        <v>31</v>
      </c>
      <c r="R771" s="4" t="s">
        <v>31</v>
      </c>
      <c r="S771" s="4" t="s">
        <v>31</v>
      </c>
      <c r="T771" s="4">
        <v>180.3</v>
      </c>
      <c r="U771" s="4" t="s">
        <v>34</v>
      </c>
      <c r="V771" s="4">
        <v>87.5</v>
      </c>
      <c r="W771" s="4" t="s">
        <v>35</v>
      </c>
      <c r="X771" s="4"/>
      <c r="Y771" s="4"/>
      <c r="Z771" s="4">
        <v>26.92</v>
      </c>
      <c r="AA771" s="4"/>
    </row>
    <row r="772" spans="1:27" x14ac:dyDescent="0.25">
      <c r="A772" s="7" t="s">
        <v>27</v>
      </c>
      <c r="B772" s="7" t="s">
        <v>28</v>
      </c>
      <c r="C772" s="7" t="s">
        <v>45</v>
      </c>
      <c r="D772" s="7" t="s">
        <v>30</v>
      </c>
      <c r="E772" s="7" t="s">
        <v>31</v>
      </c>
      <c r="F772" s="7" t="s">
        <v>38</v>
      </c>
      <c r="G772" s="7" t="s">
        <v>31</v>
      </c>
      <c r="H772" s="7" t="s">
        <v>31</v>
      </c>
      <c r="I772" s="7" t="s">
        <v>46</v>
      </c>
      <c r="J772" s="7" t="s">
        <v>31</v>
      </c>
      <c r="K772" s="7" t="s">
        <v>31</v>
      </c>
      <c r="L772" s="7" t="s">
        <v>31</v>
      </c>
      <c r="M772" s="7" t="s">
        <v>39</v>
      </c>
      <c r="N772" s="7" t="s">
        <v>31</v>
      </c>
      <c r="O772" s="7" t="s">
        <v>31</v>
      </c>
      <c r="P772" s="7" t="s">
        <v>31</v>
      </c>
      <c r="Q772" s="7" t="s">
        <v>31</v>
      </c>
      <c r="R772" s="7" t="s">
        <v>31</v>
      </c>
      <c r="S772" s="7" t="s">
        <v>31</v>
      </c>
      <c r="T772" s="7">
        <v>165.1</v>
      </c>
      <c r="U772" s="7" t="s">
        <v>34</v>
      </c>
      <c r="V772" s="7">
        <v>57.5</v>
      </c>
      <c r="W772" s="7" t="s">
        <v>35</v>
      </c>
      <c r="X772" s="6">
        <f>V772*2.20462</f>
        <v>126.76564999999999</v>
      </c>
      <c r="Y772" s="6" t="s">
        <v>53</v>
      </c>
      <c r="Z772" s="7">
        <v>21.09</v>
      </c>
      <c r="AA772" s="7"/>
    </row>
    <row r="773" spans="1:27" x14ac:dyDescent="0.25">
      <c r="A773" s="4" t="s">
        <v>27</v>
      </c>
      <c r="B773" s="4" t="s">
        <v>28</v>
      </c>
      <c r="C773" s="4" t="s">
        <v>37</v>
      </c>
      <c r="D773" s="4" t="s">
        <v>30</v>
      </c>
      <c r="E773" s="4" t="s">
        <v>31</v>
      </c>
      <c r="F773" s="4" t="s">
        <v>32</v>
      </c>
      <c r="G773" s="4" t="s">
        <v>31</v>
      </c>
      <c r="H773" s="4" t="s">
        <v>31</v>
      </c>
      <c r="I773" s="4" t="s">
        <v>33</v>
      </c>
      <c r="J773" s="4" t="s">
        <v>31</v>
      </c>
      <c r="K773" s="4" t="s">
        <v>31</v>
      </c>
      <c r="L773" s="4" t="s">
        <v>31</v>
      </c>
      <c r="M773" s="4" t="s">
        <v>39</v>
      </c>
      <c r="N773" s="4" t="s">
        <v>31</v>
      </c>
      <c r="O773" s="4" t="s">
        <v>31</v>
      </c>
      <c r="P773" s="4" t="s">
        <v>31</v>
      </c>
      <c r="Q773" s="4" t="s">
        <v>31</v>
      </c>
      <c r="R773" s="4" t="s">
        <v>31</v>
      </c>
      <c r="S773" s="4" t="s">
        <v>31</v>
      </c>
      <c r="T773" s="4">
        <v>182.9</v>
      </c>
      <c r="U773" s="4" t="s">
        <v>34</v>
      </c>
      <c r="V773" s="4">
        <v>89</v>
      </c>
      <c r="W773" s="4" t="s">
        <v>35</v>
      </c>
      <c r="X773" s="4"/>
      <c r="Y773" s="4"/>
      <c r="Z773" s="4">
        <v>26.6</v>
      </c>
      <c r="AA773" s="4"/>
    </row>
    <row r="774" spans="1:27" x14ac:dyDescent="0.25">
      <c r="A774" s="4" t="s">
        <v>27</v>
      </c>
      <c r="B774" s="4" t="s">
        <v>36</v>
      </c>
      <c r="C774" s="4" t="s">
        <v>41</v>
      </c>
      <c r="D774" s="4" t="s">
        <v>30</v>
      </c>
      <c r="E774" s="4" t="s">
        <v>31</v>
      </c>
      <c r="F774" s="4" t="s">
        <v>38</v>
      </c>
      <c r="G774" s="4" t="s">
        <v>31</v>
      </c>
      <c r="H774" s="4" t="s">
        <v>31</v>
      </c>
      <c r="I774" s="4" t="s">
        <v>33</v>
      </c>
      <c r="J774" s="4" t="s">
        <v>31</v>
      </c>
      <c r="K774" s="4" t="s">
        <v>31</v>
      </c>
      <c r="L774" s="4" t="s">
        <v>31</v>
      </c>
      <c r="M774" s="4" t="s">
        <v>31</v>
      </c>
      <c r="N774" s="4" t="s">
        <v>31</v>
      </c>
      <c r="O774" s="4" t="s">
        <v>31</v>
      </c>
      <c r="P774" s="4" t="s">
        <v>39</v>
      </c>
      <c r="Q774" s="4" t="s">
        <v>31</v>
      </c>
      <c r="R774" s="4" t="s">
        <v>31</v>
      </c>
      <c r="S774" s="4" t="s">
        <v>31</v>
      </c>
      <c r="T774" s="4">
        <v>160.02000000000001</v>
      </c>
      <c r="U774" s="4" t="s">
        <v>34</v>
      </c>
      <c r="V774" s="4">
        <v>68.7</v>
      </c>
      <c r="W774" s="4" t="s">
        <v>35</v>
      </c>
      <c r="X774" s="4"/>
      <c r="Y774" s="4"/>
      <c r="Z774" s="4">
        <v>26.83</v>
      </c>
      <c r="AA774" s="4"/>
    </row>
    <row r="775" spans="1:27" x14ac:dyDescent="0.25">
      <c r="A775" s="4" t="s">
        <v>27</v>
      </c>
      <c r="B775" s="4" t="s">
        <v>36</v>
      </c>
      <c r="C775" s="4" t="s">
        <v>37</v>
      </c>
      <c r="D775" s="4" t="s">
        <v>30</v>
      </c>
      <c r="E775" s="4" t="s">
        <v>31</v>
      </c>
      <c r="F775" s="4" t="s">
        <v>38</v>
      </c>
      <c r="G775" s="4" t="s">
        <v>31</v>
      </c>
      <c r="H775" s="4" t="s">
        <v>31</v>
      </c>
      <c r="I775" s="4" t="s">
        <v>33</v>
      </c>
      <c r="J775" s="4" t="s">
        <v>31</v>
      </c>
      <c r="K775" s="4" t="s">
        <v>31</v>
      </c>
      <c r="L775" s="4" t="s">
        <v>43</v>
      </c>
      <c r="M775" s="4" t="s">
        <v>39</v>
      </c>
      <c r="N775" s="4" t="s">
        <v>31</v>
      </c>
      <c r="O775" s="4" t="s">
        <v>31</v>
      </c>
      <c r="P775" s="4" t="s">
        <v>31</v>
      </c>
      <c r="Q775" s="4" t="s">
        <v>31</v>
      </c>
      <c r="R775" s="4" t="s">
        <v>31</v>
      </c>
      <c r="S775" s="4" t="s">
        <v>31</v>
      </c>
      <c r="T775" s="4">
        <v>171.5</v>
      </c>
      <c r="U775" s="4" t="s">
        <v>34</v>
      </c>
      <c r="V775" s="4">
        <v>87.2</v>
      </c>
      <c r="W775" s="4" t="s">
        <v>35</v>
      </c>
      <c r="X775" s="4"/>
      <c r="Y775" s="4"/>
      <c r="Z775" s="4">
        <v>29.65</v>
      </c>
      <c r="AA775" s="4"/>
    </row>
    <row r="776" spans="1:27" x14ac:dyDescent="0.25">
      <c r="A776" s="4" t="s">
        <v>27</v>
      </c>
      <c r="B776" s="4" t="s">
        <v>36</v>
      </c>
      <c r="C776" s="4" t="s">
        <v>37</v>
      </c>
      <c r="D776" s="4" t="s">
        <v>30</v>
      </c>
      <c r="E776" s="4" t="s">
        <v>31</v>
      </c>
      <c r="F776" s="4" t="s">
        <v>38</v>
      </c>
      <c r="G776" s="4" t="s">
        <v>31</v>
      </c>
      <c r="H776" s="4" t="s">
        <v>31</v>
      </c>
      <c r="I776" s="4" t="s">
        <v>33</v>
      </c>
      <c r="J776" s="4" t="s">
        <v>31</v>
      </c>
      <c r="K776" s="4" t="s">
        <v>31</v>
      </c>
      <c r="L776" s="4" t="s">
        <v>31</v>
      </c>
      <c r="M776" s="4" t="s">
        <v>31</v>
      </c>
      <c r="N776" s="4" t="s">
        <v>31</v>
      </c>
      <c r="O776" s="4" t="s">
        <v>48</v>
      </c>
      <c r="P776" s="4" t="s">
        <v>39</v>
      </c>
      <c r="Q776" s="4" t="s">
        <v>39</v>
      </c>
      <c r="R776" s="4" t="s">
        <v>31</v>
      </c>
      <c r="S776" s="4" t="s">
        <v>31</v>
      </c>
      <c r="T776" s="4">
        <v>157.5</v>
      </c>
      <c r="U776" s="4" t="s">
        <v>34</v>
      </c>
      <c r="V776" s="4">
        <v>59.6</v>
      </c>
      <c r="W776" s="4" t="s">
        <v>35</v>
      </c>
      <c r="X776" s="4"/>
      <c r="Y776" s="4"/>
      <c r="Z776" s="4">
        <v>24.03</v>
      </c>
      <c r="AA776" s="4"/>
    </row>
    <row r="777" spans="1:27" x14ac:dyDescent="0.25">
      <c r="A777" s="4" t="s">
        <v>27</v>
      </c>
      <c r="B777" s="4" t="s">
        <v>28</v>
      </c>
      <c r="C777" s="4" t="s">
        <v>41</v>
      </c>
      <c r="D777" s="4" t="s">
        <v>30</v>
      </c>
      <c r="E777" s="4" t="s">
        <v>31</v>
      </c>
      <c r="F777" s="4" t="s">
        <v>38</v>
      </c>
      <c r="G777" s="4" t="s">
        <v>31</v>
      </c>
      <c r="H777" s="4" t="s">
        <v>31</v>
      </c>
      <c r="I777" s="4" t="s">
        <v>33</v>
      </c>
      <c r="J777" s="4" t="s">
        <v>31</v>
      </c>
      <c r="K777" s="4" t="s">
        <v>31</v>
      </c>
      <c r="L777" s="4" t="s">
        <v>43</v>
      </c>
      <c r="M777" s="4" t="s">
        <v>39</v>
      </c>
      <c r="N777" s="4" t="s">
        <v>31</v>
      </c>
      <c r="O777" s="4" t="s">
        <v>31</v>
      </c>
      <c r="P777" s="4" t="s">
        <v>31</v>
      </c>
      <c r="Q777" s="4" t="s">
        <v>31</v>
      </c>
      <c r="R777" s="4" t="s">
        <v>31</v>
      </c>
      <c r="S777" s="4" t="s">
        <v>31</v>
      </c>
      <c r="T777" s="4">
        <v>175.3</v>
      </c>
      <c r="U777" s="4" t="s">
        <v>34</v>
      </c>
      <c r="V777" s="4">
        <v>63.6</v>
      </c>
      <c r="W777" s="4" t="s">
        <v>35</v>
      </c>
      <c r="X777" s="4"/>
      <c r="Y777" s="4"/>
      <c r="Z777" s="4">
        <v>20.7</v>
      </c>
      <c r="AA777" s="4"/>
    </row>
    <row r="778" spans="1:27" x14ac:dyDescent="0.25">
      <c r="A778" s="6" t="s">
        <v>27</v>
      </c>
      <c r="B778" s="6" t="s">
        <v>36</v>
      </c>
      <c r="C778" s="6" t="s">
        <v>37</v>
      </c>
      <c r="D778" s="6" t="s">
        <v>49</v>
      </c>
      <c r="E778" s="6" t="s">
        <v>39</v>
      </c>
      <c r="F778" s="6" t="s">
        <v>38</v>
      </c>
      <c r="G778" s="6" t="s">
        <v>31</v>
      </c>
      <c r="H778" s="6" t="s">
        <v>31</v>
      </c>
      <c r="I778" s="6" t="s">
        <v>47</v>
      </c>
      <c r="J778" s="6" t="s">
        <v>31</v>
      </c>
      <c r="K778" s="6" t="s">
        <v>31</v>
      </c>
      <c r="L778" s="6" t="s">
        <v>31</v>
      </c>
      <c r="M778" s="6" t="s">
        <v>31</v>
      </c>
      <c r="N778" s="6" t="s">
        <v>31</v>
      </c>
      <c r="O778" s="6" t="s">
        <v>31</v>
      </c>
      <c r="P778" s="6" t="s">
        <v>39</v>
      </c>
      <c r="Q778" s="6" t="s">
        <v>31</v>
      </c>
      <c r="R778" s="6" t="s">
        <v>31</v>
      </c>
      <c r="S778" s="6" t="s">
        <v>31</v>
      </c>
      <c r="T778" s="6">
        <v>66</v>
      </c>
      <c r="U778" s="6" t="s">
        <v>52</v>
      </c>
      <c r="V778" s="6">
        <v>61.9</v>
      </c>
      <c r="W778" s="6" t="s">
        <v>35</v>
      </c>
      <c r="X778" s="6">
        <f>V778*2.20462</f>
        <v>136.46597799999998</v>
      </c>
      <c r="Y778" s="6" t="s">
        <v>53</v>
      </c>
      <c r="Z778" s="6">
        <v>22.03</v>
      </c>
      <c r="AA778" s="6">
        <v>43.2</v>
      </c>
    </row>
    <row r="779" spans="1:27" x14ac:dyDescent="0.25">
      <c r="A779" s="4" t="s">
        <v>27</v>
      </c>
      <c r="B779" s="4" t="s">
        <v>28</v>
      </c>
      <c r="C779" s="4" t="s">
        <v>37</v>
      </c>
      <c r="D779" s="4" t="s">
        <v>30</v>
      </c>
      <c r="E779" s="4" t="s">
        <v>31</v>
      </c>
      <c r="F779" s="4" t="s">
        <v>44</v>
      </c>
      <c r="G779" s="4" t="s">
        <v>31</v>
      </c>
      <c r="H779" s="4" t="s">
        <v>31</v>
      </c>
      <c r="I779" s="4" t="s">
        <v>33</v>
      </c>
      <c r="J779" s="4" t="s">
        <v>31</v>
      </c>
      <c r="K779" s="4" t="s">
        <v>31</v>
      </c>
      <c r="L779" s="4" t="s">
        <v>31</v>
      </c>
      <c r="M779" s="4" t="s">
        <v>39</v>
      </c>
      <c r="N779" s="4" t="s">
        <v>31</v>
      </c>
      <c r="O779" s="4" t="s">
        <v>31</v>
      </c>
      <c r="P779" s="4" t="s">
        <v>31</v>
      </c>
      <c r="Q779" s="4" t="s">
        <v>31</v>
      </c>
      <c r="R779" s="4" t="s">
        <v>31</v>
      </c>
      <c r="S779" s="4" t="s">
        <v>31</v>
      </c>
      <c r="T779" s="4">
        <v>180.3</v>
      </c>
      <c r="U779" s="4" t="s">
        <v>34</v>
      </c>
      <c r="V779" s="4">
        <v>92.2</v>
      </c>
      <c r="W779" s="4" t="s">
        <v>35</v>
      </c>
      <c r="X779" s="4"/>
      <c r="Y779" s="4"/>
      <c r="Z779" s="4">
        <v>28.36</v>
      </c>
      <c r="AA779" s="4"/>
    </row>
    <row r="780" spans="1:27" x14ac:dyDescent="0.25">
      <c r="A780" s="4" t="s">
        <v>40</v>
      </c>
      <c r="B780" s="4" t="s">
        <v>28</v>
      </c>
      <c r="C780" s="4" t="s">
        <v>37</v>
      </c>
      <c r="D780" s="4" t="s">
        <v>30</v>
      </c>
      <c r="E780" s="4" t="s">
        <v>31</v>
      </c>
      <c r="F780" s="4" t="s">
        <v>38</v>
      </c>
      <c r="G780" s="4" t="s">
        <v>31</v>
      </c>
      <c r="H780" s="4" t="s">
        <v>31</v>
      </c>
      <c r="I780" s="4" t="s">
        <v>33</v>
      </c>
      <c r="J780" s="4" t="s">
        <v>31</v>
      </c>
      <c r="K780" s="4" t="s">
        <v>31</v>
      </c>
      <c r="L780" s="4" t="s">
        <v>31</v>
      </c>
      <c r="M780" s="4" t="s">
        <v>31</v>
      </c>
      <c r="N780" s="4" t="s">
        <v>31</v>
      </c>
      <c r="O780" s="4" t="s">
        <v>31</v>
      </c>
      <c r="P780" s="4" t="s">
        <v>39</v>
      </c>
      <c r="Q780" s="4" t="s">
        <v>31</v>
      </c>
      <c r="R780" s="4" t="s">
        <v>31</v>
      </c>
      <c r="S780" s="4" t="s">
        <v>31</v>
      </c>
      <c r="T780" s="4">
        <v>172.7</v>
      </c>
      <c r="U780" s="4" t="s">
        <v>34</v>
      </c>
      <c r="V780" s="4">
        <v>79.75</v>
      </c>
      <c r="W780" s="4" t="s">
        <v>35</v>
      </c>
      <c r="X780" s="4"/>
      <c r="Y780" s="4"/>
      <c r="Z780" s="4">
        <v>26.74</v>
      </c>
      <c r="AA780" s="4"/>
    </row>
    <row r="781" spans="1:27" x14ac:dyDescent="0.25">
      <c r="A781" s="4" t="s">
        <v>27</v>
      </c>
      <c r="B781" s="4" t="s">
        <v>28</v>
      </c>
      <c r="C781" s="4" t="s">
        <v>37</v>
      </c>
      <c r="D781" s="4" t="s">
        <v>30</v>
      </c>
      <c r="E781" s="4" t="s">
        <v>31</v>
      </c>
      <c r="F781" s="4" t="s">
        <v>38</v>
      </c>
      <c r="G781" s="4" t="s">
        <v>31</v>
      </c>
      <c r="H781" s="4" t="s">
        <v>31</v>
      </c>
      <c r="I781" s="4" t="s">
        <v>33</v>
      </c>
      <c r="J781" s="4" t="s">
        <v>31</v>
      </c>
      <c r="K781" s="4" t="s">
        <v>31</v>
      </c>
      <c r="L781" s="4" t="s">
        <v>31</v>
      </c>
      <c r="M781" s="4" t="s">
        <v>39</v>
      </c>
      <c r="N781" s="4" t="s">
        <v>31</v>
      </c>
      <c r="O781" s="4" t="s">
        <v>31</v>
      </c>
      <c r="P781" s="4" t="s">
        <v>39</v>
      </c>
      <c r="Q781" s="4" t="s">
        <v>31</v>
      </c>
      <c r="R781" s="4" t="s">
        <v>31</v>
      </c>
      <c r="S781" s="4" t="s">
        <v>31</v>
      </c>
      <c r="T781" s="4">
        <v>180.3</v>
      </c>
      <c r="U781" s="4" t="s">
        <v>34</v>
      </c>
      <c r="V781" s="4">
        <v>84.4</v>
      </c>
      <c r="W781" s="4" t="s">
        <v>35</v>
      </c>
      <c r="X781" s="4"/>
      <c r="Y781" s="4"/>
      <c r="Z781" s="4">
        <v>25.96</v>
      </c>
      <c r="AA781" s="4"/>
    </row>
    <row r="782" spans="1:27" x14ac:dyDescent="0.25">
      <c r="A782" s="4" t="s">
        <v>27</v>
      </c>
      <c r="B782" s="4" t="s">
        <v>28</v>
      </c>
      <c r="C782" s="4" t="s">
        <v>37</v>
      </c>
      <c r="D782" s="4" t="s">
        <v>30</v>
      </c>
      <c r="E782" s="4" t="s">
        <v>31</v>
      </c>
      <c r="F782" s="4" t="s">
        <v>38</v>
      </c>
      <c r="G782" s="4" t="s">
        <v>31</v>
      </c>
      <c r="H782" s="4" t="s">
        <v>31</v>
      </c>
      <c r="I782" s="4" t="s">
        <v>33</v>
      </c>
      <c r="J782" s="4" t="s">
        <v>31</v>
      </c>
      <c r="K782" s="4" t="s">
        <v>31</v>
      </c>
      <c r="L782" s="4" t="s">
        <v>31</v>
      </c>
      <c r="M782" s="4" t="s">
        <v>39</v>
      </c>
      <c r="N782" s="4" t="s">
        <v>31</v>
      </c>
      <c r="O782" s="4" t="s">
        <v>31</v>
      </c>
      <c r="P782" s="4" t="s">
        <v>31</v>
      </c>
      <c r="Q782" s="4" t="s">
        <v>31</v>
      </c>
      <c r="R782" s="4" t="s">
        <v>31</v>
      </c>
      <c r="S782" s="4" t="s">
        <v>31</v>
      </c>
      <c r="T782" s="4">
        <v>172</v>
      </c>
      <c r="U782" s="4" t="s">
        <v>34</v>
      </c>
      <c r="V782" s="4">
        <v>97.9</v>
      </c>
      <c r="W782" s="4" t="s">
        <v>35</v>
      </c>
      <c r="X782" s="4"/>
      <c r="Y782" s="4"/>
      <c r="Z782" s="4">
        <v>33.090000000000003</v>
      </c>
      <c r="AA782" s="4"/>
    </row>
    <row r="783" spans="1:27" x14ac:dyDescent="0.25">
      <c r="A783" s="4" t="s">
        <v>27</v>
      </c>
      <c r="B783" s="4" t="s">
        <v>28</v>
      </c>
      <c r="C783" s="4" t="s">
        <v>37</v>
      </c>
      <c r="D783" s="4" t="s">
        <v>30</v>
      </c>
      <c r="E783" s="4" t="s">
        <v>31</v>
      </c>
      <c r="F783" s="4" t="s">
        <v>38</v>
      </c>
      <c r="G783" s="4" t="s">
        <v>31</v>
      </c>
      <c r="H783" s="4" t="s">
        <v>31</v>
      </c>
      <c r="I783" s="4" t="s">
        <v>33</v>
      </c>
      <c r="J783" s="4" t="s">
        <v>31</v>
      </c>
      <c r="K783" s="4" t="s">
        <v>31</v>
      </c>
      <c r="L783" s="4" t="s">
        <v>31</v>
      </c>
      <c r="M783" s="4" t="s">
        <v>39</v>
      </c>
      <c r="N783" s="4" t="s">
        <v>31</v>
      </c>
      <c r="O783" s="4" t="s">
        <v>31</v>
      </c>
      <c r="P783" s="4" t="s">
        <v>31</v>
      </c>
      <c r="Q783" s="4" t="s">
        <v>31</v>
      </c>
      <c r="R783" s="4" t="s">
        <v>31</v>
      </c>
      <c r="S783" s="4" t="s">
        <v>31</v>
      </c>
      <c r="T783" s="4">
        <v>182.2</v>
      </c>
      <c r="U783" s="4" t="s">
        <v>34</v>
      </c>
      <c r="V783" s="4">
        <v>107.2</v>
      </c>
      <c r="W783" s="4" t="s">
        <v>35</v>
      </c>
      <c r="X783" s="4"/>
      <c r="Y783" s="4"/>
      <c r="Z783" s="4">
        <v>32.29</v>
      </c>
      <c r="AA783" s="4"/>
    </row>
    <row r="784" spans="1:27" x14ac:dyDescent="0.25">
      <c r="A784" s="4" t="s">
        <v>40</v>
      </c>
      <c r="B784" s="4" t="s">
        <v>36</v>
      </c>
      <c r="C784" s="4" t="s">
        <v>37</v>
      </c>
      <c r="D784" s="4" t="s">
        <v>30</v>
      </c>
      <c r="E784" s="4" t="s">
        <v>31</v>
      </c>
      <c r="F784" s="4" t="s">
        <v>38</v>
      </c>
      <c r="G784" s="4" t="s">
        <v>31</v>
      </c>
      <c r="H784" s="4" t="s">
        <v>31</v>
      </c>
      <c r="I784" s="4" t="s">
        <v>33</v>
      </c>
      <c r="J784" s="4" t="s">
        <v>31</v>
      </c>
      <c r="K784" s="4" t="s">
        <v>31</v>
      </c>
      <c r="L784" s="4" t="s">
        <v>43</v>
      </c>
      <c r="M784" s="4" t="s">
        <v>39</v>
      </c>
      <c r="N784" s="4" t="s">
        <v>31</v>
      </c>
      <c r="O784" s="4" t="s">
        <v>31</v>
      </c>
      <c r="P784" s="4" t="s">
        <v>31</v>
      </c>
      <c r="Q784" s="4" t="s">
        <v>31</v>
      </c>
      <c r="R784" s="4" t="s">
        <v>31</v>
      </c>
      <c r="S784" s="4" t="s">
        <v>31</v>
      </c>
      <c r="T784" s="4">
        <v>165</v>
      </c>
      <c r="U784" s="4" t="s">
        <v>34</v>
      </c>
      <c r="V784" s="4">
        <v>100.5</v>
      </c>
      <c r="W784" s="4" t="s">
        <v>35</v>
      </c>
      <c r="X784" s="4"/>
      <c r="Y784" s="4"/>
      <c r="Z784" s="4">
        <v>36.909999999999997</v>
      </c>
      <c r="AA784" s="4"/>
    </row>
    <row r="785" spans="1:27" x14ac:dyDescent="0.25">
      <c r="A785" s="4" t="s">
        <v>27</v>
      </c>
      <c r="B785" s="4" t="s">
        <v>36</v>
      </c>
      <c r="C785" s="4" t="s">
        <v>41</v>
      </c>
      <c r="D785" s="4" t="s">
        <v>30</v>
      </c>
      <c r="E785" s="4" t="s">
        <v>31</v>
      </c>
      <c r="F785" s="4" t="s">
        <v>32</v>
      </c>
      <c r="G785" s="4" t="s">
        <v>31</v>
      </c>
      <c r="H785" s="4" t="s">
        <v>31</v>
      </c>
      <c r="I785" s="4" t="s">
        <v>33</v>
      </c>
      <c r="J785" s="4" t="s">
        <v>31</v>
      </c>
      <c r="K785" s="4" t="s">
        <v>31</v>
      </c>
      <c r="L785" s="4" t="s">
        <v>31</v>
      </c>
      <c r="M785" s="4" t="s">
        <v>39</v>
      </c>
      <c r="N785" s="4" t="s">
        <v>31</v>
      </c>
      <c r="O785" s="4" t="s">
        <v>31</v>
      </c>
      <c r="P785" s="4" t="s">
        <v>31</v>
      </c>
      <c r="Q785" s="4" t="s">
        <v>31</v>
      </c>
      <c r="R785" s="4" t="s">
        <v>31</v>
      </c>
      <c r="S785" s="4" t="s">
        <v>31</v>
      </c>
      <c r="T785" s="4">
        <v>170.2</v>
      </c>
      <c r="U785" s="4" t="s">
        <v>34</v>
      </c>
      <c r="V785" s="4">
        <v>81.900000000000006</v>
      </c>
      <c r="W785" s="4" t="s">
        <v>35</v>
      </c>
      <c r="X785" s="4"/>
      <c r="Y785" s="4"/>
      <c r="Z785" s="4">
        <v>28.27</v>
      </c>
      <c r="AA785" s="4"/>
    </row>
    <row r="786" spans="1:27" x14ac:dyDescent="0.25">
      <c r="A786" s="4" t="s">
        <v>27</v>
      </c>
      <c r="B786" s="4" t="s">
        <v>28</v>
      </c>
      <c r="C786" s="4" t="s">
        <v>37</v>
      </c>
      <c r="D786" s="4" t="s">
        <v>30</v>
      </c>
      <c r="E786" s="4" t="s">
        <v>31</v>
      </c>
      <c r="F786" s="4" t="s">
        <v>32</v>
      </c>
      <c r="G786" s="4" t="s">
        <v>31</v>
      </c>
      <c r="H786" s="4" t="s">
        <v>31</v>
      </c>
      <c r="I786" s="4" t="s">
        <v>33</v>
      </c>
      <c r="J786" s="4" t="s">
        <v>31</v>
      </c>
      <c r="K786" s="4" t="s">
        <v>31</v>
      </c>
      <c r="L786" s="4" t="s">
        <v>31</v>
      </c>
      <c r="M786" s="4" t="s">
        <v>31</v>
      </c>
      <c r="N786" s="4" t="s">
        <v>31</v>
      </c>
      <c r="O786" s="4" t="s">
        <v>31</v>
      </c>
      <c r="P786" s="4" t="s">
        <v>31</v>
      </c>
      <c r="Q786" s="4" t="s">
        <v>31</v>
      </c>
      <c r="R786" s="4" t="s">
        <v>31</v>
      </c>
      <c r="S786" s="4" t="s">
        <v>31</v>
      </c>
      <c r="T786" s="4">
        <v>170.2</v>
      </c>
      <c r="U786" s="4" t="s">
        <v>34</v>
      </c>
      <c r="V786" s="4">
        <v>76.2</v>
      </c>
      <c r="W786" s="4" t="s">
        <v>35</v>
      </c>
      <c r="X786" s="4"/>
      <c r="Y786" s="4"/>
      <c r="Z786" s="4">
        <v>26.3</v>
      </c>
      <c r="AA786" s="4"/>
    </row>
    <row r="787" spans="1:27" x14ac:dyDescent="0.25">
      <c r="A787" s="4" t="s">
        <v>27</v>
      </c>
      <c r="B787" s="4" t="s">
        <v>28</v>
      </c>
      <c r="C787" s="4" t="s">
        <v>37</v>
      </c>
      <c r="D787" s="4" t="s">
        <v>30</v>
      </c>
      <c r="E787" s="4" t="s">
        <v>31</v>
      </c>
      <c r="F787" s="4" t="s">
        <v>38</v>
      </c>
      <c r="G787" s="4" t="s">
        <v>31</v>
      </c>
      <c r="H787" s="4" t="s">
        <v>31</v>
      </c>
      <c r="I787" s="4" t="s">
        <v>33</v>
      </c>
      <c r="J787" s="4" t="s">
        <v>31</v>
      </c>
      <c r="K787" s="4" t="s">
        <v>31</v>
      </c>
      <c r="L787" s="4" t="s">
        <v>31</v>
      </c>
      <c r="M787" s="4" t="s">
        <v>39</v>
      </c>
      <c r="N787" s="4" t="s">
        <v>31</v>
      </c>
      <c r="O787" s="4" t="s">
        <v>48</v>
      </c>
      <c r="P787" s="4" t="s">
        <v>31</v>
      </c>
      <c r="Q787" s="4" t="s">
        <v>39</v>
      </c>
      <c r="R787" s="4" t="s">
        <v>31</v>
      </c>
      <c r="S787" s="4" t="s">
        <v>31</v>
      </c>
      <c r="T787" s="4">
        <v>188</v>
      </c>
      <c r="U787" s="4" t="s">
        <v>34</v>
      </c>
      <c r="V787" s="4">
        <v>97.4</v>
      </c>
      <c r="W787" s="4" t="s">
        <v>35</v>
      </c>
      <c r="X787" s="4"/>
      <c r="Y787" s="4"/>
      <c r="Z787" s="4">
        <v>27.56</v>
      </c>
      <c r="AA787" s="4"/>
    </row>
    <row r="788" spans="1:27" x14ac:dyDescent="0.25">
      <c r="A788" s="4" t="s">
        <v>27</v>
      </c>
      <c r="B788" s="4" t="s">
        <v>36</v>
      </c>
      <c r="C788" s="4" t="s">
        <v>41</v>
      </c>
      <c r="D788" s="4" t="s">
        <v>30</v>
      </c>
      <c r="E788" s="4" t="s">
        <v>31</v>
      </c>
      <c r="F788" s="4" t="s">
        <v>38</v>
      </c>
      <c r="G788" s="4" t="s">
        <v>31</v>
      </c>
      <c r="H788" s="4" t="s">
        <v>31</v>
      </c>
      <c r="I788" s="4" t="s">
        <v>33</v>
      </c>
      <c r="J788" s="4" t="s">
        <v>31</v>
      </c>
      <c r="K788" s="4" t="s">
        <v>31</v>
      </c>
      <c r="L788" s="4" t="s">
        <v>31</v>
      </c>
      <c r="M788" s="4" t="s">
        <v>39</v>
      </c>
      <c r="N788" s="4" t="s">
        <v>31</v>
      </c>
      <c r="O788" s="4" t="s">
        <v>31</v>
      </c>
      <c r="P788" s="4" t="s">
        <v>31</v>
      </c>
      <c r="Q788" s="4" t="s">
        <v>31</v>
      </c>
      <c r="R788" s="4" t="s">
        <v>31</v>
      </c>
      <c r="S788" s="4" t="s">
        <v>31</v>
      </c>
      <c r="T788" s="4">
        <v>157.5</v>
      </c>
      <c r="U788" s="4" t="s">
        <v>34</v>
      </c>
      <c r="V788" s="4">
        <v>74</v>
      </c>
      <c r="W788" s="4" t="s">
        <v>35</v>
      </c>
      <c r="X788" s="4"/>
      <c r="Y788" s="4"/>
      <c r="Z788" s="4">
        <v>29.83</v>
      </c>
      <c r="AA788" s="4"/>
    </row>
    <row r="789" spans="1:27" x14ac:dyDescent="0.25">
      <c r="A789" s="4" t="s">
        <v>27</v>
      </c>
      <c r="B789" s="4" t="s">
        <v>28</v>
      </c>
      <c r="C789" s="4" t="s">
        <v>37</v>
      </c>
      <c r="D789" s="4" t="s">
        <v>30</v>
      </c>
      <c r="E789" s="4" t="s">
        <v>31</v>
      </c>
      <c r="F789" s="4" t="s">
        <v>38</v>
      </c>
      <c r="G789" s="4" t="s">
        <v>31</v>
      </c>
      <c r="H789" s="4" t="s">
        <v>31</v>
      </c>
      <c r="I789" s="4" t="s">
        <v>33</v>
      </c>
      <c r="J789" s="4" t="s">
        <v>31</v>
      </c>
      <c r="K789" s="4" t="s">
        <v>31</v>
      </c>
      <c r="L789" s="4" t="s">
        <v>31</v>
      </c>
      <c r="M789" s="4" t="s">
        <v>31</v>
      </c>
      <c r="N789" s="4" t="s">
        <v>31</v>
      </c>
      <c r="O789" s="4" t="s">
        <v>31</v>
      </c>
      <c r="P789" s="4" t="s">
        <v>31</v>
      </c>
      <c r="Q789" s="4" t="s">
        <v>31</v>
      </c>
      <c r="R789" s="4" t="s">
        <v>31</v>
      </c>
      <c r="S789" s="4" t="s">
        <v>31</v>
      </c>
      <c r="T789" s="4">
        <v>187.9</v>
      </c>
      <c r="U789" s="4" t="s">
        <v>34</v>
      </c>
      <c r="V789" s="4">
        <v>76.3</v>
      </c>
      <c r="W789" s="4" t="s">
        <v>35</v>
      </c>
      <c r="X789" s="4"/>
      <c r="Y789" s="4"/>
      <c r="Z789" s="4">
        <v>21.61</v>
      </c>
      <c r="AA789" s="4"/>
    </row>
    <row r="790" spans="1:27" x14ac:dyDescent="0.25">
      <c r="A790" s="4" t="s">
        <v>58</v>
      </c>
      <c r="B790" s="4" t="s">
        <v>36</v>
      </c>
      <c r="C790" s="4" t="s">
        <v>37</v>
      </c>
      <c r="D790" s="4" t="s">
        <v>30</v>
      </c>
      <c r="E790" s="4" t="s">
        <v>31</v>
      </c>
      <c r="F790" s="4" t="s">
        <v>32</v>
      </c>
      <c r="G790" s="4" t="s">
        <v>31</v>
      </c>
      <c r="H790" s="4" t="s">
        <v>31</v>
      </c>
      <c r="I790" s="4" t="s">
        <v>33</v>
      </c>
      <c r="J790" s="4" t="s">
        <v>31</v>
      </c>
      <c r="K790" s="4" t="s">
        <v>31</v>
      </c>
      <c r="L790" s="4" t="s">
        <v>31</v>
      </c>
      <c r="M790" s="4" t="s">
        <v>39</v>
      </c>
      <c r="N790" s="4" t="s">
        <v>31</v>
      </c>
      <c r="O790" s="4" t="s">
        <v>31</v>
      </c>
      <c r="P790" s="4" t="s">
        <v>39</v>
      </c>
      <c r="Q790" s="4" t="s">
        <v>31</v>
      </c>
      <c r="R790" s="4" t="s">
        <v>31</v>
      </c>
      <c r="S790" s="4" t="s">
        <v>31</v>
      </c>
      <c r="T790" s="4">
        <v>170.2</v>
      </c>
      <c r="U790" s="4" t="s">
        <v>34</v>
      </c>
      <c r="V790" s="4">
        <v>106.8</v>
      </c>
      <c r="W790" s="4" t="s">
        <v>35</v>
      </c>
      <c r="X790" s="4"/>
      <c r="Y790" s="4"/>
      <c r="Z790" s="4">
        <v>36.869999999999997</v>
      </c>
      <c r="AA790" s="4"/>
    </row>
    <row r="791" spans="1:27" x14ac:dyDescent="0.25">
      <c r="A791" s="4" t="s">
        <v>40</v>
      </c>
      <c r="B791" s="4" t="s">
        <v>36</v>
      </c>
      <c r="C791" s="4" t="s">
        <v>37</v>
      </c>
      <c r="D791" s="4" t="s">
        <v>30</v>
      </c>
      <c r="E791" s="4" t="s">
        <v>31</v>
      </c>
      <c r="F791" s="4" t="s">
        <v>38</v>
      </c>
      <c r="G791" s="4" t="s">
        <v>31</v>
      </c>
      <c r="H791" s="4" t="s">
        <v>31</v>
      </c>
      <c r="I791" s="4" t="s">
        <v>33</v>
      </c>
      <c r="J791" s="4" t="s">
        <v>31</v>
      </c>
      <c r="K791" s="4" t="s">
        <v>31</v>
      </c>
      <c r="L791" s="4" t="s">
        <v>42</v>
      </c>
      <c r="M791" s="4" t="s">
        <v>31</v>
      </c>
      <c r="N791" s="4" t="s">
        <v>31</v>
      </c>
      <c r="O791" s="4" t="s">
        <v>31</v>
      </c>
      <c r="P791" s="4" t="s">
        <v>39</v>
      </c>
      <c r="Q791" s="4" t="s">
        <v>31</v>
      </c>
      <c r="R791" s="4" t="s">
        <v>31</v>
      </c>
      <c r="S791" s="4" t="s">
        <v>31</v>
      </c>
      <c r="T791" s="4">
        <v>67.5</v>
      </c>
      <c r="U791" s="4" t="s">
        <v>52</v>
      </c>
      <c r="V791" s="4">
        <v>60.6</v>
      </c>
      <c r="W791" s="4" t="s">
        <v>35</v>
      </c>
      <c r="X791" s="4"/>
      <c r="Y791" s="4"/>
      <c r="Z791" s="4">
        <v>20.62</v>
      </c>
      <c r="AA791" s="4"/>
    </row>
    <row r="792" spans="1:27" x14ac:dyDescent="0.25">
      <c r="A792" s="4" t="s">
        <v>27</v>
      </c>
      <c r="B792" s="4" t="s">
        <v>28</v>
      </c>
      <c r="C792" s="4" t="s">
        <v>37</v>
      </c>
      <c r="D792" s="4" t="s">
        <v>30</v>
      </c>
      <c r="E792" s="4" t="s">
        <v>31</v>
      </c>
      <c r="F792" s="4" t="s">
        <v>38</v>
      </c>
      <c r="G792" s="4" t="s">
        <v>31</v>
      </c>
      <c r="H792" s="4" t="s">
        <v>31</v>
      </c>
      <c r="I792" s="4" t="s">
        <v>33</v>
      </c>
      <c r="J792" s="4" t="s">
        <v>31</v>
      </c>
      <c r="K792" s="4" t="s">
        <v>31</v>
      </c>
      <c r="L792" s="4" t="s">
        <v>31</v>
      </c>
      <c r="M792" s="4" t="s">
        <v>39</v>
      </c>
      <c r="N792" s="4" t="s">
        <v>31</v>
      </c>
      <c r="O792" s="4" t="s">
        <v>31</v>
      </c>
      <c r="P792" s="4" t="s">
        <v>31</v>
      </c>
      <c r="Q792" s="4" t="s">
        <v>31</v>
      </c>
      <c r="R792" s="4" t="s">
        <v>31</v>
      </c>
      <c r="S792" s="4" t="s">
        <v>31</v>
      </c>
      <c r="T792" s="4">
        <v>172.9</v>
      </c>
      <c r="U792" s="4" t="s">
        <v>34</v>
      </c>
      <c r="V792" s="4">
        <v>89.5</v>
      </c>
      <c r="W792" s="4" t="s">
        <v>35</v>
      </c>
      <c r="X792" s="4"/>
      <c r="Y792" s="4"/>
      <c r="Z792" s="4">
        <v>29.94</v>
      </c>
      <c r="AA792" s="4"/>
    </row>
    <row r="793" spans="1:27" x14ac:dyDescent="0.25">
      <c r="A793" s="4" t="s">
        <v>27</v>
      </c>
      <c r="B793" s="4" t="s">
        <v>28</v>
      </c>
      <c r="C793" s="4" t="s">
        <v>37</v>
      </c>
      <c r="D793" s="4" t="s">
        <v>30</v>
      </c>
      <c r="E793" s="4" t="s">
        <v>31</v>
      </c>
      <c r="F793" s="4" t="s">
        <v>32</v>
      </c>
      <c r="G793" s="4" t="s">
        <v>31</v>
      </c>
      <c r="H793" s="4" t="s">
        <v>31</v>
      </c>
      <c r="I793" s="4" t="s">
        <v>33</v>
      </c>
      <c r="J793" s="4" t="s">
        <v>31</v>
      </c>
      <c r="K793" s="4" t="s">
        <v>31</v>
      </c>
      <c r="L793" s="4" t="s">
        <v>31</v>
      </c>
      <c r="M793" s="4" t="s">
        <v>31</v>
      </c>
      <c r="N793" s="4" t="s">
        <v>31</v>
      </c>
      <c r="O793" s="4" t="s">
        <v>31</v>
      </c>
      <c r="P793" s="4" t="s">
        <v>31</v>
      </c>
      <c r="Q793" s="4" t="s">
        <v>31</v>
      </c>
      <c r="R793" s="4" t="s">
        <v>31</v>
      </c>
      <c r="S793" s="4" t="s">
        <v>31</v>
      </c>
      <c r="T793" s="4">
        <v>185.4</v>
      </c>
      <c r="U793" s="4" t="s">
        <v>34</v>
      </c>
      <c r="V793" s="4">
        <v>81.5</v>
      </c>
      <c r="W793" s="4" t="s">
        <v>35</v>
      </c>
      <c r="X793" s="4"/>
      <c r="Y793" s="4"/>
      <c r="Z793" s="4">
        <v>23.71</v>
      </c>
      <c r="AA793" s="4"/>
    </row>
    <row r="794" spans="1:27" x14ac:dyDescent="0.25">
      <c r="A794" s="4" t="s">
        <v>40</v>
      </c>
      <c r="B794" s="4" t="s">
        <v>36</v>
      </c>
      <c r="C794" s="4" t="s">
        <v>37</v>
      </c>
      <c r="D794" s="4" t="s">
        <v>30</v>
      </c>
      <c r="E794" s="4" t="s">
        <v>31</v>
      </c>
      <c r="F794" s="4" t="s">
        <v>38</v>
      </c>
      <c r="G794" s="4" t="s">
        <v>31</v>
      </c>
      <c r="H794" s="4" t="s">
        <v>31</v>
      </c>
      <c r="I794" s="4" t="s">
        <v>33</v>
      </c>
      <c r="J794" s="4" t="s">
        <v>31</v>
      </c>
      <c r="K794" s="4" t="s">
        <v>31</v>
      </c>
      <c r="L794" s="4" t="s">
        <v>31</v>
      </c>
      <c r="M794" s="4" t="s">
        <v>31</v>
      </c>
      <c r="N794" s="4" t="s">
        <v>31</v>
      </c>
      <c r="O794" s="4" t="s">
        <v>31</v>
      </c>
      <c r="P794" s="4" t="s">
        <v>31</v>
      </c>
      <c r="Q794" s="4" t="s">
        <v>31</v>
      </c>
      <c r="R794" s="4" t="s">
        <v>31</v>
      </c>
      <c r="S794" s="4" t="s">
        <v>31</v>
      </c>
      <c r="T794" s="4">
        <v>165.1</v>
      </c>
      <c r="U794" s="4" t="s">
        <v>34</v>
      </c>
      <c r="V794" s="4">
        <v>70.599999999999994</v>
      </c>
      <c r="W794" s="4" t="s">
        <v>35</v>
      </c>
      <c r="X794" s="4"/>
      <c r="Y794" s="4"/>
      <c r="Z794" s="4">
        <v>25.9</v>
      </c>
      <c r="AA794" s="4"/>
    </row>
    <row r="795" spans="1:27" x14ac:dyDescent="0.25">
      <c r="A795" s="4" t="s">
        <v>27</v>
      </c>
      <c r="B795" s="4" t="s">
        <v>36</v>
      </c>
      <c r="C795" s="4" t="s">
        <v>41</v>
      </c>
      <c r="D795" s="4" t="s">
        <v>30</v>
      </c>
      <c r="E795" s="4" t="s">
        <v>31</v>
      </c>
      <c r="F795" s="4" t="s">
        <v>38</v>
      </c>
      <c r="G795" s="4" t="s">
        <v>31</v>
      </c>
      <c r="H795" s="4" t="s">
        <v>31</v>
      </c>
      <c r="I795" s="4" t="s">
        <v>33</v>
      </c>
      <c r="J795" s="4" t="s">
        <v>31</v>
      </c>
      <c r="K795" s="4" t="s">
        <v>31</v>
      </c>
      <c r="L795" s="4" t="s">
        <v>31</v>
      </c>
      <c r="M795" s="4" t="s">
        <v>31</v>
      </c>
      <c r="N795" s="4" t="s">
        <v>31</v>
      </c>
      <c r="O795" s="4" t="s">
        <v>31</v>
      </c>
      <c r="P795" s="4" t="s">
        <v>31</v>
      </c>
      <c r="Q795" s="4" t="s">
        <v>31</v>
      </c>
      <c r="R795" s="4" t="s">
        <v>31</v>
      </c>
      <c r="S795" s="4" t="s">
        <v>31</v>
      </c>
      <c r="T795" s="4">
        <v>170.2</v>
      </c>
      <c r="U795" s="4" t="s">
        <v>34</v>
      </c>
      <c r="V795" s="4">
        <v>85</v>
      </c>
      <c r="W795" s="4" t="s">
        <v>35</v>
      </c>
      <c r="X795" s="4"/>
      <c r="Y795" s="4"/>
      <c r="Z795" s="4">
        <v>29.34</v>
      </c>
      <c r="AA795" s="4"/>
    </row>
    <row r="796" spans="1:27" x14ac:dyDescent="0.25">
      <c r="A796" s="6" t="s">
        <v>27</v>
      </c>
      <c r="B796" s="6" t="s">
        <v>36</v>
      </c>
      <c r="C796" s="6" t="s">
        <v>37</v>
      </c>
      <c r="D796" s="6" t="s">
        <v>30</v>
      </c>
      <c r="E796" s="6" t="s">
        <v>31</v>
      </c>
      <c r="F796" s="6" t="s">
        <v>38</v>
      </c>
      <c r="G796" s="6" t="s">
        <v>31</v>
      </c>
      <c r="H796" s="6" t="s">
        <v>31</v>
      </c>
      <c r="I796" s="6" t="s">
        <v>33</v>
      </c>
      <c r="J796" s="6" t="s">
        <v>31</v>
      </c>
      <c r="K796" s="6" t="s">
        <v>31</v>
      </c>
      <c r="L796" s="6" t="s">
        <v>31</v>
      </c>
      <c r="M796" s="6" t="s">
        <v>31</v>
      </c>
      <c r="N796" s="6" t="s">
        <v>31</v>
      </c>
      <c r="O796" s="6" t="s">
        <v>31</v>
      </c>
      <c r="P796" s="6" t="s">
        <v>31</v>
      </c>
      <c r="Q796" s="6" t="s">
        <v>31</v>
      </c>
      <c r="R796" s="6" t="s">
        <v>31</v>
      </c>
      <c r="S796" s="6" t="s">
        <v>31</v>
      </c>
      <c r="T796" s="6">
        <v>66</v>
      </c>
      <c r="U796" s="6" t="s">
        <v>52</v>
      </c>
      <c r="V796" s="6">
        <v>79.2</v>
      </c>
      <c r="W796" s="6" t="s">
        <v>35</v>
      </c>
      <c r="X796" s="6">
        <f>V796*2.20462</f>
        <v>174.60590399999998</v>
      </c>
      <c r="Y796" s="6" t="s">
        <v>53</v>
      </c>
      <c r="Z796" s="6">
        <v>28.18</v>
      </c>
      <c r="AA796" s="6">
        <v>23.8</v>
      </c>
    </row>
    <row r="797" spans="1:27" x14ac:dyDescent="0.25">
      <c r="A797" s="4" t="s">
        <v>27</v>
      </c>
      <c r="B797" s="4" t="s">
        <v>28</v>
      </c>
      <c r="C797" s="4" t="s">
        <v>37</v>
      </c>
      <c r="D797" s="4" t="s">
        <v>30</v>
      </c>
      <c r="E797" s="4" t="s">
        <v>31</v>
      </c>
      <c r="F797" s="4" t="s">
        <v>38</v>
      </c>
      <c r="G797" s="4" t="s">
        <v>31</v>
      </c>
      <c r="H797" s="4" t="s">
        <v>31</v>
      </c>
      <c r="I797" s="4" t="s">
        <v>33</v>
      </c>
      <c r="J797" s="4" t="s">
        <v>31</v>
      </c>
      <c r="K797" s="4" t="s">
        <v>31</v>
      </c>
      <c r="L797" s="4" t="s">
        <v>43</v>
      </c>
      <c r="M797" s="4" t="s">
        <v>39</v>
      </c>
      <c r="N797" s="4" t="s">
        <v>31</v>
      </c>
      <c r="O797" s="4" t="s">
        <v>31</v>
      </c>
      <c r="P797" s="4" t="s">
        <v>31</v>
      </c>
      <c r="Q797" s="4" t="s">
        <v>31</v>
      </c>
      <c r="R797" s="4" t="s">
        <v>31</v>
      </c>
      <c r="S797" s="4" t="s">
        <v>31</v>
      </c>
      <c r="T797" s="4">
        <v>175.3</v>
      </c>
      <c r="U797" s="4" t="s">
        <v>34</v>
      </c>
      <c r="V797" s="4">
        <v>89</v>
      </c>
      <c r="W797" s="4" t="s">
        <v>35</v>
      </c>
      <c r="X797" s="4"/>
      <c r="Y797" s="4"/>
      <c r="Z797" s="4">
        <v>28.96</v>
      </c>
      <c r="AA797" s="4"/>
    </row>
    <row r="798" spans="1:27" x14ac:dyDescent="0.25">
      <c r="A798" s="4" t="s">
        <v>27</v>
      </c>
      <c r="B798" s="4" t="s">
        <v>28</v>
      </c>
      <c r="C798" s="4" t="s">
        <v>41</v>
      </c>
      <c r="D798" s="4" t="s">
        <v>30</v>
      </c>
      <c r="E798" s="4" t="s">
        <v>31</v>
      </c>
      <c r="F798" s="4" t="s">
        <v>38</v>
      </c>
      <c r="G798" s="4" t="s">
        <v>31</v>
      </c>
      <c r="H798" s="4" t="s">
        <v>31</v>
      </c>
      <c r="I798" s="4" t="s">
        <v>33</v>
      </c>
      <c r="J798" s="4" t="s">
        <v>31</v>
      </c>
      <c r="K798" s="4" t="s">
        <v>31</v>
      </c>
      <c r="L798" s="4" t="s">
        <v>31</v>
      </c>
      <c r="M798" s="4" t="s">
        <v>39</v>
      </c>
      <c r="N798" s="4" t="s">
        <v>31</v>
      </c>
      <c r="O798" s="4" t="s">
        <v>31</v>
      </c>
      <c r="P798" s="4" t="s">
        <v>39</v>
      </c>
      <c r="Q798" s="4" t="s">
        <v>31</v>
      </c>
      <c r="R798" s="4" t="s">
        <v>31</v>
      </c>
      <c r="S798" s="4" t="s">
        <v>31</v>
      </c>
      <c r="T798" s="4">
        <v>165.1</v>
      </c>
      <c r="U798" s="4" t="s">
        <v>34</v>
      </c>
      <c r="V798" s="4">
        <v>59.1</v>
      </c>
      <c r="W798" s="4" t="s">
        <v>35</v>
      </c>
      <c r="X798" s="4"/>
      <c r="Y798" s="4"/>
      <c r="Z798" s="4">
        <v>21.68</v>
      </c>
      <c r="AA798" s="4"/>
    </row>
    <row r="799" spans="1:27" x14ac:dyDescent="0.25">
      <c r="A799" s="4" t="s">
        <v>27</v>
      </c>
      <c r="B799" s="4" t="s">
        <v>36</v>
      </c>
      <c r="C799" s="4" t="s">
        <v>37</v>
      </c>
      <c r="D799" s="4" t="s">
        <v>30</v>
      </c>
      <c r="E799" s="4" t="s">
        <v>31</v>
      </c>
      <c r="F799" s="4" t="s">
        <v>38</v>
      </c>
      <c r="G799" s="4" t="s">
        <v>39</v>
      </c>
      <c r="H799" s="4" t="s">
        <v>31</v>
      </c>
      <c r="I799" s="4" t="s">
        <v>33</v>
      </c>
      <c r="J799" s="4" t="s">
        <v>31</v>
      </c>
      <c r="K799" s="4" t="s">
        <v>31</v>
      </c>
      <c r="L799" s="4" t="s">
        <v>31</v>
      </c>
      <c r="M799" s="4" t="s">
        <v>31</v>
      </c>
      <c r="N799" s="4" t="s">
        <v>31</v>
      </c>
      <c r="O799" s="4" t="s">
        <v>31</v>
      </c>
      <c r="P799" s="4" t="s">
        <v>31</v>
      </c>
      <c r="Q799" s="4" t="s">
        <v>31</v>
      </c>
      <c r="R799" s="4" t="s">
        <v>31</v>
      </c>
      <c r="S799" s="4" t="s">
        <v>31</v>
      </c>
      <c r="T799" s="4">
        <v>157.5</v>
      </c>
      <c r="U799" s="4" t="s">
        <v>34</v>
      </c>
      <c r="V799" s="4">
        <v>52.9</v>
      </c>
      <c r="W799" s="4" t="s">
        <v>35</v>
      </c>
      <c r="X799" s="4"/>
      <c r="Y799" s="4"/>
      <c r="Z799" s="4">
        <v>21.33</v>
      </c>
      <c r="AA799" s="4"/>
    </row>
    <row r="800" spans="1:27" x14ac:dyDescent="0.25">
      <c r="A800" s="4" t="s">
        <v>40</v>
      </c>
      <c r="B800" s="4" t="s">
        <v>28</v>
      </c>
      <c r="C800" s="4" t="s">
        <v>37</v>
      </c>
      <c r="D800" s="4" t="s">
        <v>30</v>
      </c>
      <c r="E800" s="4" t="s">
        <v>31</v>
      </c>
      <c r="F800" s="4" t="s">
        <v>38</v>
      </c>
      <c r="G800" s="4" t="s">
        <v>31</v>
      </c>
      <c r="H800" s="4" t="s">
        <v>31</v>
      </c>
      <c r="I800" s="4" t="s">
        <v>33</v>
      </c>
      <c r="J800" s="4" t="s">
        <v>31</v>
      </c>
      <c r="K800" s="4" t="s">
        <v>31</v>
      </c>
      <c r="L800" s="4" t="s">
        <v>42</v>
      </c>
      <c r="M800" s="4" t="s">
        <v>39</v>
      </c>
      <c r="N800" s="4" t="s">
        <v>31</v>
      </c>
      <c r="O800" s="4" t="s">
        <v>31</v>
      </c>
      <c r="P800" s="4" t="s">
        <v>31</v>
      </c>
      <c r="Q800" s="4" t="s">
        <v>31</v>
      </c>
      <c r="R800" s="4" t="s">
        <v>31</v>
      </c>
      <c r="S800" s="4" t="s">
        <v>31</v>
      </c>
      <c r="T800" s="4">
        <v>177.8</v>
      </c>
      <c r="U800" s="4" t="s">
        <v>34</v>
      </c>
      <c r="V800" s="4">
        <v>76</v>
      </c>
      <c r="W800" s="4" t="s">
        <v>35</v>
      </c>
      <c r="X800" s="4"/>
      <c r="Y800" s="4"/>
      <c r="Z800" s="4">
        <v>24.04</v>
      </c>
      <c r="AA800" s="4"/>
    </row>
    <row r="801" spans="1:27" x14ac:dyDescent="0.25">
      <c r="A801" s="4" t="s">
        <v>27</v>
      </c>
      <c r="B801" s="4" t="s">
        <v>28</v>
      </c>
      <c r="C801" s="4" t="s">
        <v>37</v>
      </c>
      <c r="D801" s="4" t="s">
        <v>30</v>
      </c>
      <c r="E801" s="4" t="s">
        <v>31</v>
      </c>
      <c r="F801" s="4" t="s">
        <v>38</v>
      </c>
      <c r="G801" s="4" t="s">
        <v>31</v>
      </c>
      <c r="H801" s="4" t="s">
        <v>31</v>
      </c>
      <c r="I801" s="4" t="s">
        <v>33</v>
      </c>
      <c r="J801" s="4" t="s">
        <v>31</v>
      </c>
      <c r="K801" s="4" t="s">
        <v>31</v>
      </c>
      <c r="L801" s="4" t="s">
        <v>31</v>
      </c>
      <c r="M801" s="4" t="s">
        <v>39</v>
      </c>
      <c r="N801" s="4" t="s">
        <v>31</v>
      </c>
      <c r="O801" s="4" t="s">
        <v>31</v>
      </c>
      <c r="P801" s="4" t="s">
        <v>31</v>
      </c>
      <c r="Q801" s="4" t="s">
        <v>31</v>
      </c>
      <c r="R801" s="4" t="s">
        <v>31</v>
      </c>
      <c r="S801" s="4" t="s">
        <v>31</v>
      </c>
      <c r="T801" s="4">
        <v>177.8</v>
      </c>
      <c r="U801" s="4" t="s">
        <v>34</v>
      </c>
      <c r="V801" s="4">
        <v>96.06</v>
      </c>
      <c r="W801" s="4" t="s">
        <v>35</v>
      </c>
      <c r="X801" s="4"/>
      <c r="Y801" s="4"/>
      <c r="Z801" s="4">
        <v>30.39</v>
      </c>
      <c r="AA801" s="4"/>
    </row>
    <row r="802" spans="1:27" x14ac:dyDescent="0.25">
      <c r="A802" s="4" t="s">
        <v>40</v>
      </c>
      <c r="B802" s="4" t="s">
        <v>28</v>
      </c>
      <c r="C802" s="4" t="s">
        <v>37</v>
      </c>
      <c r="D802" s="4" t="s">
        <v>30</v>
      </c>
      <c r="E802" s="4" t="s">
        <v>31</v>
      </c>
      <c r="F802" s="4" t="s">
        <v>44</v>
      </c>
      <c r="G802" s="4" t="s">
        <v>31</v>
      </c>
      <c r="H802" s="4" t="s">
        <v>31</v>
      </c>
      <c r="I802" s="4" t="s">
        <v>33</v>
      </c>
      <c r="J802" s="4" t="s">
        <v>31</v>
      </c>
      <c r="K802" s="4" t="s">
        <v>31</v>
      </c>
      <c r="L802" s="4" t="s">
        <v>31</v>
      </c>
      <c r="M802" s="4" t="s">
        <v>39</v>
      </c>
      <c r="N802" s="4" t="s">
        <v>31</v>
      </c>
      <c r="O802" s="4" t="s">
        <v>31</v>
      </c>
      <c r="P802" s="4" t="s">
        <v>39</v>
      </c>
      <c r="Q802" s="4" t="s">
        <v>31</v>
      </c>
      <c r="R802" s="4" t="s">
        <v>31</v>
      </c>
      <c r="S802" s="4" t="s">
        <v>31</v>
      </c>
      <c r="T802" s="4">
        <v>175.3</v>
      </c>
      <c r="U802" s="4" t="s">
        <v>34</v>
      </c>
      <c r="V802" s="4">
        <v>75.900000000000006</v>
      </c>
      <c r="W802" s="4" t="s">
        <v>35</v>
      </c>
      <c r="X802" s="4"/>
      <c r="Y802" s="4"/>
      <c r="Z802" s="4">
        <v>24.7</v>
      </c>
      <c r="AA802" s="4"/>
    </row>
    <row r="803" spans="1:27" x14ac:dyDescent="0.25">
      <c r="A803" s="4" t="s">
        <v>27</v>
      </c>
      <c r="B803" s="4" t="s">
        <v>36</v>
      </c>
      <c r="C803" s="4" t="s">
        <v>29</v>
      </c>
      <c r="D803" s="4" t="s">
        <v>30</v>
      </c>
      <c r="E803" s="4" t="s">
        <v>31</v>
      </c>
      <c r="F803" s="4" t="s">
        <v>38</v>
      </c>
      <c r="G803" s="4" t="s">
        <v>39</v>
      </c>
      <c r="H803" s="4" t="s">
        <v>31</v>
      </c>
      <c r="I803" s="4" t="s">
        <v>33</v>
      </c>
      <c r="J803" s="4" t="s">
        <v>31</v>
      </c>
      <c r="K803" s="4" t="s">
        <v>31</v>
      </c>
      <c r="L803" s="4" t="s">
        <v>31</v>
      </c>
      <c r="M803" s="4" t="s">
        <v>39</v>
      </c>
      <c r="N803" s="4" t="s">
        <v>31</v>
      </c>
      <c r="O803" s="4" t="s">
        <v>31</v>
      </c>
      <c r="P803" s="4" t="s">
        <v>31</v>
      </c>
      <c r="Q803" s="4" t="s">
        <v>31</v>
      </c>
      <c r="R803" s="4" t="s">
        <v>31</v>
      </c>
      <c r="S803" s="4" t="s">
        <v>31</v>
      </c>
      <c r="T803" s="4">
        <v>157.5</v>
      </c>
      <c r="U803" s="4" t="s">
        <v>34</v>
      </c>
      <c r="V803" s="4">
        <v>52.6</v>
      </c>
      <c r="W803" s="4" t="s">
        <v>35</v>
      </c>
      <c r="X803" s="4"/>
      <c r="Y803" s="4"/>
      <c r="Z803" s="4">
        <v>21.2</v>
      </c>
      <c r="AA803" s="4"/>
    </row>
    <row r="804" spans="1:27" x14ac:dyDescent="0.25">
      <c r="A804" s="4" t="s">
        <v>27</v>
      </c>
      <c r="B804" s="4" t="s">
        <v>36</v>
      </c>
      <c r="C804" s="4" t="s">
        <v>37</v>
      </c>
      <c r="D804" s="4" t="s">
        <v>30</v>
      </c>
      <c r="E804" s="4" t="s">
        <v>31</v>
      </c>
      <c r="F804" s="4" t="s">
        <v>38</v>
      </c>
      <c r="G804" s="4" t="s">
        <v>31</v>
      </c>
      <c r="H804" s="4" t="s">
        <v>31</v>
      </c>
      <c r="I804" s="4" t="s">
        <v>33</v>
      </c>
      <c r="J804" s="4" t="s">
        <v>31</v>
      </c>
      <c r="K804" s="4" t="s">
        <v>31</v>
      </c>
      <c r="L804" s="4" t="s">
        <v>31</v>
      </c>
      <c r="M804" s="4" t="s">
        <v>39</v>
      </c>
      <c r="N804" s="4" t="s">
        <v>31</v>
      </c>
      <c r="O804" s="4" t="s">
        <v>31</v>
      </c>
      <c r="P804" s="4" t="s">
        <v>31</v>
      </c>
      <c r="Q804" s="4" t="s">
        <v>31</v>
      </c>
      <c r="R804" s="4" t="s">
        <v>31</v>
      </c>
      <c r="S804" s="4" t="s">
        <v>31</v>
      </c>
      <c r="T804" s="4">
        <v>160</v>
      </c>
      <c r="U804" s="4" t="s">
        <v>34</v>
      </c>
      <c r="V804" s="4">
        <v>74.2</v>
      </c>
      <c r="W804" s="4" t="s">
        <v>35</v>
      </c>
      <c r="X804" s="4"/>
      <c r="Y804" s="4"/>
      <c r="Z804" s="4">
        <v>28.98</v>
      </c>
      <c r="AA804" s="4"/>
    </row>
    <row r="805" spans="1:27" x14ac:dyDescent="0.25">
      <c r="A805" s="4" t="s">
        <v>27</v>
      </c>
      <c r="B805" s="4" t="s">
        <v>28</v>
      </c>
      <c r="C805" s="4" t="s">
        <v>37</v>
      </c>
      <c r="D805" s="4" t="s">
        <v>30</v>
      </c>
      <c r="E805" s="4" t="s">
        <v>31</v>
      </c>
      <c r="F805" s="4" t="s">
        <v>38</v>
      </c>
      <c r="G805" s="4" t="s">
        <v>31</v>
      </c>
      <c r="H805" s="4" t="s">
        <v>31</v>
      </c>
      <c r="I805" s="4" t="s">
        <v>33</v>
      </c>
      <c r="J805" s="4" t="s">
        <v>31</v>
      </c>
      <c r="K805" s="4" t="s">
        <v>31</v>
      </c>
      <c r="L805" s="4" t="s">
        <v>31</v>
      </c>
      <c r="M805" s="4" t="s">
        <v>39</v>
      </c>
      <c r="N805" s="4" t="s">
        <v>31</v>
      </c>
      <c r="O805" s="4" t="s">
        <v>31</v>
      </c>
      <c r="P805" s="4" t="s">
        <v>31</v>
      </c>
      <c r="Q805" s="4" t="s">
        <v>31</v>
      </c>
      <c r="R805" s="4" t="s">
        <v>31</v>
      </c>
      <c r="S805" s="4" t="s">
        <v>31</v>
      </c>
      <c r="T805" s="4">
        <v>180.3</v>
      </c>
      <c r="U805" s="4" t="s">
        <v>34</v>
      </c>
      <c r="V805" s="4">
        <v>97.3</v>
      </c>
      <c r="W805" s="4" t="s">
        <v>35</v>
      </c>
      <c r="X805" s="4"/>
      <c r="Y805" s="4"/>
      <c r="Z805" s="4">
        <v>29.93</v>
      </c>
      <c r="AA805" s="4"/>
    </row>
    <row r="806" spans="1:27" x14ac:dyDescent="0.25">
      <c r="A806" s="4" t="s">
        <v>40</v>
      </c>
      <c r="B806" s="4" t="s">
        <v>36</v>
      </c>
      <c r="C806" s="4" t="s">
        <v>37</v>
      </c>
      <c r="D806" s="4" t="s">
        <v>30</v>
      </c>
      <c r="E806" s="4" t="s">
        <v>31</v>
      </c>
      <c r="F806" s="4" t="s">
        <v>32</v>
      </c>
      <c r="G806" s="4" t="s">
        <v>31</v>
      </c>
      <c r="H806" s="4" t="s">
        <v>31</v>
      </c>
      <c r="I806" s="4" t="s">
        <v>33</v>
      </c>
      <c r="J806" s="4" t="s">
        <v>31</v>
      </c>
      <c r="K806" s="4" t="s">
        <v>31</v>
      </c>
      <c r="L806" s="4" t="s">
        <v>31</v>
      </c>
      <c r="M806" s="4" t="s">
        <v>39</v>
      </c>
      <c r="N806" s="4" t="s">
        <v>31</v>
      </c>
      <c r="O806" s="4" t="s">
        <v>31</v>
      </c>
      <c r="P806" s="4" t="s">
        <v>31</v>
      </c>
      <c r="Q806" s="4" t="s">
        <v>31</v>
      </c>
      <c r="R806" s="4" t="s">
        <v>31</v>
      </c>
      <c r="S806" s="4" t="s">
        <v>31</v>
      </c>
      <c r="T806" s="4">
        <v>167.6</v>
      </c>
      <c r="U806" s="4" t="s">
        <v>34</v>
      </c>
      <c r="V806" s="4">
        <v>72.599999999999994</v>
      </c>
      <c r="W806" s="4" t="s">
        <v>35</v>
      </c>
      <c r="X806" s="4"/>
      <c r="Y806" s="4"/>
      <c r="Z806" s="4">
        <v>25.85</v>
      </c>
      <c r="AA806" s="4"/>
    </row>
    <row r="807" spans="1:27" x14ac:dyDescent="0.25">
      <c r="A807" s="4" t="s">
        <v>27</v>
      </c>
      <c r="B807" s="4" t="s">
        <v>28</v>
      </c>
      <c r="C807" s="4" t="s">
        <v>37</v>
      </c>
      <c r="D807" s="4" t="s">
        <v>30</v>
      </c>
      <c r="E807" s="4" t="s">
        <v>31</v>
      </c>
      <c r="F807" s="4" t="s">
        <v>38</v>
      </c>
      <c r="G807" s="4" t="s">
        <v>31</v>
      </c>
      <c r="H807" s="4" t="s">
        <v>31</v>
      </c>
      <c r="I807" s="4" t="s">
        <v>33</v>
      </c>
      <c r="J807" s="4" t="s">
        <v>31</v>
      </c>
      <c r="K807" s="4" t="s">
        <v>31</v>
      </c>
      <c r="L807" s="4" t="s">
        <v>31</v>
      </c>
      <c r="M807" s="4" t="s">
        <v>31</v>
      </c>
      <c r="N807" s="4" t="s">
        <v>31</v>
      </c>
      <c r="O807" s="4" t="s">
        <v>31</v>
      </c>
      <c r="P807" s="4" t="s">
        <v>31</v>
      </c>
      <c r="Q807" s="4" t="s">
        <v>31</v>
      </c>
      <c r="R807" s="4" t="s">
        <v>31</v>
      </c>
      <c r="S807" s="4" t="s">
        <v>31</v>
      </c>
      <c r="T807" s="4">
        <v>183</v>
      </c>
      <c r="U807" s="4" t="s">
        <v>34</v>
      </c>
      <c r="V807" s="4">
        <v>78.900000000000006</v>
      </c>
      <c r="W807" s="4" t="s">
        <v>35</v>
      </c>
      <c r="X807" s="4"/>
      <c r="Y807" s="4"/>
      <c r="Z807" s="4">
        <v>23.56</v>
      </c>
      <c r="AA807" s="4"/>
    </row>
    <row r="808" spans="1:27" x14ac:dyDescent="0.25">
      <c r="A808" s="4" t="s">
        <v>40</v>
      </c>
      <c r="B808" s="4" t="s">
        <v>36</v>
      </c>
      <c r="C808" s="4" t="s">
        <v>37</v>
      </c>
      <c r="D808" s="4" t="s">
        <v>30</v>
      </c>
      <c r="E808" s="4" t="s">
        <v>31</v>
      </c>
      <c r="F808" s="4" t="s">
        <v>38</v>
      </c>
      <c r="G808" s="4" t="s">
        <v>31</v>
      </c>
      <c r="H808" s="4" t="s">
        <v>31</v>
      </c>
      <c r="I808" s="4" t="s">
        <v>33</v>
      </c>
      <c r="J808" s="4" t="s">
        <v>31</v>
      </c>
      <c r="K808" s="4" t="s">
        <v>31</v>
      </c>
      <c r="L808" s="4" t="s">
        <v>31</v>
      </c>
      <c r="M808" s="4" t="s">
        <v>31</v>
      </c>
      <c r="N808" s="4" t="s">
        <v>31</v>
      </c>
      <c r="O808" s="4" t="s">
        <v>31</v>
      </c>
      <c r="P808" s="4" t="s">
        <v>31</v>
      </c>
      <c r="Q808" s="4" t="s">
        <v>31</v>
      </c>
      <c r="R808" s="4" t="s">
        <v>31</v>
      </c>
      <c r="S808" s="4" t="s">
        <v>31</v>
      </c>
      <c r="T808" s="4">
        <v>68</v>
      </c>
      <c r="U808" s="4" t="s">
        <v>52</v>
      </c>
      <c r="V808" s="4">
        <v>52.6</v>
      </c>
      <c r="W808" s="4" t="s">
        <v>35</v>
      </c>
      <c r="X808" s="4"/>
      <c r="Y808" s="4"/>
      <c r="Z808" s="4">
        <v>17.63</v>
      </c>
      <c r="AA808" s="4"/>
    </row>
    <row r="809" spans="1:27" x14ac:dyDescent="0.25">
      <c r="A809" s="4" t="s">
        <v>27</v>
      </c>
      <c r="B809" s="4" t="s">
        <v>36</v>
      </c>
      <c r="C809" s="4" t="s">
        <v>37</v>
      </c>
      <c r="D809" s="4" t="s">
        <v>49</v>
      </c>
      <c r="E809" s="4" t="s">
        <v>31</v>
      </c>
      <c r="F809" s="4" t="s">
        <v>38</v>
      </c>
      <c r="G809" s="4" t="s">
        <v>31</v>
      </c>
      <c r="H809" s="4" t="s">
        <v>31</v>
      </c>
      <c r="I809" s="4" t="s">
        <v>33</v>
      </c>
      <c r="J809" s="4" t="s">
        <v>31</v>
      </c>
      <c r="K809" s="4" t="s">
        <v>31</v>
      </c>
      <c r="L809" s="4" t="s">
        <v>31</v>
      </c>
      <c r="M809" s="4" t="s">
        <v>39</v>
      </c>
      <c r="N809" s="4" t="s">
        <v>31</v>
      </c>
      <c r="O809" s="4" t="s">
        <v>31</v>
      </c>
      <c r="P809" s="4" t="s">
        <v>31</v>
      </c>
      <c r="Q809" s="4" t="s">
        <v>31</v>
      </c>
      <c r="R809" s="4" t="s">
        <v>31</v>
      </c>
      <c r="S809" s="4" t="s">
        <v>31</v>
      </c>
      <c r="T809" s="4">
        <v>175.3</v>
      </c>
      <c r="U809" s="4" t="s">
        <v>34</v>
      </c>
      <c r="V809" s="4">
        <v>77.2</v>
      </c>
      <c r="W809" s="4" t="s">
        <v>35</v>
      </c>
      <c r="X809" s="4"/>
      <c r="Y809" s="4"/>
      <c r="Z809" s="4">
        <v>25.12</v>
      </c>
      <c r="AA809" s="4"/>
    </row>
    <row r="810" spans="1:27" x14ac:dyDescent="0.25">
      <c r="A810" s="4" t="s">
        <v>27</v>
      </c>
      <c r="B810" s="4" t="s">
        <v>36</v>
      </c>
      <c r="C810" s="4" t="s">
        <v>37</v>
      </c>
      <c r="D810" s="4" t="s">
        <v>30</v>
      </c>
      <c r="E810" s="4" t="s">
        <v>31</v>
      </c>
      <c r="F810" s="4" t="s">
        <v>38</v>
      </c>
      <c r="G810" s="4" t="s">
        <v>31</v>
      </c>
      <c r="H810" s="4" t="s">
        <v>31</v>
      </c>
      <c r="I810" s="4" t="s">
        <v>33</v>
      </c>
      <c r="J810" s="4" t="s">
        <v>31</v>
      </c>
      <c r="K810" s="4" t="s">
        <v>31</v>
      </c>
      <c r="L810" s="4" t="s">
        <v>31</v>
      </c>
      <c r="M810" s="4" t="s">
        <v>39</v>
      </c>
      <c r="N810" s="4" t="s">
        <v>31</v>
      </c>
      <c r="O810" s="4" t="s">
        <v>31</v>
      </c>
      <c r="P810" s="4" t="s">
        <v>31</v>
      </c>
      <c r="Q810" s="4" t="s">
        <v>31</v>
      </c>
      <c r="R810" s="4" t="s">
        <v>31</v>
      </c>
      <c r="S810" s="4" t="s">
        <v>31</v>
      </c>
      <c r="T810" s="4">
        <v>163.80000000000001</v>
      </c>
      <c r="U810" s="4" t="s">
        <v>34</v>
      </c>
      <c r="V810" s="4">
        <v>70</v>
      </c>
      <c r="W810" s="4" t="s">
        <v>35</v>
      </c>
      <c r="X810" s="4"/>
      <c r="Y810" s="4"/>
      <c r="Z810" s="4">
        <v>26.09</v>
      </c>
      <c r="AA810" s="4"/>
    </row>
    <row r="811" spans="1:27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 spans="1:27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 spans="1:27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 spans="1:27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 spans="1:27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 spans="1:27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 spans="1:27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 spans="1:27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 spans="1:27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 spans="1:27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 spans="1:27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 spans="1:27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 spans="1:27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 spans="1:27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 spans="1:27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 spans="1:27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 spans="1:27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 spans="1:27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 spans="1:27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 spans="1:27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 spans="1:27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 spans="1:27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 spans="1:27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 spans="1:27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 spans="1:27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 spans="1:27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 spans="1:27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 spans="1:27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 spans="1:27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 spans="1:27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 spans="1:27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 spans="1:27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 spans="1:27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 spans="1:27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 spans="1:27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 spans="1:27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 spans="1:27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 spans="1:27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  <row r="1048" spans="1:27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</row>
    <row r="1049" spans="1:27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</row>
    <row r="1050" spans="1:27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</row>
    <row r="1051" spans="1:27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</row>
    <row r="1052" spans="1:27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</row>
    <row r="1053" spans="1:27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</row>
    <row r="1054" spans="1:27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</row>
    <row r="1055" spans="1:27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</row>
    <row r="1056" spans="1:27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</row>
    <row r="1057" spans="1:27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</row>
    <row r="1058" spans="1:27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</row>
    <row r="1059" spans="1:27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</row>
    <row r="1060" spans="1:27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</row>
    <row r="1061" spans="1:27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</row>
    <row r="1062" spans="1:27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</row>
    <row r="1063" spans="1:27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</row>
    <row r="1064" spans="1:27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</row>
    <row r="1065" spans="1:27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</row>
    <row r="1066" spans="1:27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</row>
    <row r="1067" spans="1:27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</row>
    <row r="1068" spans="1:27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</row>
    <row r="1069" spans="1:27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</row>
    <row r="1070" spans="1:27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</row>
    <row r="1071" spans="1:27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</row>
    <row r="1072" spans="1:27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</row>
    <row r="1073" spans="1:27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</row>
    <row r="1074" spans="1:27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</row>
    <row r="1075" spans="1:27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</row>
    <row r="1076" spans="1:27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</row>
    <row r="1077" spans="1:27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</row>
    <row r="1078" spans="1:27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</row>
    <row r="1079" spans="1:27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</row>
    <row r="1080" spans="1:27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</row>
    <row r="1081" spans="1:27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</row>
    <row r="1082" spans="1:27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</row>
    <row r="1083" spans="1:27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</row>
    <row r="1084" spans="1:27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</row>
    <row r="1085" spans="1:27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</row>
    <row r="1086" spans="1:27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</row>
    <row r="1087" spans="1:27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</row>
    <row r="1088" spans="1:27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</row>
    <row r="1089" spans="1:27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</row>
    <row r="1090" spans="1:27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</row>
    <row r="1091" spans="1:27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</row>
    <row r="1092" spans="1:27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</row>
    <row r="1093" spans="1:27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</row>
    <row r="1094" spans="1:27" x14ac:dyDescent="0.25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</row>
    <row r="1095" spans="1:27" x14ac:dyDescent="0.2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</row>
    <row r="1096" spans="1:27" x14ac:dyDescent="0.25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</row>
    <row r="1097" spans="1:27" x14ac:dyDescent="0.25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</row>
    <row r="1098" spans="1:27" x14ac:dyDescent="0.25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</row>
    <row r="1099" spans="1:27" x14ac:dyDescent="0.25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</row>
    <row r="1100" spans="1:27" x14ac:dyDescent="0.25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</row>
    <row r="1101" spans="1:27" x14ac:dyDescent="0.25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</row>
    <row r="1102" spans="1:27" x14ac:dyDescent="0.25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</row>
    <row r="1103" spans="1:27" x14ac:dyDescent="0.25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</row>
    <row r="1104" spans="1:27" x14ac:dyDescent="0.25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</row>
    <row r="1105" spans="1:27" x14ac:dyDescent="0.2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</row>
    <row r="1106" spans="1:27" x14ac:dyDescent="0.25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</row>
    <row r="1107" spans="1:27" x14ac:dyDescent="0.25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</row>
    <row r="1108" spans="1:27" x14ac:dyDescent="0.25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</row>
    <row r="1109" spans="1:27" x14ac:dyDescent="0.25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</row>
    <row r="1110" spans="1:27" x14ac:dyDescent="0.25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</row>
    <row r="1111" spans="1:27" x14ac:dyDescent="0.25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</row>
    <row r="1112" spans="1:27" x14ac:dyDescent="0.25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</row>
    <row r="1113" spans="1:27" x14ac:dyDescent="0.25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</row>
    <row r="1114" spans="1:27" x14ac:dyDescent="0.25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</row>
    <row r="1115" spans="1:27" x14ac:dyDescent="0.2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</row>
    <row r="1116" spans="1:27" x14ac:dyDescent="0.25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</row>
    <row r="1117" spans="1:27" x14ac:dyDescent="0.25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</row>
    <row r="1118" spans="1:27" x14ac:dyDescent="0.25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</row>
    <row r="1119" spans="1:27" x14ac:dyDescent="0.25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</row>
    <row r="1120" spans="1:27" x14ac:dyDescent="0.25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</row>
    <row r="1121" spans="1:27" x14ac:dyDescent="0.25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</row>
    <row r="1122" spans="1:27" x14ac:dyDescent="0.25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</row>
    <row r="1123" spans="1:27" x14ac:dyDescent="0.25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</row>
    <row r="1124" spans="1:27" x14ac:dyDescent="0.25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</row>
    <row r="1125" spans="1:27" x14ac:dyDescent="0.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</row>
    <row r="1126" spans="1:27" x14ac:dyDescent="0.25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</row>
    <row r="1127" spans="1:27" x14ac:dyDescent="0.25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</row>
    <row r="1128" spans="1:27" x14ac:dyDescent="0.25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</row>
    <row r="1129" spans="1:27" x14ac:dyDescent="0.25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</row>
    <row r="1130" spans="1:27" x14ac:dyDescent="0.25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</row>
    <row r="1131" spans="1:27" x14ac:dyDescent="0.25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</row>
    <row r="1132" spans="1:27" x14ac:dyDescent="0.25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</row>
    <row r="1133" spans="1:27" x14ac:dyDescent="0.25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</row>
    <row r="1134" spans="1:27" x14ac:dyDescent="0.25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</row>
    <row r="1135" spans="1:27" x14ac:dyDescent="0.2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</row>
    <row r="1136" spans="1:27" x14ac:dyDescent="0.25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</row>
    <row r="1137" spans="1:27" x14ac:dyDescent="0.25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</row>
    <row r="1138" spans="1:27" x14ac:dyDescent="0.25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</row>
    <row r="1139" spans="1:27" x14ac:dyDescent="0.25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</row>
    <row r="1140" spans="1:27" x14ac:dyDescent="0.25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</row>
    <row r="1141" spans="1:27" x14ac:dyDescent="0.25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</row>
    <row r="1142" spans="1:27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</row>
    <row r="1143" spans="1:27" x14ac:dyDescent="0.25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</row>
    <row r="1144" spans="1:27" x14ac:dyDescent="0.25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</row>
    <row r="1145" spans="1:27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</row>
    <row r="1146" spans="1:27" x14ac:dyDescent="0.25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</row>
    <row r="1147" spans="1:27" x14ac:dyDescent="0.25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</row>
    <row r="1148" spans="1:27" x14ac:dyDescent="0.25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</row>
    <row r="1149" spans="1:27" x14ac:dyDescent="0.25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</row>
    <row r="1150" spans="1:27" x14ac:dyDescent="0.25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</row>
    <row r="1151" spans="1:27" x14ac:dyDescent="0.25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</row>
    <row r="1152" spans="1:27" x14ac:dyDescent="0.25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</row>
    <row r="1153" spans="1:27" x14ac:dyDescent="0.25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</row>
    <row r="1154" spans="1:27" x14ac:dyDescent="0.25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</row>
    <row r="1155" spans="1:27" x14ac:dyDescent="0.2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</row>
    <row r="1156" spans="1:27" x14ac:dyDescent="0.25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</row>
    <row r="1157" spans="1:27" x14ac:dyDescent="0.25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</row>
    <row r="1158" spans="1:27" x14ac:dyDescent="0.25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</row>
    <row r="1159" spans="1:27" x14ac:dyDescent="0.25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</row>
    <row r="1160" spans="1:27" x14ac:dyDescent="0.25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</row>
    <row r="1161" spans="1:27" x14ac:dyDescent="0.25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</row>
    <row r="1162" spans="1:27" x14ac:dyDescent="0.25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</row>
    <row r="1163" spans="1:27" x14ac:dyDescent="0.25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</row>
    <row r="1164" spans="1:27" x14ac:dyDescent="0.25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</row>
    <row r="1165" spans="1:27" x14ac:dyDescent="0.2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</row>
    <row r="1166" spans="1:27" x14ac:dyDescent="0.25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</row>
    <row r="1167" spans="1:27" x14ac:dyDescent="0.25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</row>
    <row r="1168" spans="1:27" x14ac:dyDescent="0.25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</row>
    <row r="1169" spans="1:27" x14ac:dyDescent="0.25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</row>
    <row r="1170" spans="1:27" x14ac:dyDescent="0.25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</row>
    <row r="1171" spans="1:27" x14ac:dyDescent="0.25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</row>
    <row r="1172" spans="1:27" x14ac:dyDescent="0.25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</row>
    <row r="1173" spans="1:27" x14ac:dyDescent="0.25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</row>
    <row r="1174" spans="1:27" x14ac:dyDescent="0.25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</row>
    <row r="1175" spans="1:27" x14ac:dyDescent="0.2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</row>
    <row r="1176" spans="1:27" x14ac:dyDescent="0.25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</row>
    <row r="1177" spans="1:27" x14ac:dyDescent="0.25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</row>
    <row r="1178" spans="1:27" x14ac:dyDescent="0.25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</row>
    <row r="1179" spans="1:27" x14ac:dyDescent="0.25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</row>
    <row r="1180" spans="1:27" x14ac:dyDescent="0.25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</row>
    <row r="1181" spans="1:27" x14ac:dyDescent="0.25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</row>
    <row r="1182" spans="1:27" x14ac:dyDescent="0.25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</row>
    <row r="1183" spans="1:27" x14ac:dyDescent="0.25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</row>
    <row r="1184" spans="1:27" x14ac:dyDescent="0.25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</row>
    <row r="1185" spans="1:27" x14ac:dyDescent="0.2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</row>
    <row r="1186" spans="1:27" x14ac:dyDescent="0.25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</row>
    <row r="1187" spans="1:27" x14ac:dyDescent="0.25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</row>
    <row r="1188" spans="1:27" x14ac:dyDescent="0.25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</row>
    <row r="1189" spans="1:27" x14ac:dyDescent="0.25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</row>
    <row r="1190" spans="1:27" x14ac:dyDescent="0.25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</row>
    <row r="1191" spans="1:27" x14ac:dyDescent="0.25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</row>
    <row r="1192" spans="1:27" x14ac:dyDescent="0.25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</row>
    <row r="1193" spans="1:27" x14ac:dyDescent="0.25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</row>
    <row r="1194" spans="1:27" x14ac:dyDescent="0.25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</row>
    <row r="1195" spans="1:27" x14ac:dyDescent="0.2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</row>
    <row r="1196" spans="1:27" x14ac:dyDescent="0.25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</row>
    <row r="1197" spans="1:27" x14ac:dyDescent="0.25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</row>
    <row r="1198" spans="1:27" x14ac:dyDescent="0.25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</row>
    <row r="1199" spans="1:27" x14ac:dyDescent="0.25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</row>
    <row r="1200" spans="1:27" x14ac:dyDescent="0.25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</row>
    <row r="1201" spans="1:27" x14ac:dyDescent="0.25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</row>
    <row r="1202" spans="1:27" x14ac:dyDescent="0.25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</row>
    <row r="1203" spans="1:27" x14ac:dyDescent="0.25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</row>
    <row r="1204" spans="1:27" x14ac:dyDescent="0.25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</row>
    <row r="1205" spans="1:27" x14ac:dyDescent="0.2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</row>
    <row r="1206" spans="1:27" x14ac:dyDescent="0.25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</row>
    <row r="1207" spans="1:27" x14ac:dyDescent="0.25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</row>
    <row r="1208" spans="1:27" x14ac:dyDescent="0.25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</row>
    <row r="1209" spans="1:27" x14ac:dyDescent="0.25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</row>
    <row r="1210" spans="1:27" x14ac:dyDescent="0.25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</row>
    <row r="1211" spans="1:27" x14ac:dyDescent="0.25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</row>
    <row r="1212" spans="1:27" x14ac:dyDescent="0.25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</row>
    <row r="1213" spans="1:27" x14ac:dyDescent="0.25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</row>
    <row r="1214" spans="1:27" x14ac:dyDescent="0.25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</row>
    <row r="1215" spans="1:27" x14ac:dyDescent="0.2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</row>
    <row r="1216" spans="1:27" x14ac:dyDescent="0.25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</row>
    <row r="1217" spans="1:27" x14ac:dyDescent="0.25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</row>
    <row r="1218" spans="1:27" x14ac:dyDescent="0.25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</row>
    <row r="1219" spans="1:27" x14ac:dyDescent="0.25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</row>
    <row r="1220" spans="1:27" x14ac:dyDescent="0.25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</row>
    <row r="1221" spans="1:27" x14ac:dyDescent="0.25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</row>
    <row r="1222" spans="1:27" x14ac:dyDescent="0.25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</row>
    <row r="1223" spans="1:27" x14ac:dyDescent="0.25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</row>
    <row r="1224" spans="1:27" x14ac:dyDescent="0.25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</row>
    <row r="1225" spans="1:27" x14ac:dyDescent="0.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</row>
    <row r="1226" spans="1:27" x14ac:dyDescent="0.25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</row>
    <row r="1227" spans="1:27" x14ac:dyDescent="0.25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</row>
    <row r="1228" spans="1:27" x14ac:dyDescent="0.25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</row>
    <row r="1229" spans="1:27" x14ac:dyDescent="0.25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</row>
    <row r="1230" spans="1:27" x14ac:dyDescent="0.25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</row>
    <row r="1231" spans="1:27" x14ac:dyDescent="0.25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</row>
    <row r="1232" spans="1:27" x14ac:dyDescent="0.25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</row>
    <row r="1233" spans="1:27" x14ac:dyDescent="0.25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</row>
    <row r="1234" spans="1:27" x14ac:dyDescent="0.25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</row>
    <row r="1235" spans="1:27" x14ac:dyDescent="0.2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</row>
    <row r="1236" spans="1:27" x14ac:dyDescent="0.25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</row>
    <row r="1237" spans="1:27" x14ac:dyDescent="0.25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</row>
    <row r="1238" spans="1:27" x14ac:dyDescent="0.25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</row>
    <row r="1239" spans="1:27" x14ac:dyDescent="0.25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</row>
    <row r="1240" spans="1:27" x14ac:dyDescent="0.25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</row>
    <row r="1241" spans="1:27" x14ac:dyDescent="0.25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</row>
    <row r="1242" spans="1:27" x14ac:dyDescent="0.25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</row>
    <row r="1243" spans="1:27" x14ac:dyDescent="0.25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</row>
    <row r="1244" spans="1:27" x14ac:dyDescent="0.25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</row>
    <row r="1245" spans="1:27" x14ac:dyDescent="0.2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</row>
    <row r="1246" spans="1:27" x14ac:dyDescent="0.25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</row>
    <row r="1247" spans="1:27" x14ac:dyDescent="0.25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</row>
    <row r="1248" spans="1:27" x14ac:dyDescent="0.25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</row>
    <row r="1249" spans="1:27" x14ac:dyDescent="0.25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</row>
    <row r="1250" spans="1:27" x14ac:dyDescent="0.25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</row>
    <row r="1251" spans="1:27" x14ac:dyDescent="0.25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</row>
    <row r="1252" spans="1:27" x14ac:dyDescent="0.25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</row>
    <row r="1253" spans="1:27" x14ac:dyDescent="0.25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</row>
    <row r="1254" spans="1:27" x14ac:dyDescent="0.25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</row>
    <row r="1255" spans="1:27" x14ac:dyDescent="0.2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</row>
    <row r="1256" spans="1:27" x14ac:dyDescent="0.25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</row>
    <row r="1257" spans="1:27" x14ac:dyDescent="0.25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</row>
    <row r="1258" spans="1:27" x14ac:dyDescent="0.25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</row>
    <row r="1259" spans="1:27" x14ac:dyDescent="0.25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</row>
    <row r="1260" spans="1:27" x14ac:dyDescent="0.25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</row>
    <row r="1261" spans="1:27" x14ac:dyDescent="0.25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</row>
    <row r="1262" spans="1:27" x14ac:dyDescent="0.25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</row>
    <row r="1263" spans="1:27" x14ac:dyDescent="0.25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</row>
    <row r="1264" spans="1:27" x14ac:dyDescent="0.25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</row>
    <row r="1265" spans="1:27" x14ac:dyDescent="0.2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</row>
    <row r="1266" spans="1:27" x14ac:dyDescent="0.25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</row>
    <row r="1267" spans="1:27" x14ac:dyDescent="0.25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</row>
    <row r="1268" spans="1:27" x14ac:dyDescent="0.25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</row>
    <row r="1269" spans="1:27" x14ac:dyDescent="0.25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</row>
    <row r="1270" spans="1:27" x14ac:dyDescent="0.25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</row>
    <row r="1271" spans="1:27" x14ac:dyDescent="0.25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</row>
    <row r="1272" spans="1:27" x14ac:dyDescent="0.25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</row>
    <row r="1273" spans="1:27" x14ac:dyDescent="0.25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</row>
    <row r="1274" spans="1:27" x14ac:dyDescent="0.25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</row>
    <row r="1275" spans="1:27" x14ac:dyDescent="0.2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</row>
    <row r="1276" spans="1:27" x14ac:dyDescent="0.25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</row>
    <row r="1277" spans="1:27" x14ac:dyDescent="0.25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</row>
    <row r="1278" spans="1:27" x14ac:dyDescent="0.25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</row>
    <row r="1279" spans="1:27" x14ac:dyDescent="0.25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</row>
    <row r="1280" spans="1:27" x14ac:dyDescent="0.25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</row>
    <row r="1281" spans="1:27" x14ac:dyDescent="0.25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</row>
    <row r="1282" spans="1:27" x14ac:dyDescent="0.25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</row>
    <row r="1283" spans="1:27" x14ac:dyDescent="0.25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</row>
    <row r="1284" spans="1:27" x14ac:dyDescent="0.25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</row>
    <row r="1285" spans="1:27" x14ac:dyDescent="0.2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</row>
    <row r="1286" spans="1:27" x14ac:dyDescent="0.25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</row>
    <row r="1287" spans="1:27" x14ac:dyDescent="0.25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</row>
    <row r="1288" spans="1:27" x14ac:dyDescent="0.25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</row>
    <row r="1289" spans="1:27" x14ac:dyDescent="0.25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</row>
    <row r="1290" spans="1:27" x14ac:dyDescent="0.25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</row>
    <row r="1291" spans="1:27" x14ac:dyDescent="0.25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</row>
    <row r="1292" spans="1:27" x14ac:dyDescent="0.25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</row>
    <row r="1293" spans="1:27" x14ac:dyDescent="0.25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</row>
    <row r="1294" spans="1:27" x14ac:dyDescent="0.25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</row>
    <row r="1295" spans="1:27" x14ac:dyDescent="0.2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</row>
    <row r="1296" spans="1:27" x14ac:dyDescent="0.25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</row>
    <row r="1297" spans="1:27" x14ac:dyDescent="0.25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</row>
    <row r="1298" spans="1:27" x14ac:dyDescent="0.25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</row>
    <row r="1299" spans="1:27" x14ac:dyDescent="0.25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</row>
    <row r="1300" spans="1:27" x14ac:dyDescent="0.25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</row>
    <row r="1301" spans="1:27" x14ac:dyDescent="0.25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</row>
    <row r="1302" spans="1:27" x14ac:dyDescent="0.25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</row>
    <row r="1303" spans="1:27" x14ac:dyDescent="0.25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</row>
    <row r="1304" spans="1:27" x14ac:dyDescent="0.25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</row>
    <row r="1305" spans="1:27" x14ac:dyDescent="0.2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</row>
    <row r="1306" spans="1:27" x14ac:dyDescent="0.25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</row>
    <row r="1307" spans="1:27" x14ac:dyDescent="0.25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</row>
    <row r="1308" spans="1:27" x14ac:dyDescent="0.25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</row>
    <row r="1309" spans="1:27" x14ac:dyDescent="0.25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</row>
    <row r="1310" spans="1:27" x14ac:dyDescent="0.25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</row>
    <row r="1311" spans="1:27" x14ac:dyDescent="0.25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</row>
    <row r="1312" spans="1:27" x14ac:dyDescent="0.25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</row>
    <row r="1313" spans="1:27" x14ac:dyDescent="0.25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</row>
    <row r="1314" spans="1:27" x14ac:dyDescent="0.25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</row>
    <row r="1315" spans="1:27" x14ac:dyDescent="0.2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</row>
    <row r="1316" spans="1:27" x14ac:dyDescent="0.25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</row>
    <row r="1317" spans="1:27" x14ac:dyDescent="0.25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</row>
    <row r="1318" spans="1:27" x14ac:dyDescent="0.25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</row>
    <row r="1319" spans="1:27" x14ac:dyDescent="0.25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</row>
    <row r="1320" spans="1:27" x14ac:dyDescent="0.25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</row>
    <row r="1321" spans="1:27" x14ac:dyDescent="0.25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</row>
    <row r="1322" spans="1:27" x14ac:dyDescent="0.25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</row>
    <row r="1323" spans="1:27" x14ac:dyDescent="0.25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</row>
    <row r="1324" spans="1:27" x14ac:dyDescent="0.25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</row>
    <row r="1325" spans="1:27" x14ac:dyDescent="0.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</row>
    <row r="1326" spans="1:27" x14ac:dyDescent="0.25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</row>
    <row r="1327" spans="1:27" x14ac:dyDescent="0.25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</row>
    <row r="1328" spans="1:27" x14ac:dyDescent="0.25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</row>
    <row r="1329" spans="1:27" x14ac:dyDescent="0.25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</row>
    <row r="1330" spans="1:27" x14ac:dyDescent="0.25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</row>
    <row r="1331" spans="1:27" x14ac:dyDescent="0.25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</row>
    <row r="1332" spans="1:27" x14ac:dyDescent="0.25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</row>
    <row r="1333" spans="1:27" x14ac:dyDescent="0.25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</row>
    <row r="1334" spans="1:27" x14ac:dyDescent="0.25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</row>
    <row r="1335" spans="1:27" x14ac:dyDescent="0.2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</row>
    <row r="1336" spans="1:27" x14ac:dyDescent="0.25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</row>
    <row r="1337" spans="1:27" x14ac:dyDescent="0.25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</row>
    <row r="1338" spans="1:27" x14ac:dyDescent="0.25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</row>
    <row r="1339" spans="1:27" x14ac:dyDescent="0.25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</row>
    <row r="1340" spans="1:27" x14ac:dyDescent="0.25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</row>
    <row r="1341" spans="1:27" x14ac:dyDescent="0.25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</row>
    <row r="1342" spans="1:27" x14ac:dyDescent="0.25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</row>
    <row r="1343" spans="1:27" x14ac:dyDescent="0.25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</row>
    <row r="1344" spans="1:27" x14ac:dyDescent="0.25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</row>
    <row r="1345" spans="1:27" x14ac:dyDescent="0.2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</row>
    <row r="1346" spans="1:27" x14ac:dyDescent="0.25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</row>
    <row r="1347" spans="1:27" x14ac:dyDescent="0.25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</row>
    <row r="1348" spans="1:27" x14ac:dyDescent="0.25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</row>
    <row r="1349" spans="1:27" x14ac:dyDescent="0.25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</row>
    <row r="1350" spans="1:27" x14ac:dyDescent="0.25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</row>
    <row r="1351" spans="1:27" x14ac:dyDescent="0.25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</row>
    <row r="1352" spans="1:27" x14ac:dyDescent="0.25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</row>
    <row r="1353" spans="1:27" x14ac:dyDescent="0.25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</row>
    <row r="1354" spans="1:27" x14ac:dyDescent="0.25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</row>
    <row r="1355" spans="1:27" x14ac:dyDescent="0.2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</row>
    <row r="1356" spans="1:27" x14ac:dyDescent="0.25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</row>
    <row r="1357" spans="1:27" x14ac:dyDescent="0.25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</row>
    <row r="1358" spans="1:27" x14ac:dyDescent="0.25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</row>
    <row r="1359" spans="1:27" x14ac:dyDescent="0.25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</row>
    <row r="1360" spans="1:27" x14ac:dyDescent="0.25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</row>
    <row r="1361" spans="1:27" x14ac:dyDescent="0.25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</row>
    <row r="1362" spans="1:27" x14ac:dyDescent="0.25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</row>
    <row r="1363" spans="1:27" x14ac:dyDescent="0.25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</row>
    <row r="1364" spans="1:27" x14ac:dyDescent="0.25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</row>
    <row r="1365" spans="1:27" x14ac:dyDescent="0.2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</row>
    <row r="1366" spans="1:27" x14ac:dyDescent="0.25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</row>
    <row r="1367" spans="1:27" x14ac:dyDescent="0.25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</row>
    <row r="1368" spans="1:27" x14ac:dyDescent="0.25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</row>
    <row r="1369" spans="1:27" x14ac:dyDescent="0.25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</row>
    <row r="1370" spans="1:27" x14ac:dyDescent="0.25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</row>
    <row r="1371" spans="1:27" x14ac:dyDescent="0.25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</row>
    <row r="1372" spans="1:27" x14ac:dyDescent="0.25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</row>
    <row r="1373" spans="1:27" x14ac:dyDescent="0.25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</row>
    <row r="1374" spans="1:27" x14ac:dyDescent="0.25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</row>
    <row r="1375" spans="1:27" x14ac:dyDescent="0.2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</row>
    <row r="1376" spans="1:27" x14ac:dyDescent="0.25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</row>
    <row r="1377" spans="1:27" x14ac:dyDescent="0.25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</row>
    <row r="1378" spans="1:27" x14ac:dyDescent="0.25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</row>
    <row r="1379" spans="1:27" x14ac:dyDescent="0.25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</row>
    <row r="1380" spans="1:27" x14ac:dyDescent="0.25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</row>
    <row r="1381" spans="1:27" x14ac:dyDescent="0.25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</row>
    <row r="1382" spans="1:27" x14ac:dyDescent="0.25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</row>
    <row r="1383" spans="1:27" x14ac:dyDescent="0.25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</row>
    <row r="1384" spans="1:27" x14ac:dyDescent="0.25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</row>
    <row r="1385" spans="1:27" x14ac:dyDescent="0.2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</row>
    <row r="1386" spans="1:27" x14ac:dyDescent="0.25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</row>
    <row r="1387" spans="1:27" x14ac:dyDescent="0.25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</row>
    <row r="1388" spans="1:27" x14ac:dyDescent="0.25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</row>
    <row r="1389" spans="1:27" x14ac:dyDescent="0.25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</row>
    <row r="1390" spans="1:27" x14ac:dyDescent="0.25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</row>
    <row r="1391" spans="1:27" x14ac:dyDescent="0.25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</row>
    <row r="1392" spans="1:27" x14ac:dyDescent="0.25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</row>
    <row r="1393" spans="1:27" x14ac:dyDescent="0.25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</row>
    <row r="1394" spans="1:27" x14ac:dyDescent="0.25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</row>
    <row r="1395" spans="1:27" x14ac:dyDescent="0.2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</row>
    <row r="1396" spans="1:27" x14ac:dyDescent="0.25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</row>
    <row r="1397" spans="1:27" x14ac:dyDescent="0.25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</row>
    <row r="1398" spans="1:27" x14ac:dyDescent="0.25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</row>
    <row r="1399" spans="1:27" x14ac:dyDescent="0.25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</row>
    <row r="1400" spans="1:27" x14ac:dyDescent="0.25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</row>
    <row r="1401" spans="1:27" x14ac:dyDescent="0.25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</row>
    <row r="1402" spans="1:27" x14ac:dyDescent="0.25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</row>
    <row r="1403" spans="1:27" x14ac:dyDescent="0.25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</row>
    <row r="1404" spans="1:27" x14ac:dyDescent="0.25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</row>
    <row r="1405" spans="1:27" x14ac:dyDescent="0.2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</row>
    <row r="1406" spans="1:27" x14ac:dyDescent="0.25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</row>
    <row r="1407" spans="1:27" x14ac:dyDescent="0.25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</row>
    <row r="1408" spans="1:27" x14ac:dyDescent="0.25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</row>
    <row r="1409" spans="1:27" x14ac:dyDescent="0.25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</row>
    <row r="1410" spans="1:27" x14ac:dyDescent="0.25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</row>
    <row r="1411" spans="1:27" x14ac:dyDescent="0.25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</row>
    <row r="1412" spans="1:27" x14ac:dyDescent="0.25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</row>
    <row r="1413" spans="1:27" x14ac:dyDescent="0.25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</row>
    <row r="1414" spans="1:27" x14ac:dyDescent="0.25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</row>
    <row r="1415" spans="1:27" x14ac:dyDescent="0.2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</row>
    <row r="1416" spans="1:27" x14ac:dyDescent="0.25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</row>
    <row r="1417" spans="1:27" x14ac:dyDescent="0.25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</row>
    <row r="1418" spans="1:27" x14ac:dyDescent="0.25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</row>
    <row r="1419" spans="1:27" x14ac:dyDescent="0.25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</row>
    <row r="1420" spans="1:27" x14ac:dyDescent="0.25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</row>
    <row r="1421" spans="1:27" x14ac:dyDescent="0.25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</row>
    <row r="1422" spans="1:27" x14ac:dyDescent="0.25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</row>
    <row r="1423" spans="1:27" x14ac:dyDescent="0.25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</row>
    <row r="1424" spans="1:27" x14ac:dyDescent="0.25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</row>
    <row r="1425" spans="1:27" x14ac:dyDescent="0.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</row>
    <row r="1426" spans="1:27" x14ac:dyDescent="0.25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</row>
    <row r="1427" spans="1:27" x14ac:dyDescent="0.25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</row>
    <row r="1428" spans="1:27" x14ac:dyDescent="0.25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</row>
    <row r="1429" spans="1:27" x14ac:dyDescent="0.25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</row>
    <row r="1430" spans="1:27" x14ac:dyDescent="0.25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</row>
    <row r="1431" spans="1:27" x14ac:dyDescent="0.25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</row>
    <row r="1432" spans="1:27" x14ac:dyDescent="0.25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</row>
    <row r="1433" spans="1:27" x14ac:dyDescent="0.25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</row>
    <row r="1434" spans="1:27" x14ac:dyDescent="0.25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</row>
    <row r="1435" spans="1:27" x14ac:dyDescent="0.2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</row>
    <row r="1436" spans="1:27" x14ac:dyDescent="0.25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</row>
    <row r="1437" spans="1:27" x14ac:dyDescent="0.25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</row>
    <row r="1438" spans="1:27" x14ac:dyDescent="0.25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</row>
    <row r="1439" spans="1:27" x14ac:dyDescent="0.25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</row>
    <row r="1440" spans="1:27" x14ac:dyDescent="0.25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</row>
    <row r="1441" spans="1:27" x14ac:dyDescent="0.25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</row>
    <row r="1442" spans="1:27" x14ac:dyDescent="0.25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</row>
    <row r="1443" spans="1:27" x14ac:dyDescent="0.25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</row>
    <row r="1444" spans="1:27" x14ac:dyDescent="0.25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</row>
    <row r="1445" spans="1:27" x14ac:dyDescent="0.2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</row>
    <row r="1446" spans="1:27" x14ac:dyDescent="0.25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</row>
    <row r="1447" spans="1:27" x14ac:dyDescent="0.25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</row>
    <row r="1448" spans="1:27" x14ac:dyDescent="0.25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</row>
    <row r="1449" spans="1:27" x14ac:dyDescent="0.25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</row>
    <row r="1450" spans="1:27" x14ac:dyDescent="0.25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</row>
    <row r="1451" spans="1:27" x14ac:dyDescent="0.25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</row>
    <row r="1452" spans="1:27" x14ac:dyDescent="0.25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</row>
    <row r="1453" spans="1:27" x14ac:dyDescent="0.25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</row>
    <row r="1454" spans="1:27" x14ac:dyDescent="0.25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</row>
    <row r="1455" spans="1:27" x14ac:dyDescent="0.2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</row>
    <row r="1456" spans="1:27" x14ac:dyDescent="0.25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</row>
    <row r="1457" spans="1:27" x14ac:dyDescent="0.25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</row>
    <row r="1458" spans="1:27" x14ac:dyDescent="0.25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</row>
    <row r="1459" spans="1:27" x14ac:dyDescent="0.25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</row>
    <row r="1460" spans="1:27" x14ac:dyDescent="0.25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</row>
    <row r="1461" spans="1:27" x14ac:dyDescent="0.25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</row>
    <row r="1462" spans="1:27" x14ac:dyDescent="0.25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</row>
    <row r="1463" spans="1:27" x14ac:dyDescent="0.25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</row>
    <row r="1464" spans="1:27" x14ac:dyDescent="0.25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</row>
    <row r="1465" spans="1:27" x14ac:dyDescent="0.2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</row>
    <row r="1466" spans="1:27" x14ac:dyDescent="0.25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</row>
    <row r="1467" spans="1:27" x14ac:dyDescent="0.25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</row>
    <row r="1468" spans="1:27" x14ac:dyDescent="0.25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</row>
    <row r="1469" spans="1:27" x14ac:dyDescent="0.25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</row>
    <row r="1470" spans="1:27" x14ac:dyDescent="0.25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</row>
    <row r="1471" spans="1:27" x14ac:dyDescent="0.25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</row>
    <row r="1472" spans="1:27" x14ac:dyDescent="0.25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</row>
    <row r="1473" spans="1:27" x14ac:dyDescent="0.25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</row>
    <row r="1474" spans="1:27" x14ac:dyDescent="0.25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</row>
    <row r="1475" spans="1:27" x14ac:dyDescent="0.2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</row>
    <row r="1476" spans="1:27" x14ac:dyDescent="0.25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</row>
    <row r="1477" spans="1:27" x14ac:dyDescent="0.25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</row>
    <row r="1478" spans="1:27" x14ac:dyDescent="0.25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</row>
    <row r="1479" spans="1:27" x14ac:dyDescent="0.25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</row>
    <row r="1480" spans="1:27" x14ac:dyDescent="0.25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</row>
    <row r="1481" spans="1:27" x14ac:dyDescent="0.25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</row>
    <row r="1482" spans="1:27" x14ac:dyDescent="0.25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</row>
    <row r="1483" spans="1:27" x14ac:dyDescent="0.25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</row>
    <row r="1484" spans="1:27" x14ac:dyDescent="0.25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</row>
    <row r="1485" spans="1:27" x14ac:dyDescent="0.2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</row>
    <row r="1486" spans="1:27" x14ac:dyDescent="0.25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</row>
    <row r="1487" spans="1:27" x14ac:dyDescent="0.25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</row>
    <row r="1488" spans="1:27" x14ac:dyDescent="0.25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</row>
    <row r="1489" spans="1:27" x14ac:dyDescent="0.25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</row>
    <row r="1490" spans="1:27" x14ac:dyDescent="0.25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</row>
    <row r="1491" spans="1:27" x14ac:dyDescent="0.25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</row>
    <row r="1492" spans="1:27" x14ac:dyDescent="0.25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</row>
    <row r="1493" spans="1:27" x14ac:dyDescent="0.25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</row>
    <row r="1494" spans="1:27" x14ac:dyDescent="0.25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</row>
    <row r="1495" spans="1:27" x14ac:dyDescent="0.2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</row>
    <row r="1496" spans="1:27" x14ac:dyDescent="0.25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</row>
    <row r="1497" spans="1:27" x14ac:dyDescent="0.25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</row>
    <row r="1498" spans="1:27" x14ac:dyDescent="0.25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</row>
    <row r="1499" spans="1:27" x14ac:dyDescent="0.25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</row>
    <row r="1500" spans="1:27" x14ac:dyDescent="0.25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</row>
    <row r="1501" spans="1:27" x14ac:dyDescent="0.25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</row>
    <row r="1502" spans="1:27" x14ac:dyDescent="0.25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</row>
    <row r="1503" spans="1:27" x14ac:dyDescent="0.25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</row>
    <row r="1504" spans="1:27" x14ac:dyDescent="0.25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</row>
    <row r="1505" spans="1:27" x14ac:dyDescent="0.2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</row>
    <row r="1506" spans="1:27" x14ac:dyDescent="0.25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</row>
    <row r="1507" spans="1:27" x14ac:dyDescent="0.25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</row>
    <row r="1508" spans="1:27" x14ac:dyDescent="0.25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</row>
    <row r="1509" spans="1:27" x14ac:dyDescent="0.25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</row>
    <row r="1510" spans="1:27" x14ac:dyDescent="0.25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</row>
    <row r="1511" spans="1:27" x14ac:dyDescent="0.25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</row>
    <row r="1512" spans="1:27" x14ac:dyDescent="0.25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</row>
    <row r="1513" spans="1:27" x14ac:dyDescent="0.25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</row>
    <row r="1514" spans="1:27" x14ac:dyDescent="0.25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</row>
    <row r="1515" spans="1:27" x14ac:dyDescent="0.2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</row>
    <row r="1516" spans="1:27" x14ac:dyDescent="0.25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</row>
    <row r="1517" spans="1:27" x14ac:dyDescent="0.25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</row>
    <row r="1518" spans="1:27" x14ac:dyDescent="0.25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</row>
    <row r="1519" spans="1:27" x14ac:dyDescent="0.25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</row>
    <row r="1520" spans="1:27" x14ac:dyDescent="0.25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</row>
    <row r="1521" spans="1:27" x14ac:dyDescent="0.25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</row>
    <row r="1522" spans="1:27" x14ac:dyDescent="0.25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</row>
    <row r="1523" spans="1:27" x14ac:dyDescent="0.25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</row>
    <row r="1524" spans="1:27" x14ac:dyDescent="0.25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</row>
    <row r="1525" spans="1:27" x14ac:dyDescent="0.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</row>
    <row r="1526" spans="1:27" x14ac:dyDescent="0.25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</row>
    <row r="1527" spans="1:27" x14ac:dyDescent="0.25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</row>
    <row r="1528" spans="1:27" x14ac:dyDescent="0.25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</row>
    <row r="1529" spans="1:27" x14ac:dyDescent="0.25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</row>
    <row r="1530" spans="1:27" x14ac:dyDescent="0.25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</row>
    <row r="1531" spans="1:27" x14ac:dyDescent="0.25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</row>
    <row r="1532" spans="1:27" x14ac:dyDescent="0.25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</row>
    <row r="1533" spans="1:27" x14ac:dyDescent="0.25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</row>
    <row r="1534" spans="1:27" x14ac:dyDescent="0.25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</row>
    <row r="1535" spans="1:27" x14ac:dyDescent="0.2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</row>
    <row r="1536" spans="1:27" x14ac:dyDescent="0.25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</row>
    <row r="1537" spans="1:27" x14ac:dyDescent="0.25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</row>
    <row r="1538" spans="1:27" x14ac:dyDescent="0.25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</row>
    <row r="1539" spans="1:27" x14ac:dyDescent="0.25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</row>
    <row r="1540" spans="1:27" x14ac:dyDescent="0.25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</row>
    <row r="1541" spans="1:27" x14ac:dyDescent="0.25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</row>
    <row r="1542" spans="1:27" x14ac:dyDescent="0.25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</row>
    <row r="1543" spans="1:27" x14ac:dyDescent="0.25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</row>
    <row r="1544" spans="1:27" x14ac:dyDescent="0.25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</row>
    <row r="1545" spans="1:27" x14ac:dyDescent="0.2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</row>
    <row r="1546" spans="1:27" x14ac:dyDescent="0.25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</row>
    <row r="1547" spans="1:27" x14ac:dyDescent="0.25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</row>
    <row r="1548" spans="1:27" x14ac:dyDescent="0.25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</row>
    <row r="1549" spans="1:27" x14ac:dyDescent="0.25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</row>
    <row r="1550" spans="1:27" x14ac:dyDescent="0.25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</row>
    <row r="1551" spans="1:27" x14ac:dyDescent="0.25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</row>
    <row r="1552" spans="1:27" x14ac:dyDescent="0.25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</row>
    <row r="1553" spans="1:27" x14ac:dyDescent="0.25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</row>
    <row r="1554" spans="1:27" x14ac:dyDescent="0.25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</row>
    <row r="1555" spans="1:27" x14ac:dyDescent="0.2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</row>
    <row r="1556" spans="1:27" x14ac:dyDescent="0.25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</row>
    <row r="1557" spans="1:27" x14ac:dyDescent="0.25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</row>
    <row r="1558" spans="1:27" x14ac:dyDescent="0.25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</row>
    <row r="1559" spans="1:27" x14ac:dyDescent="0.25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</row>
    <row r="1560" spans="1:27" x14ac:dyDescent="0.25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</row>
    <row r="1561" spans="1:27" x14ac:dyDescent="0.25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</row>
    <row r="1562" spans="1:27" x14ac:dyDescent="0.25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</row>
    <row r="1563" spans="1:27" x14ac:dyDescent="0.25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</row>
    <row r="1564" spans="1:27" x14ac:dyDescent="0.25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</row>
    <row r="1565" spans="1:27" x14ac:dyDescent="0.2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</row>
    <row r="1566" spans="1:27" x14ac:dyDescent="0.25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</row>
    <row r="1567" spans="1:27" x14ac:dyDescent="0.25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</row>
    <row r="1568" spans="1:27" x14ac:dyDescent="0.25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</row>
    <row r="1569" spans="1:27" x14ac:dyDescent="0.25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</row>
    <row r="1570" spans="1:27" x14ac:dyDescent="0.25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</row>
    <row r="1571" spans="1:27" x14ac:dyDescent="0.25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</row>
    <row r="1572" spans="1:27" x14ac:dyDescent="0.25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</row>
    <row r="1573" spans="1:27" x14ac:dyDescent="0.25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</row>
    <row r="1574" spans="1:27" x14ac:dyDescent="0.25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</row>
    <row r="1575" spans="1:27" x14ac:dyDescent="0.2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</row>
    <row r="1576" spans="1:27" x14ac:dyDescent="0.25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</row>
    <row r="1577" spans="1:27" x14ac:dyDescent="0.25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</row>
    <row r="1578" spans="1:27" x14ac:dyDescent="0.25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</row>
    <row r="1579" spans="1:27" x14ac:dyDescent="0.25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</row>
    <row r="1580" spans="1:27" x14ac:dyDescent="0.25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</row>
    <row r="1581" spans="1:27" x14ac:dyDescent="0.25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</row>
    <row r="1582" spans="1:27" x14ac:dyDescent="0.25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</row>
    <row r="1583" spans="1:27" x14ac:dyDescent="0.25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</row>
    <row r="1584" spans="1:27" x14ac:dyDescent="0.25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</row>
    <row r="1585" spans="1:27" x14ac:dyDescent="0.2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</row>
    <row r="1586" spans="1:27" x14ac:dyDescent="0.25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</row>
    <row r="1587" spans="1:27" x14ac:dyDescent="0.25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</row>
    <row r="1588" spans="1:27" x14ac:dyDescent="0.25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</row>
    <row r="1589" spans="1:27" x14ac:dyDescent="0.25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</row>
    <row r="1590" spans="1:27" x14ac:dyDescent="0.25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</row>
    <row r="1591" spans="1:27" x14ac:dyDescent="0.25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</row>
    <row r="1592" spans="1:27" x14ac:dyDescent="0.25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</row>
    <row r="1593" spans="1:27" x14ac:dyDescent="0.25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</row>
    <row r="1594" spans="1:27" x14ac:dyDescent="0.25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</row>
    <row r="1595" spans="1:27" x14ac:dyDescent="0.2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</row>
    <row r="1596" spans="1:27" x14ac:dyDescent="0.25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</row>
    <row r="1597" spans="1:27" x14ac:dyDescent="0.25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</row>
    <row r="1598" spans="1:27" x14ac:dyDescent="0.25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</row>
    <row r="1599" spans="1:27" x14ac:dyDescent="0.25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</row>
    <row r="1600" spans="1:27" x14ac:dyDescent="0.25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</row>
    <row r="1601" spans="1:27" x14ac:dyDescent="0.25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</row>
    <row r="1602" spans="1:27" x14ac:dyDescent="0.25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</row>
    <row r="1603" spans="1:27" x14ac:dyDescent="0.25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</row>
    <row r="1604" spans="1:27" x14ac:dyDescent="0.25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</row>
    <row r="1605" spans="1:27" x14ac:dyDescent="0.2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</row>
    <row r="1606" spans="1:27" x14ac:dyDescent="0.25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</row>
    <row r="1607" spans="1:27" x14ac:dyDescent="0.25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</row>
    <row r="1608" spans="1:27" x14ac:dyDescent="0.25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</row>
    <row r="1609" spans="1:27" x14ac:dyDescent="0.25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</row>
    <row r="1610" spans="1:27" x14ac:dyDescent="0.25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</row>
    <row r="1611" spans="1:27" x14ac:dyDescent="0.25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</row>
    <row r="1612" spans="1:27" x14ac:dyDescent="0.25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</row>
    <row r="1613" spans="1:27" x14ac:dyDescent="0.25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</row>
    <row r="1614" spans="1:27" x14ac:dyDescent="0.25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</row>
    <row r="1615" spans="1:27" x14ac:dyDescent="0.2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</row>
    <row r="1616" spans="1:27" x14ac:dyDescent="0.25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</row>
    <row r="1617" spans="1:27" x14ac:dyDescent="0.25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</row>
    <row r="1618" spans="1:27" x14ac:dyDescent="0.25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</row>
    <row r="1619" spans="1:27" x14ac:dyDescent="0.25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</row>
    <row r="1620" spans="1:27" x14ac:dyDescent="0.25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</row>
    <row r="1621" spans="1:27" x14ac:dyDescent="0.25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</row>
    <row r="1622" spans="1:27" x14ac:dyDescent="0.25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</row>
    <row r="1623" spans="1:27" x14ac:dyDescent="0.25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</row>
    <row r="1624" spans="1:27" x14ac:dyDescent="0.25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</row>
    <row r="1625" spans="1:27" x14ac:dyDescent="0.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</row>
    <row r="1626" spans="1:27" x14ac:dyDescent="0.25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</row>
    <row r="1627" spans="1:27" x14ac:dyDescent="0.25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</row>
    <row r="1628" spans="1:27" x14ac:dyDescent="0.25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</row>
    <row r="1629" spans="1:27" x14ac:dyDescent="0.25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</row>
    <row r="1630" spans="1:27" x14ac:dyDescent="0.25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</row>
    <row r="1631" spans="1:27" x14ac:dyDescent="0.25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</row>
    <row r="1632" spans="1:27" x14ac:dyDescent="0.25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</row>
    <row r="1633" spans="1:27" x14ac:dyDescent="0.25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</row>
    <row r="1634" spans="1:27" x14ac:dyDescent="0.25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</row>
    <row r="1635" spans="1:27" x14ac:dyDescent="0.2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</row>
    <row r="1636" spans="1:27" x14ac:dyDescent="0.25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</row>
    <row r="1637" spans="1:27" x14ac:dyDescent="0.25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Vignesh</cp:lastModifiedBy>
  <dcterms:created xsi:type="dcterms:W3CDTF">2022-12-12T17:59:08Z</dcterms:created>
  <dcterms:modified xsi:type="dcterms:W3CDTF">2022-12-12T17:59:52Z</dcterms:modified>
</cp:coreProperties>
</file>