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harts/chart21.xml" ContentType="application/vnd.openxmlformats-officedocument.drawingml.chart+xml"/>
  <Override PartName="/xl/charts/chart17.xml" ContentType="application/vnd.openxmlformats-officedocument.drawingml.chart+xml"/>
  <Override PartName="/xl/charts/chart20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me_k=100" sheetId="1" state="visible" r:id="rId2"/>
    <sheet name="Proportion_shee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<sst xmlns="http://schemas.openxmlformats.org/spreadsheetml/2006/main" count="6" uniqueCount="6">
  <si>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n</t>
  </si>
  <si>
    <t xml:space="preserve">m</t>
  </si>
  <si>
    <t xml:space="preserve">mn</t>
  </si>
  <si>
    <t xml:space="preserve">km(n+k)</t>
  </si>
  <si>
    <t xml:space="preserve">km(n+logn+k)</t>
  </si>
  <si>
    <t xml:space="preserve">T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</si>
</sst>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</font>
    <font>
      <sz val="10"/>
      <name val="FreeSans"/>
      <family val="2"/>
    </font>
    <font>
      <sz val="10"/>
      <color rgb="FF333333"/>
      <name val="FreeSans"/>
      <family val="2"/>
    </font>
    <font>
      <sz val="10"/>
      <color rgb="FF808080"/>
      <name val="FreeSans"/>
      <family val="2"/>
    </font>
    <font>
      <sz val="10"/>
      <color rgb="FF006600"/>
      <name val="FreeSans"/>
      <family val="2"/>
    </font>
    <font>
      <sz val="10"/>
      <color rgb="FF996600"/>
      <name val="FreeSans"/>
      <family val="2"/>
    </font>
    <font>
      <sz val="10"/>
      <color rgb="FFCC0000"/>
      <name val="FreeSans"/>
      <family val="2"/>
    </font>
    <font>
      <sz val="10"/>
      <color rgb="FFFFFFFF"/>
      <name val="FreeSans"/>
      <family val="2"/>
    </font>
    <font>
      <sz val="1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T vs n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'Time_k=100'!$F$1:$F$1</c:f>
              <c:strCache>
                <c:ptCount val="1"/>
                <c:pt idx="0">
                  <c:v>T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'Time_k=100'!$A$2:$A$20</c:f>
              <c:numCache>
                <c:formatCode>General</c:formatCode>
                <c:ptCount val="19"/>
                <c:pt idx="0">
                  <c:v>416</c:v>
                </c:pt>
                <c:pt idx="1">
                  <c:v>7388</c:v>
                </c:pt>
                <c:pt idx="2">
                  <c:v>224</c:v>
                </c:pt>
                <c:pt idx="3">
                  <c:v>398</c:v>
                </c:pt>
                <c:pt idx="4">
                  <c:v>975</c:v>
                </c:pt>
                <c:pt idx="5">
                  <c:v>352</c:v>
                </c:pt>
                <c:pt idx="6">
                  <c:v>361</c:v>
                </c:pt>
                <c:pt idx="7">
                  <c:v>14639</c:v>
                </c:pt>
                <c:pt idx="8">
                  <c:v>933</c:v>
                </c:pt>
                <c:pt idx="9">
                  <c:v>74</c:v>
                </c:pt>
                <c:pt idx="10">
                  <c:v>4807</c:v>
                </c:pt>
                <c:pt idx="11">
                  <c:v>4660</c:v>
                </c:pt>
                <c:pt idx="12">
                  <c:v>13389</c:v>
                </c:pt>
                <c:pt idx="13">
                  <c:v>24</c:v>
                </c:pt>
                <c:pt idx="14">
                  <c:v>33113</c:v>
                </c:pt>
                <c:pt idx="15">
                  <c:v>1609</c:v>
                </c:pt>
                <c:pt idx="16">
                  <c:v>1052</c:v>
                </c:pt>
                <c:pt idx="17">
                  <c:v>1057</c:v>
                </c:pt>
                <c:pt idx="18">
                  <c:v>12982</c:v>
                </c:pt>
              </c:numCache>
            </c:numRef>
          </c:xVal>
          <c:yVal>
            <c:numRef>
              <c:f>'Time_k=100'!$F$2:$F$20</c:f>
              <c:numCache>
                <c:formatCode>General</c:formatCode>
                <c:ptCount val="19"/>
                <c:pt idx="0">
                  <c:v>0.114429</c:v>
                </c:pt>
                <c:pt idx="1">
                  <c:v>2.68212</c:v>
                </c:pt>
                <c:pt idx="2">
                  <c:v>0.065377</c:v>
                </c:pt>
                <c:pt idx="3">
                  <c:v>0.118069</c:v>
                </c:pt>
                <c:pt idx="4">
                  <c:v>0.307504</c:v>
                </c:pt>
                <c:pt idx="5">
                  <c:v>0.109314</c:v>
                </c:pt>
                <c:pt idx="6">
                  <c:v>0.099799</c:v>
                </c:pt>
                <c:pt idx="7">
                  <c:v>4.58092</c:v>
                </c:pt>
                <c:pt idx="8">
                  <c:v>0.308733</c:v>
                </c:pt>
                <c:pt idx="9">
                  <c:v>0.02616</c:v>
                </c:pt>
                <c:pt idx="10">
                  <c:v>1.40221</c:v>
                </c:pt>
                <c:pt idx="11">
                  <c:v>1.47406</c:v>
                </c:pt>
                <c:pt idx="12">
                  <c:v>4.56117</c:v>
                </c:pt>
                <c:pt idx="13">
                  <c:v>0.006667</c:v>
                </c:pt>
                <c:pt idx="14">
                  <c:v>14.0481</c:v>
                </c:pt>
                <c:pt idx="15">
                  <c:v>0.396165</c:v>
                </c:pt>
                <c:pt idx="16">
                  <c:v>0.310712</c:v>
                </c:pt>
                <c:pt idx="17">
                  <c:v>0.228767</c:v>
                </c:pt>
                <c:pt idx="18">
                  <c:v>4.9158</c:v>
                </c:pt>
              </c:numCache>
            </c:numRef>
          </c:yVal>
          <c:smooth val="1"/>
        </c:ser>
        <c:axId val="37979383"/>
        <c:axId val="2550868"/>
      </c:scatterChart>
      <c:valAx>
        <c:axId val="3797938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550868"/>
        <c:crosses val="autoZero"/>
        <c:crossBetween val="midCat"/>
      </c:valAx>
      <c:valAx>
        <c:axId val="255086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7979383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T vs m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'Time_k=100'!$F$1:$F$1</c:f>
              <c:strCache>
                <c:ptCount val="1"/>
                <c:pt idx="0">
                  <c:v>T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'Time_k=100'!$B$2:$B$20</c:f>
              <c:numCache>
                <c:formatCode>General</c:formatCode>
                <c:ptCount val="19"/>
                <c:pt idx="0">
                  <c:v>914</c:v>
                </c:pt>
                <c:pt idx="1">
                  <c:v>18961</c:v>
                </c:pt>
                <c:pt idx="2">
                  <c:v>523</c:v>
                </c:pt>
                <c:pt idx="3">
                  <c:v>871</c:v>
                </c:pt>
                <c:pt idx="4">
                  <c:v>2184</c:v>
                </c:pt>
                <c:pt idx="5">
                  <c:v>749</c:v>
                </c:pt>
                <c:pt idx="6">
                  <c:v>766</c:v>
                </c:pt>
                <c:pt idx="7">
                  <c:v>33937</c:v>
                </c:pt>
                <c:pt idx="8">
                  <c:v>2950</c:v>
                </c:pt>
                <c:pt idx="9">
                  <c:v>258</c:v>
                </c:pt>
                <c:pt idx="10">
                  <c:v>11140</c:v>
                </c:pt>
                <c:pt idx="11">
                  <c:v>6674</c:v>
                </c:pt>
                <c:pt idx="12">
                  <c:v>40003</c:v>
                </c:pt>
                <c:pt idx="13">
                  <c:v>76</c:v>
                </c:pt>
                <c:pt idx="14">
                  <c:v>75379</c:v>
                </c:pt>
                <c:pt idx="15">
                  <c:v>3264</c:v>
                </c:pt>
                <c:pt idx="16">
                  <c:v>2836</c:v>
                </c:pt>
                <c:pt idx="17">
                  <c:v>2535</c:v>
                </c:pt>
                <c:pt idx="18">
                  <c:v>39018</c:v>
                </c:pt>
              </c:numCache>
            </c:numRef>
          </c:xVal>
          <c:yVal>
            <c:numRef>
              <c:f>'Time_k=100'!$F$2:$F$20</c:f>
              <c:numCache>
                <c:formatCode>General</c:formatCode>
                <c:ptCount val="19"/>
                <c:pt idx="0">
                  <c:v>0.114429</c:v>
                </c:pt>
                <c:pt idx="1">
                  <c:v>2.68212</c:v>
                </c:pt>
                <c:pt idx="2">
                  <c:v>0.065377</c:v>
                </c:pt>
                <c:pt idx="3">
                  <c:v>0.118069</c:v>
                </c:pt>
                <c:pt idx="4">
                  <c:v>0.307504</c:v>
                </c:pt>
                <c:pt idx="5">
                  <c:v>0.109314</c:v>
                </c:pt>
                <c:pt idx="6">
                  <c:v>0.099799</c:v>
                </c:pt>
                <c:pt idx="7">
                  <c:v>4.58092</c:v>
                </c:pt>
                <c:pt idx="8">
                  <c:v>0.308733</c:v>
                </c:pt>
                <c:pt idx="9">
                  <c:v>0.02616</c:v>
                </c:pt>
                <c:pt idx="10">
                  <c:v>1.40221</c:v>
                </c:pt>
                <c:pt idx="11">
                  <c:v>1.47406</c:v>
                </c:pt>
                <c:pt idx="12">
                  <c:v>4.56117</c:v>
                </c:pt>
                <c:pt idx="13">
                  <c:v>0.006667</c:v>
                </c:pt>
                <c:pt idx="14">
                  <c:v>14.0481</c:v>
                </c:pt>
                <c:pt idx="15">
                  <c:v>0.396165</c:v>
                </c:pt>
                <c:pt idx="16">
                  <c:v>0.310712</c:v>
                </c:pt>
                <c:pt idx="17">
                  <c:v>0.228767</c:v>
                </c:pt>
                <c:pt idx="18">
                  <c:v>4.9158</c:v>
                </c:pt>
              </c:numCache>
            </c:numRef>
          </c:yVal>
          <c:smooth val="1"/>
        </c:ser>
        <c:axId val="45232999"/>
        <c:axId val="59445415"/>
      </c:scatterChart>
      <c:valAx>
        <c:axId val="452329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9445415"/>
        <c:crosses val="autoZero"/>
        <c:crossBetween val="midCat"/>
      </c:valAx>
      <c:valAx>
        <c:axId val="5944541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523299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T vs mn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'Time_k=100'!$F$1:$F$1</c:f>
              <c:strCache>
                <c:ptCount val="1"/>
                <c:pt idx="0">
                  <c:v>T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'Time_k=100'!$C$2:$C$20</c:f>
              <c:numCache>
                <c:formatCode>General</c:formatCode>
                <c:ptCount val="19"/>
                <c:pt idx="0">
                  <c:v>380224</c:v>
                </c:pt>
                <c:pt idx="1">
                  <c:v>140083868</c:v>
                </c:pt>
                <c:pt idx="2">
                  <c:v>117152</c:v>
                </c:pt>
                <c:pt idx="3">
                  <c:v>346658</c:v>
                </c:pt>
                <c:pt idx="4">
                  <c:v>2129400</c:v>
                </c:pt>
                <c:pt idx="5">
                  <c:v>263648</c:v>
                </c:pt>
                <c:pt idx="6">
                  <c:v>276526</c:v>
                </c:pt>
                <c:pt idx="7">
                  <c:v>496803743</c:v>
                </c:pt>
                <c:pt idx="8">
                  <c:v>2752350</c:v>
                </c:pt>
                <c:pt idx="9">
                  <c:v>19092</c:v>
                </c:pt>
                <c:pt idx="10">
                  <c:v>53549980</c:v>
                </c:pt>
                <c:pt idx="11">
                  <c:v>31100840</c:v>
                </c:pt>
                <c:pt idx="12">
                  <c:v>535600167</c:v>
                </c:pt>
                <c:pt idx="13">
                  <c:v>1824</c:v>
                </c:pt>
                <c:pt idx="14">
                  <c:v>2496024827</c:v>
                </c:pt>
                <c:pt idx="15">
                  <c:v>5251776</c:v>
                </c:pt>
                <c:pt idx="16">
                  <c:v>2983472</c:v>
                </c:pt>
                <c:pt idx="17">
                  <c:v>2679495</c:v>
                </c:pt>
                <c:pt idx="18">
                  <c:v>506531676</c:v>
                </c:pt>
              </c:numCache>
            </c:numRef>
          </c:xVal>
          <c:yVal>
            <c:numRef>
              <c:f>'Time_k=100'!$F$2:$F$20</c:f>
              <c:numCache>
                <c:formatCode>General</c:formatCode>
                <c:ptCount val="19"/>
                <c:pt idx="0">
                  <c:v>0.114429</c:v>
                </c:pt>
                <c:pt idx="1">
                  <c:v>2.68212</c:v>
                </c:pt>
                <c:pt idx="2">
                  <c:v>0.065377</c:v>
                </c:pt>
                <c:pt idx="3">
                  <c:v>0.118069</c:v>
                </c:pt>
                <c:pt idx="4">
                  <c:v>0.307504</c:v>
                </c:pt>
                <c:pt idx="5">
                  <c:v>0.109314</c:v>
                </c:pt>
                <c:pt idx="6">
                  <c:v>0.099799</c:v>
                </c:pt>
                <c:pt idx="7">
                  <c:v>4.58092</c:v>
                </c:pt>
                <c:pt idx="8">
                  <c:v>0.308733</c:v>
                </c:pt>
                <c:pt idx="9">
                  <c:v>0.02616</c:v>
                </c:pt>
                <c:pt idx="10">
                  <c:v>1.40221</c:v>
                </c:pt>
                <c:pt idx="11">
                  <c:v>1.47406</c:v>
                </c:pt>
                <c:pt idx="12">
                  <c:v>4.56117</c:v>
                </c:pt>
                <c:pt idx="13">
                  <c:v>0.006667</c:v>
                </c:pt>
                <c:pt idx="14">
                  <c:v>14.0481</c:v>
                </c:pt>
                <c:pt idx="15">
                  <c:v>0.396165</c:v>
                </c:pt>
                <c:pt idx="16">
                  <c:v>0.310712</c:v>
                </c:pt>
                <c:pt idx="17">
                  <c:v>0.228767</c:v>
                </c:pt>
                <c:pt idx="18">
                  <c:v>4.9158</c:v>
                </c:pt>
              </c:numCache>
            </c:numRef>
          </c:yVal>
          <c:smooth val="1"/>
        </c:ser>
        <c:axId val="17705065"/>
        <c:axId val="91368137"/>
      </c:scatterChart>
      <c:valAx>
        <c:axId val="1770506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1368137"/>
        <c:crosses val="autoZero"/>
        <c:crossBetween val="midCat"/>
      </c:valAx>
      <c:valAx>
        <c:axId val="9136813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770506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T vs km(k+n+logn)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'Time_k=100'!$F$1:$F$1</c:f>
              <c:strCache>
                <c:ptCount val="1"/>
                <c:pt idx="0">
                  <c:v>T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'Time_k=100'!$E$2:$E$20</c:f>
              <c:numCache>
                <c:formatCode>General</c:formatCode>
                <c:ptCount val="19"/>
                <c:pt idx="0">
                  <c:v>47401785.1304193</c:v>
                </c:pt>
                <c:pt idx="1">
                  <c:v>14205331913.83</c:v>
                </c:pt>
                <c:pt idx="2">
                  <c:v>17068117.9713589</c:v>
                </c:pt>
                <c:pt idx="3">
                  <c:v>43602249.8155776</c:v>
                </c:pt>
                <c:pt idx="4">
                  <c:v>235432798.608069</c:v>
                </c:pt>
                <c:pt idx="5">
                  <c:v>34045536.0454945</c:v>
                </c:pt>
                <c:pt idx="6">
                  <c:v>35508505.051666</c:v>
                </c:pt>
                <c:pt idx="7">
                  <c:v>50033880796.0748</c:v>
                </c:pt>
                <c:pt idx="8">
                  <c:v>305611115.084905</c:v>
                </c:pt>
                <c:pt idx="9">
                  <c:v>4537426.17836906</c:v>
                </c:pt>
                <c:pt idx="10">
                  <c:v>5470499607.77205</c:v>
                </c:pt>
                <c:pt idx="11">
                  <c:v>3179272280.7608</c:v>
                </c:pt>
                <c:pt idx="12">
                  <c:v>53976554930.5907</c:v>
                </c:pt>
                <c:pt idx="13">
                  <c:v>952889.605437008</c:v>
                </c:pt>
                <c:pt idx="14">
                  <c:v>250390343996.913</c:v>
                </c:pt>
                <c:pt idx="15">
                  <c:v>558864219.892794</c:v>
                </c:pt>
                <c:pt idx="16">
                  <c:v>327564243.663812</c:v>
                </c:pt>
                <c:pt idx="17">
                  <c:v>294066103.009282</c:v>
                </c:pt>
                <c:pt idx="18">
                  <c:v>51059397036.2736</c:v>
                </c:pt>
              </c:numCache>
            </c:numRef>
          </c:xVal>
          <c:yVal>
            <c:numRef>
              <c:f>'Time_k=100'!$F$2:$F$20</c:f>
              <c:numCache>
                <c:formatCode>General</c:formatCode>
                <c:ptCount val="19"/>
                <c:pt idx="0">
                  <c:v>0.114429</c:v>
                </c:pt>
                <c:pt idx="1">
                  <c:v>2.68212</c:v>
                </c:pt>
                <c:pt idx="2">
                  <c:v>0.065377</c:v>
                </c:pt>
                <c:pt idx="3">
                  <c:v>0.118069</c:v>
                </c:pt>
                <c:pt idx="4">
                  <c:v>0.307504</c:v>
                </c:pt>
                <c:pt idx="5">
                  <c:v>0.109314</c:v>
                </c:pt>
                <c:pt idx="6">
                  <c:v>0.099799</c:v>
                </c:pt>
                <c:pt idx="7">
                  <c:v>4.58092</c:v>
                </c:pt>
                <c:pt idx="8">
                  <c:v>0.308733</c:v>
                </c:pt>
                <c:pt idx="9">
                  <c:v>0.02616</c:v>
                </c:pt>
                <c:pt idx="10">
                  <c:v>1.40221</c:v>
                </c:pt>
                <c:pt idx="11">
                  <c:v>1.47406</c:v>
                </c:pt>
                <c:pt idx="12">
                  <c:v>4.56117</c:v>
                </c:pt>
                <c:pt idx="13">
                  <c:v>0.006667</c:v>
                </c:pt>
                <c:pt idx="14">
                  <c:v>14.0481</c:v>
                </c:pt>
                <c:pt idx="15">
                  <c:v>0.396165</c:v>
                </c:pt>
                <c:pt idx="16">
                  <c:v>0.310712</c:v>
                </c:pt>
                <c:pt idx="17">
                  <c:v>0.228767</c:v>
                </c:pt>
                <c:pt idx="18">
                  <c:v>4.9158</c:v>
                </c:pt>
              </c:numCache>
            </c:numRef>
          </c:yVal>
          <c:smooth val="1"/>
        </c:ser>
        <c:axId val="30039526"/>
        <c:axId val="22655351"/>
      </c:scatterChart>
      <c:valAx>
        <c:axId val="3003952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2655351"/>
        <c:crosses val="autoZero"/>
        <c:crossBetween val="midCat"/>
      </c:valAx>
      <c:valAx>
        <c:axId val="2265535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003952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T vs km(n+k)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'Time_k=100'!$F$1</c:f>
              <c:strCache>
                <c:ptCount val="1"/>
                <c:pt idx="0">
                  <c:v>T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'Time_k=100'!$D$2:$D$20</c:f>
              <c:numCache>
                <c:formatCode>General</c:formatCode>
                <c:ptCount val="19"/>
                <c:pt idx="0">
                  <c:v>47162400</c:v>
                </c:pt>
                <c:pt idx="1">
                  <c:v>14197996800</c:v>
                </c:pt>
                <c:pt idx="2">
                  <c:v>16945200</c:v>
                </c:pt>
                <c:pt idx="3">
                  <c:v>43375800</c:v>
                </c:pt>
                <c:pt idx="4">
                  <c:v>234780000</c:v>
                </c:pt>
                <c:pt idx="5">
                  <c:v>33854800</c:v>
                </c:pt>
                <c:pt idx="6">
                  <c:v>35312600</c:v>
                </c:pt>
                <c:pt idx="7">
                  <c:v>50019744300</c:v>
                </c:pt>
                <c:pt idx="8">
                  <c:v>304735000</c:v>
                </c:pt>
                <c:pt idx="9">
                  <c:v>4489200</c:v>
                </c:pt>
                <c:pt idx="10">
                  <c:v>5466398000</c:v>
                </c:pt>
                <c:pt idx="11">
                  <c:v>3176824000</c:v>
                </c:pt>
                <c:pt idx="12">
                  <c:v>53960046700</c:v>
                </c:pt>
                <c:pt idx="13">
                  <c:v>942400</c:v>
                </c:pt>
                <c:pt idx="14">
                  <c:v>250356272700</c:v>
                </c:pt>
                <c:pt idx="15">
                  <c:v>557817600</c:v>
                </c:pt>
                <c:pt idx="16">
                  <c:v>326707200</c:v>
                </c:pt>
                <c:pt idx="17">
                  <c:v>293299500</c:v>
                </c:pt>
                <c:pt idx="18">
                  <c:v>51043347600</c:v>
                </c:pt>
              </c:numCache>
            </c:numRef>
          </c:xVal>
          <c:yVal>
            <c:numRef>
              <c:f>'Time_k=100'!$F$2:$F$20</c:f>
              <c:numCache>
                <c:formatCode>General</c:formatCode>
                <c:ptCount val="19"/>
                <c:pt idx="0">
                  <c:v>0.114429</c:v>
                </c:pt>
                <c:pt idx="1">
                  <c:v>2.68212</c:v>
                </c:pt>
                <c:pt idx="2">
                  <c:v>0.065377</c:v>
                </c:pt>
                <c:pt idx="3">
                  <c:v>0.118069</c:v>
                </c:pt>
                <c:pt idx="4">
                  <c:v>0.307504</c:v>
                </c:pt>
                <c:pt idx="5">
                  <c:v>0.109314</c:v>
                </c:pt>
                <c:pt idx="6">
                  <c:v>0.099799</c:v>
                </c:pt>
                <c:pt idx="7">
                  <c:v>4.58092</c:v>
                </c:pt>
                <c:pt idx="8">
                  <c:v>0.308733</c:v>
                </c:pt>
                <c:pt idx="9">
                  <c:v>0.02616</c:v>
                </c:pt>
                <c:pt idx="10">
                  <c:v>1.40221</c:v>
                </c:pt>
                <c:pt idx="11">
                  <c:v>1.47406</c:v>
                </c:pt>
                <c:pt idx="12">
                  <c:v>4.56117</c:v>
                </c:pt>
                <c:pt idx="13">
                  <c:v>0.006667</c:v>
                </c:pt>
                <c:pt idx="14">
                  <c:v>14.0481</c:v>
                </c:pt>
                <c:pt idx="15">
                  <c:v>0.396165</c:v>
                </c:pt>
                <c:pt idx="16">
                  <c:v>0.310712</c:v>
                </c:pt>
                <c:pt idx="17">
                  <c:v>0.228767</c:v>
                </c:pt>
                <c:pt idx="18">
                  <c:v>4.9158</c:v>
                </c:pt>
              </c:numCache>
            </c:numRef>
          </c:yVal>
          <c:smooth val="1"/>
        </c:ser>
        <c:axId val="54212622"/>
        <c:axId val="96489327"/>
      </c:scatterChart>
      <c:valAx>
        <c:axId val="5421262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6489327"/>
        <c:crosses val="autoZero"/>
        <c:crossBetween val="midCat"/>
      </c:valAx>
      <c:valAx>
        <c:axId val="9648932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421262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7.xml"/><Relationship Id="rId2" Type="http://schemas.openxmlformats.org/officeDocument/2006/relationships/chart" Target="../charts/chart18.xml"/><Relationship Id="rId3" Type="http://schemas.openxmlformats.org/officeDocument/2006/relationships/chart" Target="../charts/chart19.xml"/><Relationship Id="rId4" Type="http://schemas.openxmlformats.org/officeDocument/2006/relationships/chart" Target="../charts/chart20.xml"/><Relationship Id="rId5" Type="http://schemas.openxmlformats.org/officeDocument/2006/relationships/chart" Target="../charts/chart2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438120</xdr:colOff>
      <xdr:row>42</xdr:row>
      <xdr:rowOff>84600</xdr:rowOff>
    </xdr:from>
    <xdr:to>
      <xdr:col>7</xdr:col>
      <xdr:colOff>311400</xdr:colOff>
      <xdr:row>62</xdr:row>
      <xdr:rowOff>73080</xdr:rowOff>
    </xdr:to>
    <xdr:graphicFrame>
      <xdr:nvGraphicFramePr>
        <xdr:cNvPr id="0" name=""/>
        <xdr:cNvGraphicFramePr/>
      </xdr:nvGraphicFramePr>
      <xdr:xfrm>
        <a:off x="438120" y="691200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515520</xdr:colOff>
      <xdr:row>63</xdr:row>
      <xdr:rowOff>86760</xdr:rowOff>
    </xdr:from>
    <xdr:to>
      <xdr:col>7</xdr:col>
      <xdr:colOff>387720</xdr:colOff>
      <xdr:row>83</xdr:row>
      <xdr:rowOff>77040</xdr:rowOff>
    </xdr:to>
    <xdr:graphicFrame>
      <xdr:nvGraphicFramePr>
        <xdr:cNvPr id="1" name=""/>
        <xdr:cNvGraphicFramePr/>
      </xdr:nvGraphicFramePr>
      <xdr:xfrm>
        <a:off x="515520" y="10328040"/>
        <a:ext cx="5758560" cy="324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456120</xdr:colOff>
      <xdr:row>21</xdr:row>
      <xdr:rowOff>143640</xdr:rowOff>
    </xdr:from>
    <xdr:to>
      <xdr:col>7</xdr:col>
      <xdr:colOff>328680</xdr:colOff>
      <xdr:row>41</xdr:row>
      <xdr:rowOff>133920</xdr:rowOff>
    </xdr:to>
    <xdr:graphicFrame>
      <xdr:nvGraphicFramePr>
        <xdr:cNvPr id="2" name=""/>
        <xdr:cNvGraphicFramePr/>
      </xdr:nvGraphicFramePr>
      <xdr:xfrm>
        <a:off x="456120" y="3557160"/>
        <a:ext cx="5758920" cy="324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7</xdr:col>
      <xdr:colOff>472320</xdr:colOff>
      <xdr:row>21</xdr:row>
      <xdr:rowOff>114480</xdr:rowOff>
    </xdr:from>
    <xdr:to>
      <xdr:col>14</xdr:col>
      <xdr:colOff>542520</xdr:colOff>
      <xdr:row>41</xdr:row>
      <xdr:rowOff>102960</xdr:rowOff>
    </xdr:to>
    <xdr:graphicFrame>
      <xdr:nvGraphicFramePr>
        <xdr:cNvPr id="3" name=""/>
        <xdr:cNvGraphicFramePr/>
      </xdr:nvGraphicFramePr>
      <xdr:xfrm>
        <a:off x="6358680" y="352800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7</xdr:col>
      <xdr:colOff>303480</xdr:colOff>
      <xdr:row>0</xdr:row>
      <xdr:rowOff>36000</xdr:rowOff>
    </xdr:from>
    <xdr:to>
      <xdr:col>14</xdr:col>
      <xdr:colOff>373680</xdr:colOff>
      <xdr:row>20</xdr:row>
      <xdr:rowOff>24480</xdr:rowOff>
    </xdr:to>
    <xdr:graphicFrame>
      <xdr:nvGraphicFramePr>
        <xdr:cNvPr id="4" name=""/>
        <xdr:cNvGraphicFramePr/>
      </xdr:nvGraphicFramePr>
      <xdr:xfrm>
        <a:off x="6189840" y="3600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"/>
  <sheetViews>
    <sheetView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B16" activeCellId="0" sqref="B16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5" min="4" style="0" width="12.91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416</v>
      </c>
      <c r="B2" s="0" t="n">
        <v>914</v>
      </c>
      <c r="C2" s="0" t="n">
        <f aca="false">A2*B2</f>
        <v>380224</v>
      </c>
      <c r="D2" s="0" t="n">
        <f aca="false">100*B2*(A2+100)</f>
        <v>47162400</v>
      </c>
      <c r="E2" s="0" t="n">
        <f aca="false">100*B2*(A2+LOG(A2)+100)</f>
        <v>47401785.1304193</v>
      </c>
      <c r="F2" s="0" t="n">
        <v>0.114429</v>
      </c>
    </row>
    <row r="3" customFormat="false" ht="12.8" hidden="false" customHeight="false" outlineLevel="0" collapsed="false">
      <c r="A3" s="0" t="n">
        <v>7388</v>
      </c>
      <c r="B3" s="0" t="n">
        <v>18961</v>
      </c>
      <c r="C3" s="0" t="n">
        <f aca="false">A3*B3</f>
        <v>140083868</v>
      </c>
      <c r="D3" s="0" t="n">
        <f aca="false">100*B3*(A3+100)</f>
        <v>14197996800</v>
      </c>
      <c r="E3" s="0" t="n">
        <f aca="false">100*B3*(A3+LOG(A3)+100)</f>
        <v>14205331913.83</v>
      </c>
      <c r="F3" s="0" t="n">
        <v>2.68212</v>
      </c>
    </row>
    <row r="4" customFormat="false" ht="12.8" hidden="false" customHeight="false" outlineLevel="0" collapsed="false">
      <c r="A4" s="0" t="n">
        <v>224</v>
      </c>
      <c r="B4" s="0" t="n">
        <v>523</v>
      </c>
      <c r="C4" s="0" t="n">
        <f aca="false">A4*B4</f>
        <v>117152</v>
      </c>
      <c r="D4" s="0" t="n">
        <f aca="false">100*B4*(A4+100)</f>
        <v>16945200</v>
      </c>
      <c r="E4" s="0" t="n">
        <f aca="false">100*B4*(A4+LOG(A4)+100)</f>
        <v>17068117.9713589</v>
      </c>
      <c r="F4" s="0" t="n">
        <v>0.065377</v>
      </c>
    </row>
    <row r="5" customFormat="false" ht="12.8" hidden="false" customHeight="false" outlineLevel="0" collapsed="false">
      <c r="A5" s="0" t="n">
        <v>398</v>
      </c>
      <c r="B5" s="0" t="n">
        <v>871</v>
      </c>
      <c r="C5" s="0" t="n">
        <f aca="false">A5*B5</f>
        <v>346658</v>
      </c>
      <c r="D5" s="0" t="n">
        <f aca="false">100*B5*(A5+100)</f>
        <v>43375800</v>
      </c>
      <c r="E5" s="0" t="n">
        <f aca="false">100*B5*(A5+LOG(A5)+100)</f>
        <v>43602249.8155776</v>
      </c>
      <c r="F5" s="0" t="n">
        <v>0.118069</v>
      </c>
    </row>
    <row r="6" customFormat="false" ht="12.8" hidden="false" customHeight="false" outlineLevel="0" collapsed="false">
      <c r="A6" s="0" t="n">
        <v>975</v>
      </c>
      <c r="B6" s="0" t="n">
        <v>2184</v>
      </c>
      <c r="C6" s="0" t="n">
        <f aca="false">A6*B6</f>
        <v>2129400</v>
      </c>
      <c r="D6" s="0" t="n">
        <f aca="false">100*B6*(A6+100)</f>
        <v>234780000</v>
      </c>
      <c r="E6" s="0" t="n">
        <f aca="false">100*B6*(A6+LOG(A6)+100)</f>
        <v>235432798.608069</v>
      </c>
      <c r="F6" s="0" t="n">
        <v>0.307504</v>
      </c>
    </row>
    <row r="7" customFormat="false" ht="12.8" hidden="false" customHeight="false" outlineLevel="0" collapsed="false">
      <c r="A7" s="0" t="n">
        <v>352</v>
      </c>
      <c r="B7" s="0" t="n">
        <v>749</v>
      </c>
      <c r="C7" s="0" t="n">
        <f aca="false">A7*B7</f>
        <v>263648</v>
      </c>
      <c r="D7" s="0" t="n">
        <f aca="false">100*B7*(A7+100)</f>
        <v>33854800</v>
      </c>
      <c r="E7" s="0" t="n">
        <f aca="false">100*B7*(A7+LOG(A7)+100)</f>
        <v>34045536.0454945</v>
      </c>
      <c r="F7" s="0" t="n">
        <v>0.109314</v>
      </c>
    </row>
    <row r="8" customFormat="false" ht="12.8" hidden="false" customHeight="false" outlineLevel="0" collapsed="false">
      <c r="A8" s="0" t="n">
        <v>361</v>
      </c>
      <c r="B8" s="0" t="n">
        <v>766</v>
      </c>
      <c r="C8" s="0" t="n">
        <f aca="false">A8*B8</f>
        <v>276526</v>
      </c>
      <c r="D8" s="0" t="n">
        <f aca="false">100*B8*(A8+100)</f>
        <v>35312600</v>
      </c>
      <c r="E8" s="0" t="n">
        <f aca="false">100*B8*(A8+LOG(A8)+100)</f>
        <v>35508505.051666</v>
      </c>
      <c r="F8" s="0" t="n">
        <v>0.099799</v>
      </c>
    </row>
    <row r="9" customFormat="false" ht="12.8" hidden="false" customHeight="false" outlineLevel="0" collapsed="false">
      <c r="A9" s="0" t="n">
        <v>14639</v>
      </c>
      <c r="B9" s="0" t="n">
        <v>33937</v>
      </c>
      <c r="C9" s="0" t="n">
        <f aca="false">A9*B9</f>
        <v>496803743</v>
      </c>
      <c r="D9" s="0" t="n">
        <f aca="false">100*B9*(A9+100)</f>
        <v>50019744300</v>
      </c>
      <c r="E9" s="0" t="n">
        <f aca="false">100*B9*(A9+LOG(A9)+100)</f>
        <v>50033880796.0748</v>
      </c>
      <c r="F9" s="0" t="n">
        <v>4.58092</v>
      </c>
    </row>
    <row r="10" customFormat="false" ht="12.8" hidden="false" customHeight="false" outlineLevel="0" collapsed="false">
      <c r="A10" s="0" t="n">
        <v>933</v>
      </c>
      <c r="B10" s="0" t="n">
        <v>2950</v>
      </c>
      <c r="C10" s="0" t="n">
        <f aca="false">A10*B10</f>
        <v>2752350</v>
      </c>
      <c r="D10" s="0" t="n">
        <f aca="false">100*B10*(A10+100)</f>
        <v>304735000</v>
      </c>
      <c r="E10" s="0" t="n">
        <f aca="false">100*B10*(A10+LOG(A10)+100)</f>
        <v>305611115.084905</v>
      </c>
      <c r="F10" s="0" t="n">
        <v>0.308733</v>
      </c>
    </row>
    <row r="11" customFormat="false" ht="12.8" hidden="false" customHeight="false" outlineLevel="0" collapsed="false">
      <c r="A11" s="0" t="n">
        <v>74</v>
      </c>
      <c r="B11" s="0" t="n">
        <v>258</v>
      </c>
      <c r="C11" s="0" t="n">
        <f aca="false">A11*B11</f>
        <v>19092</v>
      </c>
      <c r="D11" s="0" t="n">
        <f aca="false">100*B11*(A11+100)</f>
        <v>4489200</v>
      </c>
      <c r="E11" s="0" t="n">
        <f aca="false">100*B11*(A11+LOG(A11)+100)</f>
        <v>4537426.17836906</v>
      </c>
      <c r="F11" s="0" t="n">
        <v>0.02616</v>
      </c>
    </row>
    <row r="12" customFormat="false" ht="12.8" hidden="false" customHeight="false" outlineLevel="0" collapsed="false">
      <c r="A12" s="0" t="n">
        <v>4807</v>
      </c>
      <c r="B12" s="0" t="n">
        <v>11140</v>
      </c>
      <c r="C12" s="0" t="n">
        <f aca="false">A12*B12</f>
        <v>53549980</v>
      </c>
      <c r="D12" s="0" t="n">
        <f aca="false">100*B12*(A12+100)</f>
        <v>5466398000</v>
      </c>
      <c r="E12" s="0" t="n">
        <f aca="false">100*B12*(A12+LOG(A12)+100)</f>
        <v>5470499607.77205</v>
      </c>
      <c r="F12" s="0" t="n">
        <v>1.40221</v>
      </c>
    </row>
    <row r="13" customFormat="false" ht="12.8" hidden="false" customHeight="false" outlineLevel="0" collapsed="false">
      <c r="A13" s="0" t="n">
        <v>4660</v>
      </c>
      <c r="B13" s="0" t="n">
        <v>6674</v>
      </c>
      <c r="C13" s="0" t="n">
        <f aca="false">A13*B13</f>
        <v>31100840</v>
      </c>
      <c r="D13" s="0" t="n">
        <f aca="false">100*B13*(A13+100)</f>
        <v>3176824000</v>
      </c>
      <c r="E13" s="0" t="n">
        <f aca="false">100*B13*(A13+LOG(A13)+100)</f>
        <v>3179272280.7608</v>
      </c>
      <c r="F13" s="0" t="n">
        <v>1.47406</v>
      </c>
    </row>
    <row r="14" customFormat="false" ht="12.8" hidden="false" customHeight="false" outlineLevel="0" collapsed="false">
      <c r="A14" s="0" t="n">
        <v>13389</v>
      </c>
      <c r="B14" s="0" t="n">
        <v>40003</v>
      </c>
      <c r="C14" s="0" t="n">
        <f aca="false">A14*B14</f>
        <v>535600167</v>
      </c>
      <c r="D14" s="0" t="n">
        <f aca="false">100*B14*(A14+100)</f>
        <v>53960046700</v>
      </c>
      <c r="E14" s="0" t="n">
        <f aca="false">100*B14*(A14+LOG(A14)+100)</f>
        <v>53976554930.5907</v>
      </c>
      <c r="F14" s="0" t="n">
        <v>4.56117</v>
      </c>
    </row>
    <row r="15" customFormat="false" ht="12.8" hidden="false" customHeight="false" outlineLevel="0" collapsed="false">
      <c r="A15" s="0" t="n">
        <v>24</v>
      </c>
      <c r="B15" s="0" t="n">
        <v>76</v>
      </c>
      <c r="C15" s="0" t="n">
        <f aca="false">A15*B15</f>
        <v>1824</v>
      </c>
      <c r="D15" s="0" t="n">
        <f aca="false">100*B15*(A15+100)</f>
        <v>942400</v>
      </c>
      <c r="E15" s="0" t="n">
        <f aca="false">100*B15*(A15+LOG(A15)+100)</f>
        <v>952889.605437008</v>
      </c>
      <c r="F15" s="0" t="n">
        <v>0.006667</v>
      </c>
    </row>
    <row r="16" customFormat="false" ht="12.8" hidden="false" customHeight="false" outlineLevel="0" collapsed="false">
      <c r="A16" s="0" t="n">
        <v>33113</v>
      </c>
      <c r="B16" s="0" t="n">
        <v>75379</v>
      </c>
      <c r="C16" s="0" t="n">
        <f aca="false">A16*B16</f>
        <v>2496024827</v>
      </c>
      <c r="D16" s="0" t="n">
        <f aca="false">100*B16*(A16+100)</f>
        <v>250356272700</v>
      </c>
      <c r="E16" s="0" t="n">
        <f aca="false">100*B16*(A16+LOG(A16)+100)</f>
        <v>250390343996.913</v>
      </c>
      <c r="F16" s="0" t="n">
        <v>14.0481</v>
      </c>
    </row>
    <row r="17" customFormat="false" ht="12.8" hidden="false" customHeight="false" outlineLevel="0" collapsed="false">
      <c r="A17" s="0" t="n">
        <v>1609</v>
      </c>
      <c r="B17" s="0" t="n">
        <v>3264</v>
      </c>
      <c r="C17" s="0" t="n">
        <f aca="false">A17*B17</f>
        <v>5251776</v>
      </c>
      <c r="D17" s="0" t="n">
        <f aca="false">100*B17*(A17+100)</f>
        <v>557817600</v>
      </c>
      <c r="E17" s="0" t="n">
        <f aca="false">100*B17*(A17+LOG(A17)+100)</f>
        <v>558864219.892794</v>
      </c>
      <c r="F17" s="0" t="n">
        <v>0.396165</v>
      </c>
    </row>
    <row r="18" customFormat="false" ht="12.8" hidden="false" customHeight="false" outlineLevel="0" collapsed="false">
      <c r="A18" s="0" t="n">
        <v>1052</v>
      </c>
      <c r="B18" s="0" t="n">
        <v>2836</v>
      </c>
      <c r="C18" s="0" t="n">
        <f aca="false">A18*B18</f>
        <v>2983472</v>
      </c>
      <c r="D18" s="0" t="n">
        <f aca="false">100*B18*(A18+100)</f>
        <v>326707200</v>
      </c>
      <c r="E18" s="0" t="n">
        <f aca="false">100*B18*(A18+LOG(A18)+100)</f>
        <v>327564243.663812</v>
      </c>
      <c r="F18" s="0" t="n">
        <v>0.310712</v>
      </c>
    </row>
    <row r="19" customFormat="false" ht="12.8" hidden="false" customHeight="false" outlineLevel="0" collapsed="false">
      <c r="A19" s="0" t="n">
        <v>1057</v>
      </c>
      <c r="B19" s="0" t="n">
        <v>2535</v>
      </c>
      <c r="C19" s="0" t="n">
        <f aca="false">A19*B19</f>
        <v>2679495</v>
      </c>
      <c r="D19" s="0" t="n">
        <f aca="false">100*B19*(A19+100)</f>
        <v>293299500</v>
      </c>
      <c r="E19" s="0" t="n">
        <f aca="false">100*B19*(A19+LOG(A19)+100)</f>
        <v>294066103.009282</v>
      </c>
      <c r="F19" s="0" t="n">
        <v>0.228767</v>
      </c>
    </row>
    <row r="20" customFormat="false" ht="12.8" hidden="false" customHeight="false" outlineLevel="0" collapsed="false">
      <c r="A20" s="0" t="n">
        <v>12982</v>
      </c>
      <c r="B20" s="0" t="n">
        <v>39018</v>
      </c>
      <c r="C20" s="0" t="n">
        <f aca="false">A20*B20</f>
        <v>506531676</v>
      </c>
      <c r="D20" s="0" t="n">
        <f aca="false">100*B20*(A20+100)</f>
        <v>51043347600</v>
      </c>
      <c r="E20" s="0" t="n">
        <f aca="false">100*B20*(A20+LOG(A20)+100)</f>
        <v>51059397036.2736</v>
      </c>
      <c r="F20" s="0" t="n">
        <v>4.9158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37898</v>
      </c>
      <c r="B1" s="0" t="n">
        <v>41600</v>
      </c>
      <c r="C1" s="0" t="n">
        <v>0.911009615384615</v>
      </c>
      <c r="D1" s="0" t="n">
        <v>84995</v>
      </c>
      <c r="E1" s="0" t="n">
        <v>91400</v>
      </c>
      <c r="F1" s="0" t="n">
        <v>0.92992341356674</v>
      </c>
    </row>
    <row r="2" customFormat="false" ht="12.8" hidden="false" customHeight="false" outlineLevel="0" collapsed="false">
      <c r="A2" s="0" t="n">
        <v>737025</v>
      </c>
      <c r="B2" s="0" t="n">
        <v>738800</v>
      </c>
      <c r="C2" s="0" t="n">
        <v>0.997597455332972</v>
      </c>
      <c r="D2" s="0" t="n">
        <v>1893117</v>
      </c>
      <c r="E2" s="0" t="n">
        <v>1896100</v>
      </c>
      <c r="F2" s="0" t="n">
        <v>0.99842677073994</v>
      </c>
    </row>
    <row r="3" customFormat="false" ht="12.8" hidden="false" customHeight="false" outlineLevel="0" collapsed="false">
      <c r="A3" s="0" t="n">
        <v>19766</v>
      </c>
      <c r="B3" s="0" t="n">
        <v>22400</v>
      </c>
      <c r="C3" s="0" t="n">
        <v>0.882410714285714</v>
      </c>
      <c r="D3" s="0" t="n">
        <v>46654</v>
      </c>
      <c r="E3" s="0" t="n">
        <v>52300</v>
      </c>
      <c r="F3" s="0" t="n">
        <v>0.892045889101338</v>
      </c>
    </row>
    <row r="4" customFormat="false" ht="12.8" hidden="false" customHeight="false" outlineLevel="0" collapsed="false">
      <c r="A4" s="0" t="n">
        <v>35286</v>
      </c>
      <c r="B4" s="0" t="n">
        <v>39800</v>
      </c>
      <c r="C4" s="0" t="n">
        <v>0.886582914572864</v>
      </c>
      <c r="D4" s="0" t="n">
        <v>79709</v>
      </c>
      <c r="E4" s="0" t="n">
        <v>87100</v>
      </c>
      <c r="F4" s="0" t="n">
        <v>0.915143513203215</v>
      </c>
    </row>
    <row r="5" customFormat="false" ht="12.8" hidden="false" customHeight="false" outlineLevel="0" collapsed="false">
      <c r="A5" s="0" t="n">
        <v>95242</v>
      </c>
      <c r="B5" s="0" t="n">
        <v>97500</v>
      </c>
      <c r="C5" s="0" t="n">
        <v>0.976841025641026</v>
      </c>
      <c r="D5" s="0" t="n">
        <v>215788</v>
      </c>
      <c r="E5" s="0" t="n">
        <v>218400</v>
      </c>
      <c r="F5" s="0" t="n">
        <v>0.988040293040293</v>
      </c>
    </row>
    <row r="6" customFormat="false" ht="12.8" hidden="false" customHeight="false" outlineLevel="0" collapsed="false">
      <c r="A6" s="0" t="n">
        <v>30216</v>
      </c>
      <c r="B6" s="0" t="n">
        <v>35200</v>
      </c>
      <c r="C6" s="0" t="n">
        <v>0.858409090909091</v>
      </c>
      <c r="D6" s="0" t="n">
        <v>68283</v>
      </c>
      <c r="E6" s="0" t="n">
        <v>74900</v>
      </c>
      <c r="F6" s="0" t="n">
        <v>0.911655540720961</v>
      </c>
    </row>
    <row r="7" customFormat="false" ht="12.8" hidden="false" customHeight="false" outlineLevel="0" collapsed="false">
      <c r="A7" s="0" t="n">
        <v>33350</v>
      </c>
      <c r="B7" s="0" t="n">
        <v>36100</v>
      </c>
      <c r="C7" s="0" t="n">
        <v>0.92382271468144</v>
      </c>
      <c r="D7" s="0" t="n">
        <v>72501</v>
      </c>
      <c r="E7" s="0" t="n">
        <v>76600</v>
      </c>
      <c r="F7" s="0" t="n">
        <v>0.946488250652742</v>
      </c>
    </row>
    <row r="8" customFormat="false" ht="12.8" hidden="false" customHeight="false" outlineLevel="0" collapsed="false">
      <c r="A8" s="0" t="n">
        <v>1081604</v>
      </c>
      <c r="B8" s="0" t="n">
        <v>1463900</v>
      </c>
      <c r="C8" s="0" t="n">
        <v>0.738851014413553</v>
      </c>
      <c r="D8" s="0" t="n">
        <v>2486147</v>
      </c>
      <c r="E8" s="0" t="n">
        <v>3393700</v>
      </c>
      <c r="F8" s="0" t="n">
        <v>0.73257712820815</v>
      </c>
    </row>
    <row r="9" customFormat="false" ht="12.8" hidden="false" customHeight="false" outlineLevel="0" collapsed="false">
      <c r="A9" s="0" t="n">
        <v>84648</v>
      </c>
      <c r="B9" s="0" t="n">
        <v>93300</v>
      </c>
      <c r="C9" s="0" t="n">
        <v>0.907266881028939</v>
      </c>
      <c r="D9" s="0" t="n">
        <v>272902</v>
      </c>
      <c r="E9" s="0" t="n">
        <v>295000</v>
      </c>
      <c r="F9" s="0" t="n">
        <v>0.925091525423729</v>
      </c>
    </row>
    <row r="10" customFormat="false" ht="12.8" hidden="false" customHeight="false" outlineLevel="0" collapsed="false">
      <c r="A10" s="0" t="n">
        <v>6444</v>
      </c>
      <c r="B10" s="0" t="n">
        <v>7400</v>
      </c>
      <c r="C10" s="0" t="n">
        <v>0.870810810810811</v>
      </c>
      <c r="D10" s="0" t="n">
        <v>23421</v>
      </c>
      <c r="E10" s="0" t="n">
        <v>25800</v>
      </c>
      <c r="F10" s="0" t="n">
        <v>0.907790697674419</v>
      </c>
    </row>
    <row r="11" customFormat="false" ht="12.8" hidden="false" customHeight="false" outlineLevel="0" collapsed="false">
      <c r="A11" s="0" t="n">
        <v>444196</v>
      </c>
      <c r="B11" s="0" t="n">
        <v>480700</v>
      </c>
      <c r="C11" s="0" t="n">
        <v>0.924060744747244</v>
      </c>
      <c r="D11" s="0" t="n">
        <v>1036236</v>
      </c>
      <c r="E11" s="0" t="n">
        <v>1114000</v>
      </c>
      <c r="F11" s="0" t="n">
        <v>0.930193895870736</v>
      </c>
    </row>
    <row r="12" customFormat="false" ht="12.8" hidden="false" customHeight="false" outlineLevel="0" collapsed="false">
      <c r="A12" s="0" t="n">
        <v>419216</v>
      </c>
      <c r="B12" s="0" t="n">
        <v>466000</v>
      </c>
      <c r="C12" s="0" t="n">
        <v>0.899605150214592</v>
      </c>
      <c r="D12" s="0" t="n">
        <v>593729</v>
      </c>
      <c r="E12" s="0" t="n">
        <v>667400</v>
      </c>
      <c r="F12" s="0" t="n">
        <v>0.889614923584058</v>
      </c>
    </row>
    <row r="13" customFormat="false" ht="12.8" hidden="false" customHeight="false" outlineLevel="0" collapsed="false">
      <c r="A13" s="0" t="n">
        <v>1264477</v>
      </c>
      <c r="B13" s="0" t="n">
        <v>1338900</v>
      </c>
      <c r="C13" s="0" t="n">
        <v>0.944414818134289</v>
      </c>
      <c r="D13" s="0" t="n">
        <v>3782327</v>
      </c>
      <c r="E13" s="0" t="n">
        <v>4000300</v>
      </c>
      <c r="F13" s="0" t="n">
        <v>0.945510836687248</v>
      </c>
    </row>
    <row r="14" customFormat="false" ht="12.8" hidden="false" customHeight="false" outlineLevel="0" collapsed="false">
      <c r="A14" s="0" t="n">
        <v>2216</v>
      </c>
      <c r="B14" s="0" t="n">
        <v>2400</v>
      </c>
      <c r="C14" s="0" t="n">
        <v>0.923333333333333</v>
      </c>
      <c r="D14" s="0" t="n">
        <v>7101</v>
      </c>
      <c r="E14" s="0" t="n">
        <v>7600</v>
      </c>
      <c r="F14" s="0" t="n">
        <v>0.934342105263158</v>
      </c>
    </row>
    <row r="15" customFormat="false" ht="12.8" hidden="false" customHeight="false" outlineLevel="0" collapsed="false">
      <c r="A15" s="0" t="n">
        <v>3142700</v>
      </c>
      <c r="B15" s="0" t="n">
        <v>3311300</v>
      </c>
      <c r="C15" s="0" t="n">
        <v>0.949083441548636</v>
      </c>
      <c r="D15" s="0" t="n">
        <v>7160639</v>
      </c>
      <c r="E15" s="0" t="n">
        <v>7537900</v>
      </c>
      <c r="F15" s="0" t="n">
        <v>0.949951445362767</v>
      </c>
    </row>
    <row r="16" customFormat="false" ht="12.8" hidden="false" customHeight="false" outlineLevel="0" collapsed="false">
      <c r="A16" s="0" t="n">
        <v>157881</v>
      </c>
      <c r="B16" s="0" t="n">
        <v>160900</v>
      </c>
      <c r="C16" s="0" t="n">
        <v>0.981236793039155</v>
      </c>
      <c r="D16" s="0" t="n">
        <v>322205</v>
      </c>
      <c r="E16" s="0" t="n">
        <v>326400</v>
      </c>
      <c r="F16" s="0" t="n">
        <v>0.987147671568627</v>
      </c>
    </row>
    <row r="17" customFormat="false" ht="12.8" hidden="false" customHeight="false" outlineLevel="0" collapsed="false">
      <c r="A17" s="0" t="n">
        <v>102824</v>
      </c>
      <c r="B17" s="0" t="n">
        <v>105200</v>
      </c>
      <c r="C17" s="0" t="n">
        <v>0.977414448669201</v>
      </c>
      <c r="D17" s="0" t="n">
        <v>280738</v>
      </c>
      <c r="E17" s="0" t="n">
        <v>283600</v>
      </c>
      <c r="F17" s="0" t="n">
        <v>0.98990832157969</v>
      </c>
    </row>
    <row r="18" customFormat="false" ht="12.8" hidden="false" customHeight="false" outlineLevel="0" collapsed="false">
      <c r="A18" s="0" t="n">
        <v>79271</v>
      </c>
      <c r="B18" s="0" t="n">
        <v>105700</v>
      </c>
      <c r="C18" s="0" t="n">
        <v>0.74996215704825</v>
      </c>
      <c r="D18" s="0" t="n">
        <v>215267</v>
      </c>
      <c r="E18" s="0" t="n">
        <v>253500</v>
      </c>
      <c r="F18" s="0" t="n">
        <v>0.849179487179487</v>
      </c>
    </row>
    <row r="19" customFormat="false" ht="12.8" hidden="false" customHeight="false" outlineLevel="0" collapsed="false">
      <c r="A19" s="0" t="n">
        <v>1281997</v>
      </c>
      <c r="B19" s="0" t="n">
        <v>1298200</v>
      </c>
      <c r="C19" s="0" t="n">
        <v>0.987518872284702</v>
      </c>
      <c r="D19" s="0" t="n">
        <v>3857591</v>
      </c>
      <c r="E19" s="0" t="n">
        <v>3901800</v>
      </c>
      <c r="F19" s="0" t="n">
        <v>0.9886695883951</v>
      </c>
    </row>
    <row r="21" customFormat="false" ht="12.8" hidden="false" customHeight="false" outlineLevel="0" collapsed="false">
      <c r="C21" s="0" t="n">
        <v>0.910012210320022</v>
      </c>
      <c r="F21" s="0" t="n">
        <v>0.92693164725381</v>
      </c>
    </row>
    <row r="22" customFormat="false" ht="12.8" hidden="false" customHeight="false" outlineLevel="0" collapsed="false">
      <c r="C22" s="0" t="n">
        <v>0.071326952477869</v>
      </c>
      <c r="F22" s="0" t="n">
        <v>0.061802644079724</v>
      </c>
    </row>
    <row r="23" customFormat="false" ht="12.8" hidden="false" customHeight="false" outlineLevel="0" collapsed="false">
      <c r="C23" s="0" t="n">
        <v>0.923333333333333</v>
      </c>
      <c r="F23" s="0" t="n">
        <v>0.930193895870736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2017-10-31T10:41:26Z</dcterms:created>
  <dc:creator/>
  <dc:description/>
  <dc:language>en-IN</dc:language>
  <cp:lastModifiedBy/>
  <dcterms:modified xsi:type="dcterms:W3CDTF">2017-10-31T10:57:13Z</dcterms:modified>
  <cp:revision>1</cp:revision>
  <dc:subject/>
  <dc:title/>
</cp:coreProperties>
</file>