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bv\git\KatalonStudio_WebProject\"/>
    </mc:Choice>
  </mc:AlternateContent>
  <xr:revisionPtr revIDLastSave="0" documentId="13_ncr:1_{48069424-5D60-4EF3-8E88-2DD2C00A9D46}" xr6:coauthVersionLast="45" xr6:coauthVersionMax="45" xr10:uidLastSave="{00000000-0000-0000-0000-000000000000}"/>
  <bookViews>
    <workbookView xWindow="-120" yWindow="-120" windowWidth="19440" windowHeight="10440" firstSheet="2" activeTab="5" xr2:uid="{00000000-000D-0000-FFFF-FFFF00000000}"/>
  </bookViews>
  <sheets>
    <sheet name="ManageAttributes" sheetId="1" r:id="rId1"/>
    <sheet name="ManageSeason" sheetId="2" r:id="rId2"/>
    <sheet name="Libraries-MerchList" sheetId="8" r:id="rId3"/>
    <sheet name="Libraries" sheetId="4" r:id="rId4"/>
    <sheet name="FilterHeader" sheetId="6" r:id="rId5"/>
    <sheet name="ViewNames" sheetId="9" r:id="rId6"/>
    <sheet name="LDAPRol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" i="7" l="1"/>
  <c r="F68" i="7" s="1"/>
  <c r="G68" i="7" s="1"/>
  <c r="E67" i="7"/>
  <c r="F67" i="7" s="1"/>
  <c r="G67" i="7" s="1"/>
  <c r="E66" i="7"/>
  <c r="F66" i="7" s="1"/>
  <c r="G66" i="7" s="1"/>
  <c r="E65" i="7"/>
  <c r="F65" i="7" s="1"/>
  <c r="G65" i="7" s="1"/>
  <c r="E64" i="7"/>
  <c r="F64" i="7" s="1"/>
  <c r="G64" i="7" s="1"/>
  <c r="E63" i="7"/>
  <c r="F63" i="7" s="1"/>
  <c r="G63" i="7" s="1"/>
  <c r="E62" i="7"/>
  <c r="F62" i="7" s="1"/>
  <c r="G62" i="7" s="1"/>
  <c r="E61" i="7"/>
  <c r="F61" i="7" s="1"/>
  <c r="G61" i="7" s="1"/>
  <c r="E60" i="7"/>
  <c r="F60" i="7" s="1"/>
  <c r="G60" i="7" s="1"/>
  <c r="E59" i="7"/>
  <c r="F59" i="7" s="1"/>
  <c r="G59" i="7" s="1"/>
  <c r="E58" i="7"/>
  <c r="F58" i="7" s="1"/>
  <c r="G58" i="7" s="1"/>
  <c r="E57" i="7"/>
  <c r="F57" i="7" s="1"/>
  <c r="G57" i="7" s="1"/>
  <c r="E56" i="7"/>
  <c r="F56" i="7" s="1"/>
  <c r="G56" i="7" s="1"/>
  <c r="E55" i="7"/>
  <c r="F55" i="7" s="1"/>
  <c r="G55" i="7" s="1"/>
  <c r="E54" i="7"/>
  <c r="F54" i="7" s="1"/>
  <c r="G54" i="7" s="1"/>
  <c r="E53" i="7"/>
  <c r="F53" i="7" s="1"/>
  <c r="G53" i="7" s="1"/>
  <c r="E52" i="7"/>
  <c r="F52" i="7" s="1"/>
  <c r="G52" i="7" s="1"/>
  <c r="E51" i="7"/>
  <c r="F51" i="7" s="1"/>
  <c r="G51" i="7" s="1"/>
  <c r="E50" i="7"/>
  <c r="F50" i="7" s="1"/>
  <c r="G50" i="7" s="1"/>
  <c r="E49" i="7"/>
  <c r="F49" i="7" s="1"/>
  <c r="G49" i="7" s="1"/>
  <c r="E48" i="7"/>
  <c r="F48" i="7" s="1"/>
  <c r="G48" i="7" s="1"/>
  <c r="E47" i="7"/>
  <c r="F47" i="7" s="1"/>
  <c r="G47" i="7" s="1"/>
  <c r="E46" i="7"/>
  <c r="F46" i="7" s="1"/>
  <c r="G46" i="7" s="1"/>
  <c r="E45" i="7"/>
  <c r="F45" i="7" s="1"/>
  <c r="G45" i="7" s="1"/>
  <c r="E44" i="7"/>
  <c r="F44" i="7" s="1"/>
  <c r="G44" i="7" s="1"/>
  <c r="E43" i="7"/>
  <c r="F43" i="7" s="1"/>
  <c r="G43" i="7" s="1"/>
  <c r="E42" i="7"/>
  <c r="F42" i="7" s="1"/>
  <c r="G42" i="7" s="1"/>
  <c r="E41" i="7"/>
  <c r="F41" i="7" s="1"/>
  <c r="G41" i="7" s="1"/>
  <c r="E40" i="7"/>
  <c r="F40" i="7" s="1"/>
  <c r="G40" i="7" s="1"/>
  <c r="E39" i="7"/>
  <c r="F39" i="7" s="1"/>
  <c r="G39" i="7" s="1"/>
  <c r="E38" i="7"/>
  <c r="F38" i="7" s="1"/>
  <c r="G38" i="7" s="1"/>
  <c r="E37" i="7"/>
  <c r="F37" i="7" s="1"/>
  <c r="G37" i="7" s="1"/>
  <c r="E36" i="7"/>
  <c r="F36" i="7" s="1"/>
  <c r="G36" i="7" s="1"/>
  <c r="E35" i="7"/>
  <c r="F35" i="7" s="1"/>
  <c r="G35" i="7" s="1"/>
  <c r="E34" i="7"/>
  <c r="F34" i="7" s="1"/>
  <c r="G34" i="7" s="1"/>
  <c r="E33" i="7"/>
  <c r="F33" i="7" s="1"/>
  <c r="G33" i="7" s="1"/>
  <c r="E32" i="7"/>
  <c r="F32" i="7" s="1"/>
  <c r="G32" i="7" s="1"/>
  <c r="E31" i="7"/>
  <c r="F31" i="7" s="1"/>
  <c r="G31" i="7" s="1"/>
  <c r="E30" i="7"/>
  <c r="F30" i="7" s="1"/>
  <c r="G30" i="7" s="1"/>
  <c r="E29" i="7"/>
  <c r="F29" i="7" s="1"/>
  <c r="G29" i="7" s="1"/>
  <c r="E28" i="7"/>
  <c r="F28" i="7" s="1"/>
  <c r="G28" i="7" s="1"/>
  <c r="E27" i="7"/>
  <c r="F27" i="7" s="1"/>
  <c r="G27" i="7" s="1"/>
  <c r="E26" i="7"/>
  <c r="F26" i="7" s="1"/>
  <c r="G26" i="7" s="1"/>
  <c r="E25" i="7"/>
  <c r="F25" i="7" s="1"/>
  <c r="G25" i="7" s="1"/>
  <c r="E24" i="7"/>
  <c r="F24" i="7" s="1"/>
  <c r="G24" i="7" s="1"/>
  <c r="E23" i="7"/>
  <c r="F23" i="7" s="1"/>
  <c r="G23" i="7" s="1"/>
  <c r="E22" i="7"/>
  <c r="F22" i="7" s="1"/>
  <c r="G22" i="7" s="1"/>
  <c r="E21" i="7"/>
  <c r="F21" i="7" s="1"/>
  <c r="G21" i="7" s="1"/>
  <c r="E20" i="7"/>
  <c r="F20" i="7" s="1"/>
  <c r="G20" i="7" s="1"/>
  <c r="E19" i="7"/>
  <c r="F19" i="7" s="1"/>
  <c r="G19" i="7" s="1"/>
  <c r="E18" i="7"/>
  <c r="F18" i="7" s="1"/>
  <c r="G18" i="7" s="1"/>
  <c r="E17" i="7"/>
  <c r="F17" i="7" s="1"/>
  <c r="G17" i="7" s="1"/>
  <c r="E16" i="7"/>
  <c r="F16" i="7" s="1"/>
  <c r="G16" i="7" s="1"/>
  <c r="E15" i="7"/>
  <c r="F15" i="7" s="1"/>
  <c r="G15" i="7" s="1"/>
  <c r="E14" i="7"/>
  <c r="F14" i="7" s="1"/>
  <c r="G14" i="7" s="1"/>
  <c r="E13" i="7"/>
  <c r="F13" i="7" s="1"/>
  <c r="G13" i="7" s="1"/>
  <c r="E12" i="7"/>
  <c r="F12" i="7" s="1"/>
  <c r="G12" i="7" s="1"/>
  <c r="E11" i="7"/>
  <c r="F11" i="7" s="1"/>
  <c r="G11" i="7" s="1"/>
  <c r="E10" i="7"/>
  <c r="F10" i="7" s="1"/>
  <c r="G10" i="7" s="1"/>
  <c r="E9" i="7"/>
  <c r="F9" i="7" s="1"/>
  <c r="G9" i="7" s="1"/>
  <c r="E8" i="7"/>
  <c r="F8" i="7" s="1"/>
  <c r="G8" i="7" s="1"/>
  <c r="E7" i="7"/>
  <c r="F7" i="7" s="1"/>
  <c r="G7" i="7" s="1"/>
  <c r="E6" i="7"/>
  <c r="F6" i="7" s="1"/>
  <c r="G6" i="7" s="1"/>
  <c r="E5" i="7"/>
  <c r="F5" i="7" s="1"/>
  <c r="G5" i="7" s="1"/>
  <c r="E4" i="7"/>
  <c r="F4" i="7" s="1"/>
  <c r="G4" i="7" s="1"/>
  <c r="E3" i="7"/>
  <c r="F3" i="7" s="1"/>
  <c r="G3" i="7" s="1"/>
  <c r="E2" i="7"/>
  <c r="F2" i="7" s="1"/>
  <c r="G2" i="7" s="1"/>
</calcChain>
</file>

<file path=xl/sharedStrings.xml><?xml version="1.0" encoding="utf-8"?>
<sst xmlns="http://schemas.openxmlformats.org/spreadsheetml/2006/main" count="1038" uniqueCount="346">
  <si>
    <t>DataType</t>
  </si>
  <si>
    <t>AttributeType</t>
  </si>
  <si>
    <t>InternalName</t>
  </si>
  <si>
    <t>DisplayName</t>
  </si>
  <si>
    <t>Description</t>
  </si>
  <si>
    <t>Enabled</t>
  </si>
  <si>
    <t>UseTooltip</t>
  </si>
  <si>
    <t>Tooltip</t>
  </si>
  <si>
    <t>EditableOnCreate</t>
  </si>
  <si>
    <t>EditableOnUpdate</t>
  </si>
  <si>
    <t>MassChangeable</t>
  </si>
  <si>
    <t>TableEditable</t>
  </si>
  <si>
    <t>TableWrappable</t>
  </si>
  <si>
    <t>TableMinWrapWidth</t>
  </si>
  <si>
    <t>Formula</t>
  </si>
  <si>
    <t>Required</t>
  </si>
  <si>
    <t>DefaultValue</t>
  </si>
  <si>
    <t>Unique</t>
  </si>
  <si>
    <t>ElementWidth</t>
  </si>
  <si>
    <t>ElementHeight</t>
  </si>
  <si>
    <t>StringLengthFrom</t>
  </si>
  <si>
    <t>StringLengthTo</t>
  </si>
  <si>
    <t>InputFieldType</t>
  </si>
  <si>
    <t>OtherSideAttribute</t>
  </si>
  <si>
    <t>OtherSideEntity</t>
  </si>
  <si>
    <t>DefaultToCurrentDate</t>
  </si>
  <si>
    <t>ValidRangeFrom</t>
  </si>
  <si>
    <t>ValidRangeTo</t>
  </si>
  <si>
    <t>DisplayedDigits</t>
  </si>
  <si>
    <t>DecimalDigitsDisplayed</t>
  </si>
  <si>
    <t>CurrencySymbol</t>
  </si>
  <si>
    <t>DBSequences</t>
  </si>
  <si>
    <t>UserRoles</t>
  </si>
  <si>
    <t>FitToSize</t>
  </si>
  <si>
    <t>MaxFileSize</t>
  </si>
  <si>
    <t>SupportedType</t>
  </si>
  <si>
    <t>ReferenceEntity</t>
  </si>
  <si>
    <t>ReferenceAttribute</t>
  </si>
  <si>
    <t>MasterList</t>
  </si>
  <si>
    <t>String</t>
  </si>
  <si>
    <t>Multi List</t>
  </si>
  <si>
    <t>QA_ML_IN</t>
  </si>
  <si>
    <t>QA_AUT_ML_DN</t>
  </si>
  <si>
    <t>QA_DESC</t>
  </si>
  <si>
    <t>Yes</t>
  </si>
  <si>
    <t>QA_TT</t>
  </si>
  <si>
    <t>No</t>
  </si>
  <si>
    <t>QA_FORMULA</t>
  </si>
  <si>
    <t>QA_D</t>
  </si>
  <si>
    <t>Season</t>
  </si>
  <si>
    <t>Single List</t>
  </si>
  <si>
    <t>QA_SL_IN</t>
  </si>
  <si>
    <t>QA_AUT_SL_DN</t>
  </si>
  <si>
    <t>Text</t>
  </si>
  <si>
    <t>QA_TEXT_IN</t>
  </si>
  <si>
    <t>QA_AUT_TEXT_DN</t>
  </si>
  <si>
    <t>Text Area</t>
  </si>
  <si>
    <t>QA_TEXTAREA_IN</t>
  </si>
  <si>
    <t>QA_AUT_TEXTAREA_DN</t>
  </si>
  <si>
    <t>Single Line</t>
  </si>
  <si>
    <t>Multi Entry</t>
  </si>
  <si>
    <t>QA_MULTIENTRY_IN</t>
  </si>
  <si>
    <t>QA_AUT_MULTIENTRY_DN</t>
  </si>
  <si>
    <t>Derived String</t>
  </si>
  <si>
    <t>QA_DSTRING_IN</t>
  </si>
  <si>
    <t>QA_AUT_DSTRING_DN</t>
  </si>
  <si>
    <t>Driven</t>
  </si>
  <si>
    <t>QA_DRIVEN_IN</t>
  </si>
  <si>
    <t>QA_AUT_DRIVEN_DN</t>
  </si>
  <si>
    <t>Version Reference</t>
  </si>
  <si>
    <t>Reference</t>
  </si>
  <si>
    <t>QA_VRREF_IN</t>
  </si>
  <si>
    <t>QA_AUT_VRREF_DN</t>
  </si>
  <si>
    <t/>
  </si>
  <si>
    <t>QA_OSA</t>
  </si>
  <si>
    <t>QA_OSE</t>
  </si>
  <si>
    <t>Collection</t>
  </si>
  <si>
    <t>Object Reference</t>
  </si>
  <si>
    <t>QA_ORREF_IN</t>
  </si>
  <si>
    <t>QA_AUT_ORREF_DN</t>
  </si>
  <si>
    <t>Date Time</t>
  </si>
  <si>
    <t>Date</t>
  </si>
  <si>
    <t>QA_DATE_IN</t>
  </si>
  <si>
    <t>QA_AUT_DATE_DN</t>
  </si>
  <si>
    <t>Integer Number</t>
  </si>
  <si>
    <t>Integer</t>
  </si>
  <si>
    <t>QA_INT_IN</t>
  </si>
  <si>
    <t>QA_AUT_INT_DN</t>
  </si>
  <si>
    <t>Real Number</t>
  </si>
  <si>
    <t>Float</t>
  </si>
  <si>
    <t>QA_FLOAT_IN</t>
  </si>
  <si>
    <t>QA_AUT_FLOAT_DN</t>
  </si>
  <si>
    <t>Currency</t>
  </si>
  <si>
    <t>QA_CURRENCY_IN</t>
  </si>
  <si>
    <t>QA_AUT_CURRENCY_DN</t>
  </si>
  <si>
    <t>INR</t>
  </si>
  <si>
    <t>Boolean</t>
  </si>
  <si>
    <t>QA_BOOL_IN</t>
  </si>
  <si>
    <t>QA_AUT_BOOL_DN</t>
  </si>
  <si>
    <t>Sequence</t>
  </si>
  <si>
    <t>Sequence Name</t>
  </si>
  <si>
    <t>QA_SEQ_IN</t>
  </si>
  <si>
    <t>QA_AUT_SEQ_DN</t>
  </si>
  <si>
    <t>ATTR_INFO_SEQ</t>
  </si>
  <si>
    <t>User Ref</t>
  </si>
  <si>
    <t>QA_UREF_IN</t>
  </si>
  <si>
    <t>QA_AUT_UREF_DN</t>
  </si>
  <si>
    <t>system administrator</t>
  </si>
  <si>
    <t>Hyperlink</t>
  </si>
  <si>
    <t>URL</t>
  </si>
  <si>
    <t>QA_URL_IN</t>
  </si>
  <si>
    <t>QA_AUT_URL_DN</t>
  </si>
  <si>
    <t>Image</t>
  </si>
  <si>
    <t>QA_IMG_IN</t>
  </si>
  <si>
    <t>QA_AUT_IMG_DN</t>
  </si>
  <si>
    <t>png</t>
  </si>
  <si>
    <t>Brand</t>
  </si>
  <si>
    <t>Year</t>
  </si>
  <si>
    <t>Type</t>
  </si>
  <si>
    <t>Internet_Start_Date</t>
  </si>
  <si>
    <t>Internet_End_Date</t>
  </si>
  <si>
    <t>Store_Start_Date</t>
  </si>
  <si>
    <t>Store_End_Date</t>
  </si>
  <si>
    <t>Core_Seasons</t>
  </si>
  <si>
    <t>Seasonal_Seasons</t>
  </si>
  <si>
    <t>Divisions</t>
  </si>
  <si>
    <t>Update_Internet_Start_Date</t>
  </si>
  <si>
    <t>Update_Internet_End_Date</t>
  </si>
  <si>
    <t>Update_Store_Start_Date</t>
  </si>
  <si>
    <t>Update_Store_End_Date</t>
  </si>
  <si>
    <t>PK</t>
  </si>
  <si>
    <t>Holiday</t>
  </si>
  <si>
    <t>Core</t>
  </si>
  <si>
    <t>Fall,Summer,Holiday,Spring</t>
  </si>
  <si>
    <t>Dorm,Gear</t>
  </si>
  <si>
    <t>Furniture,Lighting,Textiles,Dec Acc</t>
  </si>
  <si>
    <t>PB</t>
  </si>
  <si>
    <t>Dorm</t>
  </si>
  <si>
    <t>Seasonal</t>
  </si>
  <si>
    <t>Furniture,Lighting,Textiles,Dec Acc,Tabletop</t>
  </si>
  <si>
    <t>SubMenu</t>
  </si>
  <si>
    <t>Division</t>
  </si>
  <si>
    <t>Merch List</t>
  </si>
  <si>
    <t>WE</t>
  </si>
  <si>
    <t>Lighting</t>
  </si>
  <si>
    <t>WE Lighting Fall 2020</t>
  </si>
  <si>
    <t>Country</t>
  </si>
  <si>
    <t>Vendor</t>
  </si>
  <si>
    <t>Lading Port</t>
  </si>
  <si>
    <t>Agent</t>
  </si>
  <si>
    <t>Season Collection</t>
  </si>
  <si>
    <t>Diffs</t>
  </si>
  <si>
    <t>Diff Material</t>
  </si>
  <si>
    <t>JDA Hierarchy</t>
  </si>
  <si>
    <t>Business Objects</t>
  </si>
  <si>
    <t>Royalty</t>
  </si>
  <si>
    <t>Item</t>
  </si>
  <si>
    <t>Tabletop</t>
  </si>
  <si>
    <t>Item-Pack-Components</t>
  </si>
  <si>
    <t>Textiles</t>
  </si>
  <si>
    <t>Item-Season</t>
  </si>
  <si>
    <t>Item-Parent-Season</t>
  </si>
  <si>
    <t>Merch Hierarchy</t>
  </si>
  <si>
    <t>Item-Parent</t>
  </si>
  <si>
    <t>Item-Source-Season</t>
  </si>
  <si>
    <t>AttributeName</t>
  </si>
  <si>
    <t>Operator</t>
  </si>
  <si>
    <t>SearchValue</t>
  </si>
  <si>
    <t>Contains</t>
  </si>
  <si>
    <t>2020</t>
  </si>
  <si>
    <t>Is</t>
  </si>
  <si>
    <t>2020,2024</t>
  </si>
  <si>
    <t>Does Not Contain</t>
  </si>
  <si>
    <t>Is Not</t>
  </si>
  <si>
    <t>Name</t>
  </si>
  <si>
    <t>Starts with</t>
  </si>
  <si>
    <t>Ends with</t>
  </si>
  <si>
    <t>2024</t>
  </si>
  <si>
    <t>Is Empty</t>
  </si>
  <si>
    <t>Internet Launch Start Date</t>
  </si>
  <si>
    <t>Is Equal</t>
  </si>
  <si>
    <t>01/01/2024</t>
  </si>
  <si>
    <t>Internet Launch End Date</t>
  </si>
  <si>
    <t>Is After</t>
  </si>
  <si>
    <t>01/01/2023</t>
  </si>
  <si>
    <t>In Store Launch Start Date</t>
  </si>
  <si>
    <t>Is Before</t>
  </si>
  <si>
    <t>01/01/2025</t>
  </si>
  <si>
    <t>In Store Launch End Date</t>
  </si>
  <si>
    <t>Range</t>
  </si>
  <si>
    <t>01/01/2023,01/01/2025</t>
  </si>
  <si>
    <t>MPC Roles</t>
  </si>
  <si>
    <t>FirstName</t>
  </si>
  <si>
    <t>LastName</t>
  </si>
  <si>
    <t>Displayname</t>
  </si>
  <si>
    <t>UserID</t>
  </si>
  <si>
    <t>Email</t>
  </si>
  <si>
    <t>Status</t>
  </si>
  <si>
    <t>WE Business Administrator</t>
  </si>
  <si>
    <t>TSTVCA</t>
  </si>
  <si>
    <t>WEBA</t>
  </si>
  <si>
    <t>Working</t>
  </si>
  <si>
    <t>PB Business Administrator</t>
  </si>
  <si>
    <t>PBBA</t>
  </si>
  <si>
    <t>PK Business Administrator</t>
  </si>
  <si>
    <t>PKBA</t>
  </si>
  <si>
    <t>PT Business Administrator</t>
  </si>
  <si>
    <t>PTBA</t>
  </si>
  <si>
    <t>WE Dec Acc Brand Merchant</t>
  </si>
  <si>
    <t>WEDABM</t>
  </si>
  <si>
    <t>WE Furniture Brand Merchant</t>
  </si>
  <si>
    <t>WEFBM</t>
  </si>
  <si>
    <t>WE Lighting Brand Merchant</t>
  </si>
  <si>
    <t>WELBM</t>
  </si>
  <si>
    <t>WE Textiles Brand Merchant</t>
  </si>
  <si>
    <t>WETBM</t>
  </si>
  <si>
    <t>PB Dec Acc Brand Merchant</t>
  </si>
  <si>
    <t>PBDABM</t>
  </si>
  <si>
    <t>PB Furniture Brand Merchant</t>
  </si>
  <si>
    <t>PBFBM</t>
  </si>
  <si>
    <t>PB Lighting Brand Merchant</t>
  </si>
  <si>
    <t>PBLBM</t>
  </si>
  <si>
    <t>Incorrect user name</t>
  </si>
  <si>
    <t>PB Tabletop Brand Merchant</t>
  </si>
  <si>
    <t>PBTTBM</t>
  </si>
  <si>
    <t>PB Textiles Brand Merchant</t>
  </si>
  <si>
    <t>PBTBM</t>
  </si>
  <si>
    <t>PK Dec Acc Brand Merchant</t>
  </si>
  <si>
    <t>PKDABM</t>
  </si>
  <si>
    <t>PK Furniture Brand Merchant</t>
  </si>
  <si>
    <t>PKFBM</t>
  </si>
  <si>
    <t>PK Lighting Brand Merchant</t>
  </si>
  <si>
    <t>PKLBM</t>
  </si>
  <si>
    <t>PK Textiles Brand Merchant</t>
  </si>
  <si>
    <t>PKTBM</t>
  </si>
  <si>
    <t>PT Dec Acc Brand Merchant</t>
  </si>
  <si>
    <t>PTDABM</t>
  </si>
  <si>
    <t>PT Furniture Brand Merchant</t>
  </si>
  <si>
    <t>PTFBM</t>
  </si>
  <si>
    <t>PT Lighting Brand Merchant</t>
  </si>
  <si>
    <t>PTLBM</t>
  </si>
  <si>
    <t>PT Textiles Brand Merchant</t>
  </si>
  <si>
    <t>PTTBM</t>
  </si>
  <si>
    <t>Merch Ops</t>
  </si>
  <si>
    <t>MERCHOPS</t>
  </si>
  <si>
    <t>WE Dec Acc ECom Merchant</t>
  </si>
  <si>
    <t>WEDAECM</t>
  </si>
  <si>
    <t>WE Furniture ECom Merchant</t>
  </si>
  <si>
    <t>WEFECM</t>
  </si>
  <si>
    <t>WE Lighting ECom Merchant</t>
  </si>
  <si>
    <t>WELECM</t>
  </si>
  <si>
    <t>WE Textiles ECom Merchant</t>
  </si>
  <si>
    <t>WETECM</t>
  </si>
  <si>
    <t>PB Dec Acc ECom Merchant</t>
  </si>
  <si>
    <t>PBDAECM</t>
  </si>
  <si>
    <t>PB Furniture ECom Merchant</t>
  </si>
  <si>
    <t>PBFECM</t>
  </si>
  <si>
    <t>PB Lighting ECom Merchant</t>
  </si>
  <si>
    <t>PBLECM</t>
  </si>
  <si>
    <t>PB Tabletop ECom Merchant</t>
  </si>
  <si>
    <t>PBTTECM</t>
  </si>
  <si>
    <t>PB Textiles ECom Merchant</t>
  </si>
  <si>
    <t>PBTECM</t>
  </si>
  <si>
    <t>PK Dec Acc ECom Merchant</t>
  </si>
  <si>
    <t>PKDAECM</t>
  </si>
  <si>
    <t>PK Furniture ECom Merchant</t>
  </si>
  <si>
    <t>PKFECM</t>
  </si>
  <si>
    <t>PK Lighting ECom Merchant</t>
  </si>
  <si>
    <t>PKLECM</t>
  </si>
  <si>
    <t>PK Textiles ECom Merchant</t>
  </si>
  <si>
    <t>PKTECM</t>
  </si>
  <si>
    <t>PT Dec Acc ECom Merchant</t>
  </si>
  <si>
    <t>PTDAECM</t>
  </si>
  <si>
    <t>PT Furniture ECom Merchant</t>
  </si>
  <si>
    <t>PTFECM</t>
  </si>
  <si>
    <t>PT Lighting ECom Merchant</t>
  </si>
  <si>
    <t>PTLECM</t>
  </si>
  <si>
    <t>PT Textiles ECom Merchant</t>
  </si>
  <si>
    <t>PTTECM</t>
  </si>
  <si>
    <t>WE Lifestyle Merchant</t>
  </si>
  <si>
    <t>WELIFEM</t>
  </si>
  <si>
    <t>PB Lifestyle Merchant</t>
  </si>
  <si>
    <t>PBLIFEM</t>
  </si>
  <si>
    <t>PK Lifestyle Merchant</t>
  </si>
  <si>
    <t>PKLIFEM</t>
  </si>
  <si>
    <t>PT Lifestyle Merchant</t>
  </si>
  <si>
    <t>PTLIFEM</t>
  </si>
  <si>
    <t>WE Digital Studio Producer</t>
  </si>
  <si>
    <t>WEDSP</t>
  </si>
  <si>
    <t>PB Digital Studio Producer</t>
  </si>
  <si>
    <t>PBDSP</t>
  </si>
  <si>
    <t>PT Digital Studio Producer</t>
  </si>
  <si>
    <t>PTDSP</t>
  </si>
  <si>
    <t>PK Digital Studio Producer</t>
  </si>
  <si>
    <t>PKDSP</t>
  </si>
  <si>
    <t>WE Sourcing Manager</t>
  </si>
  <si>
    <t>WESM</t>
  </si>
  <si>
    <t>PB Sourcing Manager</t>
  </si>
  <si>
    <t>PBSM</t>
  </si>
  <si>
    <t>PK Sourcing Manager</t>
  </si>
  <si>
    <t>PKSM</t>
  </si>
  <si>
    <t>PT Sourcing Manager</t>
  </si>
  <si>
    <t>PTSM</t>
  </si>
  <si>
    <t>WE Inventory Manager</t>
  </si>
  <si>
    <t>WEIM</t>
  </si>
  <si>
    <t>PB Inventory Manager</t>
  </si>
  <si>
    <t>PBIM</t>
  </si>
  <si>
    <t>PK Inventory Manager</t>
  </si>
  <si>
    <t>PKIM</t>
  </si>
  <si>
    <t>PT Inventory Manager</t>
  </si>
  <si>
    <t>PTIM</t>
  </si>
  <si>
    <t>WE Global Merchant</t>
  </si>
  <si>
    <t>WEGBM</t>
  </si>
  <si>
    <t>PB Global Merchant</t>
  </si>
  <si>
    <t>PBGBM</t>
  </si>
  <si>
    <t>PK Global Merchant</t>
  </si>
  <si>
    <t>PKGBM</t>
  </si>
  <si>
    <t>PT Global Merchant</t>
  </si>
  <si>
    <t>PTGBM</t>
  </si>
  <si>
    <t>WE Business Analyst</t>
  </si>
  <si>
    <t>WEBANALYST</t>
  </si>
  <si>
    <t>PB Business Analyst</t>
  </si>
  <si>
    <t>PBBANALYST</t>
  </si>
  <si>
    <t>PK Business Analyst</t>
  </si>
  <si>
    <t>PKBANALYST</t>
  </si>
  <si>
    <t>PT Business Analyst</t>
  </si>
  <si>
    <t>PTBANALYST</t>
  </si>
  <si>
    <t>WE Guest</t>
  </si>
  <si>
    <t>WEGUEST</t>
  </si>
  <si>
    <t>PB Guest</t>
  </si>
  <si>
    <t>PBGUEST</t>
  </si>
  <si>
    <t>PK Guest</t>
  </si>
  <si>
    <t>PKGUEST</t>
  </si>
  <si>
    <t>PT Guest</t>
  </si>
  <si>
    <t>PTGUEST</t>
  </si>
  <si>
    <t>viewName</t>
  </si>
  <si>
    <t>Furniture&gt;806 - WE CASUAL SEATING</t>
  </si>
  <si>
    <t>WE Furniture Fall 2020</t>
  </si>
  <si>
    <t>FE - Image Perf Test View - Collection Image</t>
  </si>
  <si>
    <t>FE - Image Perf Test View - All Image</t>
  </si>
  <si>
    <t>FE - Image Perf Test View - Product group Image</t>
  </si>
  <si>
    <t>FE - Image Perf Test View - SKU Image</t>
  </si>
  <si>
    <t>FE - Image Perf Test View - No Image</t>
  </si>
  <si>
    <t>FE - Image Perf Test View - Product Image</t>
  </si>
  <si>
    <t>FE - Image Perf Test View - Swatch Image</t>
  </si>
  <si>
    <t>Lighting&gt;805 - WE 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</si>
</sst>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>
    <font>
      <sz val="10"/>
      <color rgb="FF000000"/>
      <name val="Arial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9"/>
      <color rgb="FF222222"/>
      <name val="Consolas"/>
      <charset val="134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1" fillId="0" borderId="0" xfId="0" applyFont="1" applyFill="1" applyAlignment="1"/>
    <xf numFmtId="0" fontId="2" fillId="4" borderId="1" xfId="0" applyFont="1" applyFill="1" applyBorder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49" fontId="3" fillId="0" borderId="0" xfId="0" applyNumberFormat="1" applyFont="1" applyAlignment="1"/>
    <xf numFmtId="0" fontId="5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5" fillId="0" borderId="0" xfId="0" applyNumberFormat="1" applyFont="1" applyAlignment="1"/>
    <xf numFmtId="0" fontId="4" fillId="5" borderId="3" xfId="0" applyFont="1" applyFill="1" applyBorder="1" applyAlignment="1"/>
    <xf numFmtId="0" fontId="4" fillId="5" borderId="4" xfId="0" applyFont="1" applyFill="1" applyBorder="1" applyAlignment="1"/>
    <xf numFmtId="0" fontId="4" fillId="5" borderId="5" xfId="0" applyFont="1" applyFill="1" applyBorder="1" applyAlignment="1"/>
    <xf numFmtId="0" fontId="2" fillId="0" borderId="6" xfId="0" applyFont="1" applyBorder="1" applyAlignment="1"/>
    <xf numFmtId="0" fontId="0" fillId="0" borderId="6" xfId="0" applyFont="1" applyBorder="1" applyAlignment="1"/>
    <xf numFmtId="0" fontId="2" fillId="0" borderId="7" xfId="0" applyFont="1" applyBorder="1" applyAlignment="1"/>
    <xf numFmtId="0" fontId="0" fillId="0" borderId="7" xfId="0" applyFont="1" applyBorder="1" applyAlignment="1"/>
    <xf numFmtId="0" fontId="5" fillId="0" borderId="7" xfId="0" applyFont="1" applyBorder="1" applyAlignment="1"/>
    <xf numFmtId="164" fontId="2" fillId="0" borderId="0" xfId="0" applyNumberFormat="1" applyFont="1" applyAlignment="1"/>
    <xf numFmtId="0" fontId="2" fillId="6" borderId="0" xfId="0" applyFont="1" applyFill="1" applyAlignment="1"/>
    <xf numFmtId="0" fontId="6" fillId="7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2" fillId="6" borderId="0" xfId="0" quotePrefix="1" applyFont="1" applyFill="1" applyAlignment="1"/>
    <xf numFmtId="0" fontId="2" fillId="0" borderId="0" xfId="0" quotePrefix="1" applyFont="1" applyAlignment="1"/>
    <xf numFmtId="0" fontId="0" fillId="0" borderId="0" xfId="0" quotePrefix="1" applyFont="1" applyAlignment="1"/>
    <xf numFmtId="49" fontId="2" fillId="0" borderId="0" xfId="0" quotePrefix="1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9"/>
  <sheetViews>
    <sheetView workbookViewId="0"/>
  </sheetViews>
  <sheetFormatPr defaultColWidth="14.42578125" defaultRowHeight="15.75" customHeight="1"/>
  <cols>
    <col min="1" max="1" width="22" customWidth="1"/>
    <col min="2" max="2" width="17.42578125" customWidth="1"/>
    <col min="3" max="3" width="19.42578125" customWidth="1"/>
    <col min="4" max="4" width="20.28515625" customWidth="1"/>
    <col min="9" max="9" width="15.85546875" customWidth="1"/>
    <col min="10" max="10" width="16.28515625" customWidth="1"/>
    <col min="11" max="11" width="15.5703125" customWidth="1"/>
    <col min="14" max="14" width="17.7109375" customWidth="1"/>
  </cols>
  <sheetData>
    <row r="1" spans="1:39" ht="12.7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</row>
    <row r="2" spans="1:39" ht="12.75">
      <c r="A2" s="12" t="s">
        <v>39</v>
      </c>
      <c r="B2" s="12" t="s">
        <v>40</v>
      </c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44</v>
      </c>
      <c r="H2" s="12" t="s">
        <v>45</v>
      </c>
      <c r="I2" s="12" t="s">
        <v>44</v>
      </c>
      <c r="J2" s="12" t="s">
        <v>44</v>
      </c>
      <c r="K2" s="12" t="s">
        <v>46</v>
      </c>
      <c r="L2" s="12" t="s">
        <v>46</v>
      </c>
      <c r="M2" s="12" t="s">
        <v>46</v>
      </c>
      <c r="N2" s="12">
        <v>50</v>
      </c>
      <c r="O2" s="12" t="s">
        <v>47</v>
      </c>
      <c r="P2" s="12" t="s">
        <v>46</v>
      </c>
      <c r="Q2" s="12" t="s">
        <v>48</v>
      </c>
      <c r="R2" s="12" t="s">
        <v>46</v>
      </c>
      <c r="S2" s="12">
        <v>55</v>
      </c>
      <c r="T2" s="12">
        <v>62</v>
      </c>
      <c r="U2" s="12">
        <v>50</v>
      </c>
      <c r="V2" s="12">
        <v>60</v>
      </c>
      <c r="AM2" s="25" t="s">
        <v>49</v>
      </c>
    </row>
    <row r="3" spans="1:39" ht="12.75">
      <c r="A3" s="12" t="s">
        <v>39</v>
      </c>
      <c r="B3" s="12" t="s">
        <v>50</v>
      </c>
      <c r="C3" s="12" t="s">
        <v>51</v>
      </c>
      <c r="D3" s="12" t="s">
        <v>52</v>
      </c>
      <c r="E3" s="12" t="s">
        <v>43</v>
      </c>
      <c r="F3" s="12" t="s">
        <v>44</v>
      </c>
      <c r="G3" s="12" t="s">
        <v>44</v>
      </c>
      <c r="H3" s="12" t="s">
        <v>45</v>
      </c>
      <c r="I3" s="12" t="s">
        <v>44</v>
      </c>
      <c r="J3" s="12" t="s">
        <v>44</v>
      </c>
      <c r="K3" s="12" t="s">
        <v>46</v>
      </c>
      <c r="L3" s="12" t="s">
        <v>46</v>
      </c>
      <c r="M3" s="12" t="s">
        <v>46</v>
      </c>
      <c r="N3" s="12">
        <v>50</v>
      </c>
      <c r="O3" s="12" t="s">
        <v>47</v>
      </c>
      <c r="P3" s="12" t="s">
        <v>46</v>
      </c>
      <c r="Q3" s="12" t="s">
        <v>48</v>
      </c>
      <c r="R3" s="12" t="s">
        <v>46</v>
      </c>
      <c r="S3" s="12">
        <v>55</v>
      </c>
      <c r="T3" s="12">
        <v>62</v>
      </c>
      <c r="U3" s="12">
        <v>50</v>
      </c>
      <c r="V3" s="12">
        <v>60</v>
      </c>
      <c r="AM3" s="25" t="s">
        <v>49</v>
      </c>
    </row>
    <row r="4" spans="1:39" ht="12.75">
      <c r="A4" s="12" t="s">
        <v>39</v>
      </c>
      <c r="B4" s="12" t="s">
        <v>53</v>
      </c>
      <c r="C4" s="12" t="s">
        <v>54</v>
      </c>
      <c r="D4" s="12" t="s">
        <v>55</v>
      </c>
      <c r="E4" s="12" t="s">
        <v>43</v>
      </c>
      <c r="F4" s="12" t="s">
        <v>44</v>
      </c>
      <c r="G4" s="12" t="s">
        <v>44</v>
      </c>
      <c r="H4" s="12" t="s">
        <v>45</v>
      </c>
      <c r="I4" s="12" t="s">
        <v>44</v>
      </c>
      <c r="J4" s="12" t="s">
        <v>44</v>
      </c>
      <c r="K4" s="12" t="s">
        <v>46</v>
      </c>
      <c r="L4" s="12" t="s">
        <v>46</v>
      </c>
      <c r="M4" s="12" t="s">
        <v>46</v>
      </c>
      <c r="N4" s="12">
        <v>50</v>
      </c>
      <c r="O4" s="12" t="s">
        <v>47</v>
      </c>
      <c r="P4" s="12" t="s">
        <v>46</v>
      </c>
      <c r="Q4" s="12" t="s">
        <v>48</v>
      </c>
      <c r="R4" s="12" t="s">
        <v>46</v>
      </c>
      <c r="S4" s="12">
        <v>55</v>
      </c>
      <c r="T4" s="12">
        <v>62</v>
      </c>
      <c r="U4" s="12">
        <v>50</v>
      </c>
      <c r="V4" s="12">
        <v>60</v>
      </c>
    </row>
    <row r="5" spans="1:39" ht="12.75">
      <c r="A5" s="12" t="s">
        <v>39</v>
      </c>
      <c r="B5" s="12" t="s">
        <v>56</v>
      </c>
      <c r="C5" s="12" t="s">
        <v>57</v>
      </c>
      <c r="D5" s="12" t="s">
        <v>58</v>
      </c>
      <c r="E5" s="12" t="s">
        <v>43</v>
      </c>
      <c r="F5" s="12" t="s">
        <v>44</v>
      </c>
      <c r="G5" s="12" t="s">
        <v>44</v>
      </c>
      <c r="H5" s="12" t="s">
        <v>45</v>
      </c>
      <c r="I5" s="12" t="s">
        <v>44</v>
      </c>
      <c r="J5" s="12" t="s">
        <v>44</v>
      </c>
      <c r="K5" s="12" t="s">
        <v>46</v>
      </c>
      <c r="L5" s="12" t="s">
        <v>46</v>
      </c>
      <c r="M5" s="12" t="s">
        <v>46</v>
      </c>
      <c r="N5" s="12">
        <v>50</v>
      </c>
      <c r="O5" s="12" t="s">
        <v>47</v>
      </c>
      <c r="P5" s="12" t="s">
        <v>46</v>
      </c>
      <c r="Q5" s="12" t="s">
        <v>48</v>
      </c>
      <c r="R5" s="12" t="s">
        <v>46</v>
      </c>
      <c r="S5" s="12">
        <v>55</v>
      </c>
      <c r="T5" s="12">
        <v>62</v>
      </c>
      <c r="U5" s="12">
        <v>50</v>
      </c>
      <c r="V5" s="12">
        <v>60</v>
      </c>
      <c r="W5" s="12" t="s">
        <v>59</v>
      </c>
    </row>
    <row r="6" spans="1:39" ht="12.75">
      <c r="A6" s="12" t="s">
        <v>39</v>
      </c>
      <c r="B6" s="12" t="s">
        <v>60</v>
      </c>
      <c r="C6" s="12" t="s">
        <v>61</v>
      </c>
      <c r="D6" s="12" t="s">
        <v>62</v>
      </c>
      <c r="E6" s="12" t="s">
        <v>43</v>
      </c>
      <c r="F6" s="12" t="s">
        <v>44</v>
      </c>
      <c r="G6" s="12" t="s">
        <v>44</v>
      </c>
      <c r="H6" s="12" t="s">
        <v>45</v>
      </c>
      <c r="I6" s="12" t="s">
        <v>44</v>
      </c>
      <c r="J6" s="12" t="s">
        <v>44</v>
      </c>
      <c r="K6" s="12" t="s">
        <v>46</v>
      </c>
      <c r="L6" s="12" t="s">
        <v>46</v>
      </c>
      <c r="M6" s="12" t="s">
        <v>46</v>
      </c>
      <c r="N6" s="12">
        <v>50</v>
      </c>
      <c r="O6" s="12" t="s">
        <v>47</v>
      </c>
      <c r="P6" s="12" t="s">
        <v>46</v>
      </c>
      <c r="Q6" s="12" t="s">
        <v>48</v>
      </c>
      <c r="R6" s="12" t="s">
        <v>46</v>
      </c>
      <c r="S6" s="12">
        <v>55</v>
      </c>
      <c r="T6" s="12">
        <v>62</v>
      </c>
      <c r="U6" s="12">
        <v>50</v>
      </c>
      <c r="V6" s="12">
        <v>60</v>
      </c>
    </row>
    <row r="7" spans="1:39" ht="12.75">
      <c r="A7" s="12" t="s">
        <v>39</v>
      </c>
      <c r="B7" s="12" t="s">
        <v>63</v>
      </c>
      <c r="C7" s="12" t="s">
        <v>64</v>
      </c>
      <c r="D7" s="12" t="s">
        <v>65</v>
      </c>
      <c r="E7" s="12" t="s">
        <v>43</v>
      </c>
      <c r="F7" s="12" t="s">
        <v>44</v>
      </c>
      <c r="G7" s="12" t="s">
        <v>44</v>
      </c>
      <c r="H7" s="12" t="s">
        <v>45</v>
      </c>
      <c r="I7" s="12" t="s">
        <v>44</v>
      </c>
      <c r="J7" s="12" t="s">
        <v>44</v>
      </c>
      <c r="K7" s="12" t="s">
        <v>46</v>
      </c>
      <c r="L7" s="12" t="s">
        <v>46</v>
      </c>
      <c r="M7" s="12" t="s">
        <v>46</v>
      </c>
      <c r="N7" s="12">
        <v>50</v>
      </c>
      <c r="O7" s="12" t="s">
        <v>47</v>
      </c>
      <c r="P7" s="12" t="s">
        <v>46</v>
      </c>
      <c r="Q7" s="12" t="s">
        <v>48</v>
      </c>
      <c r="R7" s="12" t="s">
        <v>46</v>
      </c>
      <c r="S7" s="12">
        <v>55</v>
      </c>
      <c r="T7" s="12">
        <v>62</v>
      </c>
      <c r="U7" s="12">
        <v>50</v>
      </c>
      <c r="V7" s="12">
        <v>60</v>
      </c>
    </row>
    <row r="8" spans="1:39" ht="12.75">
      <c r="A8" s="12" t="s">
        <v>39</v>
      </c>
      <c r="B8" s="12" t="s">
        <v>66</v>
      </c>
      <c r="C8" s="12" t="s">
        <v>67</v>
      </c>
      <c r="D8" s="12" t="s">
        <v>68</v>
      </c>
      <c r="E8" s="12" t="s">
        <v>43</v>
      </c>
      <c r="F8" s="12" t="s">
        <v>44</v>
      </c>
      <c r="G8" s="12" t="s">
        <v>44</v>
      </c>
      <c r="H8" s="12" t="s">
        <v>45</v>
      </c>
      <c r="I8" s="12" t="s">
        <v>44</v>
      </c>
      <c r="J8" s="12" t="s">
        <v>44</v>
      </c>
      <c r="K8" s="12" t="s">
        <v>46</v>
      </c>
      <c r="L8" s="12" t="s">
        <v>46</v>
      </c>
      <c r="M8" s="12" t="s">
        <v>46</v>
      </c>
      <c r="N8" s="12">
        <v>50</v>
      </c>
      <c r="O8" s="12" t="s">
        <v>47</v>
      </c>
      <c r="P8" s="12" t="s">
        <v>46</v>
      </c>
      <c r="Q8" s="12" t="s">
        <v>48</v>
      </c>
      <c r="R8" s="12" t="s">
        <v>46</v>
      </c>
      <c r="S8" s="12">
        <v>55</v>
      </c>
      <c r="T8" s="12">
        <v>62</v>
      </c>
      <c r="U8" s="12">
        <v>50</v>
      </c>
      <c r="V8" s="12">
        <v>60</v>
      </c>
      <c r="AM8" s="25" t="s">
        <v>49</v>
      </c>
    </row>
    <row r="9" spans="1:39" ht="12.75">
      <c r="A9" s="24" t="s">
        <v>69</v>
      </c>
      <c r="B9" s="24" t="s">
        <v>70</v>
      </c>
      <c r="C9" s="24" t="s">
        <v>71</v>
      </c>
      <c r="D9" s="24" t="s">
        <v>72</v>
      </c>
      <c r="E9" s="24" t="s">
        <v>43</v>
      </c>
      <c r="F9" s="24" t="s">
        <v>44</v>
      </c>
      <c r="G9" s="24" t="s">
        <v>44</v>
      </c>
      <c r="H9" s="24" t="s">
        <v>45</v>
      </c>
      <c r="I9" s="24" t="s">
        <v>44</v>
      </c>
      <c r="J9" s="24" t="s">
        <v>44</v>
      </c>
      <c r="K9" s="24" t="s">
        <v>46</v>
      </c>
      <c r="L9" s="24" t="s">
        <v>46</v>
      </c>
      <c r="M9" s="24" t="s">
        <v>46</v>
      </c>
      <c r="N9" s="24">
        <v>50</v>
      </c>
      <c r="O9" s="27" t="s">
        <v>73</v>
      </c>
      <c r="P9" s="24" t="s">
        <v>46</v>
      </c>
      <c r="Q9" s="27" t="s">
        <v>73</v>
      </c>
      <c r="R9" s="24" t="s">
        <v>46</v>
      </c>
      <c r="S9" s="27" t="s">
        <v>73</v>
      </c>
      <c r="T9" s="27" t="s">
        <v>73</v>
      </c>
      <c r="U9" s="27" t="s">
        <v>73</v>
      </c>
      <c r="V9" s="27" t="s">
        <v>73</v>
      </c>
      <c r="W9" s="27" t="s">
        <v>73</v>
      </c>
      <c r="X9" s="24" t="s">
        <v>74</v>
      </c>
      <c r="Y9" s="24" t="s">
        <v>75</v>
      </c>
      <c r="Z9" s="24" t="s">
        <v>46</v>
      </c>
      <c r="AA9" s="27" t="s">
        <v>73</v>
      </c>
      <c r="AB9" s="27" t="s">
        <v>73</v>
      </c>
      <c r="AC9" s="27" t="s">
        <v>73</v>
      </c>
      <c r="AD9" s="27" t="s">
        <v>73</v>
      </c>
      <c r="AE9" s="27" t="s">
        <v>73</v>
      </c>
      <c r="AF9" s="27" t="s">
        <v>73</v>
      </c>
      <c r="AG9" s="27" t="s">
        <v>73</v>
      </c>
      <c r="AH9" s="27" t="s">
        <v>73</v>
      </c>
      <c r="AI9" s="27" t="s">
        <v>73</v>
      </c>
      <c r="AJ9" s="27" t="s">
        <v>73</v>
      </c>
      <c r="AK9" s="26" t="s">
        <v>76</v>
      </c>
      <c r="AL9" s="26" t="s">
        <v>76</v>
      </c>
      <c r="AM9" s="24"/>
    </row>
    <row r="10" spans="1:39" ht="12.75">
      <c r="A10" s="12" t="s">
        <v>77</v>
      </c>
      <c r="B10" s="12" t="s">
        <v>70</v>
      </c>
      <c r="C10" s="12" t="s">
        <v>78</v>
      </c>
      <c r="D10" s="12" t="s">
        <v>79</v>
      </c>
      <c r="E10" s="12" t="s">
        <v>43</v>
      </c>
      <c r="F10" s="12" t="s">
        <v>44</v>
      </c>
      <c r="G10" s="12" t="s">
        <v>44</v>
      </c>
      <c r="H10" s="12" t="s">
        <v>45</v>
      </c>
      <c r="I10" s="12" t="s">
        <v>44</v>
      </c>
      <c r="J10" s="12" t="s">
        <v>44</v>
      </c>
      <c r="K10" s="12" t="s">
        <v>46</v>
      </c>
      <c r="L10" s="12" t="s">
        <v>46</v>
      </c>
      <c r="M10" s="12" t="s">
        <v>46</v>
      </c>
      <c r="N10" s="12">
        <v>50</v>
      </c>
      <c r="O10" s="28" t="s">
        <v>73</v>
      </c>
      <c r="P10" s="12" t="s">
        <v>46</v>
      </c>
      <c r="Q10" s="28" t="s">
        <v>73</v>
      </c>
      <c r="R10" s="12" t="s">
        <v>46</v>
      </c>
      <c r="S10" s="28" t="s">
        <v>73</v>
      </c>
      <c r="T10" s="28" t="s">
        <v>73</v>
      </c>
      <c r="U10" s="28" t="s">
        <v>73</v>
      </c>
      <c r="V10" s="28" t="s">
        <v>73</v>
      </c>
      <c r="W10" s="28" t="s">
        <v>73</v>
      </c>
      <c r="X10" s="12" t="s">
        <v>74</v>
      </c>
      <c r="Y10" s="12" t="s">
        <v>75</v>
      </c>
      <c r="Z10" s="12" t="s">
        <v>46</v>
      </c>
      <c r="AA10" s="28" t="s">
        <v>73</v>
      </c>
      <c r="AB10" s="28" t="s">
        <v>73</v>
      </c>
      <c r="AC10" s="28" t="s">
        <v>73</v>
      </c>
      <c r="AD10" s="28" t="s">
        <v>73</v>
      </c>
      <c r="AE10" s="28" t="s">
        <v>73</v>
      </c>
      <c r="AF10" s="28" t="s">
        <v>73</v>
      </c>
      <c r="AG10" s="28" t="s">
        <v>73</v>
      </c>
      <c r="AH10" s="28" t="s">
        <v>73</v>
      </c>
      <c r="AI10" s="28" t="s">
        <v>73</v>
      </c>
      <c r="AJ10" s="28" t="s">
        <v>73</v>
      </c>
      <c r="AK10" s="25" t="s">
        <v>76</v>
      </c>
      <c r="AL10" s="25" t="s">
        <v>76</v>
      </c>
      <c r="AM10" s="12"/>
    </row>
    <row r="11" spans="1:39" ht="12.75">
      <c r="A11" s="12" t="s">
        <v>80</v>
      </c>
      <c r="B11" s="12" t="s">
        <v>81</v>
      </c>
      <c r="C11" s="12" t="s">
        <v>82</v>
      </c>
      <c r="D11" s="12" t="s">
        <v>83</v>
      </c>
      <c r="E11" s="12" t="s">
        <v>43</v>
      </c>
      <c r="F11" s="12" t="s">
        <v>44</v>
      </c>
      <c r="G11" s="12" t="s">
        <v>44</v>
      </c>
      <c r="H11" s="12" t="s">
        <v>45</v>
      </c>
      <c r="I11" s="12" t="s">
        <v>44</v>
      </c>
      <c r="J11" s="12" t="s">
        <v>44</v>
      </c>
      <c r="K11" s="12" t="s">
        <v>46</v>
      </c>
      <c r="L11" s="12" t="s">
        <v>46</v>
      </c>
      <c r="M11" s="12" t="s">
        <v>46</v>
      </c>
      <c r="N11" s="12">
        <v>50</v>
      </c>
      <c r="O11" s="12" t="s">
        <v>47</v>
      </c>
      <c r="P11" s="12" t="s">
        <v>46</v>
      </c>
      <c r="Q11" s="23">
        <v>43891</v>
      </c>
      <c r="R11" s="12" t="s">
        <v>46</v>
      </c>
      <c r="S11" s="28" t="s">
        <v>73</v>
      </c>
      <c r="T11" s="28" t="s">
        <v>73</v>
      </c>
      <c r="U11" s="28" t="s">
        <v>73</v>
      </c>
      <c r="V11" s="28" t="s">
        <v>73</v>
      </c>
      <c r="W11" s="28" t="s">
        <v>73</v>
      </c>
      <c r="X11" s="28" t="s">
        <v>73</v>
      </c>
      <c r="Y11" s="28" t="s">
        <v>73</v>
      </c>
      <c r="Z11" s="12" t="s">
        <v>46</v>
      </c>
      <c r="AA11" s="28" t="s">
        <v>73</v>
      </c>
      <c r="AB11" s="28" t="s">
        <v>73</v>
      </c>
      <c r="AC11" s="28" t="s">
        <v>73</v>
      </c>
      <c r="AD11" s="28" t="s">
        <v>73</v>
      </c>
      <c r="AE11" s="28" t="s">
        <v>73</v>
      </c>
      <c r="AF11" s="28" t="s">
        <v>73</v>
      </c>
      <c r="AG11" s="28" t="s">
        <v>73</v>
      </c>
      <c r="AH11" s="28" t="s">
        <v>73</v>
      </c>
      <c r="AI11" s="28" t="s">
        <v>73</v>
      </c>
      <c r="AJ11" s="28" t="s">
        <v>73</v>
      </c>
      <c r="AK11" s="12"/>
      <c r="AL11" s="12"/>
      <c r="AM11" s="12"/>
    </row>
    <row r="12" spans="1:39" ht="12.75">
      <c r="A12" s="12" t="s">
        <v>84</v>
      </c>
      <c r="B12" s="12" t="s">
        <v>85</v>
      </c>
      <c r="C12" s="12" t="s">
        <v>86</v>
      </c>
      <c r="D12" s="12" t="s">
        <v>87</v>
      </c>
      <c r="E12" s="12" t="s">
        <v>43</v>
      </c>
      <c r="F12" s="12" t="s">
        <v>44</v>
      </c>
      <c r="G12" s="12" t="s">
        <v>44</v>
      </c>
      <c r="H12" s="12" t="s">
        <v>45</v>
      </c>
      <c r="I12" s="12" t="s">
        <v>44</v>
      </c>
      <c r="J12" s="12" t="s">
        <v>44</v>
      </c>
      <c r="K12" s="12" t="s">
        <v>46</v>
      </c>
      <c r="L12" s="12" t="s">
        <v>46</v>
      </c>
      <c r="M12" s="12" t="s">
        <v>46</v>
      </c>
      <c r="N12" s="12">
        <v>50</v>
      </c>
      <c r="O12" s="12" t="s">
        <v>47</v>
      </c>
      <c r="P12" s="12" t="s">
        <v>46</v>
      </c>
      <c r="Q12" s="12" t="s">
        <v>48</v>
      </c>
      <c r="R12" s="12" t="s">
        <v>46</v>
      </c>
      <c r="S12" s="12">
        <v>55</v>
      </c>
      <c r="T12" s="28" t="s">
        <v>73</v>
      </c>
      <c r="U12" s="28" t="s">
        <v>73</v>
      </c>
      <c r="V12" s="28" t="s">
        <v>73</v>
      </c>
      <c r="W12" s="28" t="s">
        <v>73</v>
      </c>
      <c r="X12" s="28" t="s">
        <v>73</v>
      </c>
      <c r="Y12" s="28" t="s">
        <v>73</v>
      </c>
      <c r="AA12" s="12">
        <v>45</v>
      </c>
      <c r="AB12" s="12">
        <v>50</v>
      </c>
      <c r="AC12" s="12">
        <v>2</v>
      </c>
      <c r="AD12" s="12">
        <v>2</v>
      </c>
      <c r="AE12" s="28" t="s">
        <v>73</v>
      </c>
      <c r="AF12" s="28" t="s">
        <v>73</v>
      </c>
      <c r="AG12" s="28" t="s">
        <v>73</v>
      </c>
      <c r="AH12" s="28" t="s">
        <v>73</v>
      </c>
      <c r="AI12" s="28" t="s">
        <v>73</v>
      </c>
      <c r="AJ12" s="28" t="s">
        <v>73</v>
      </c>
      <c r="AK12" s="12"/>
      <c r="AL12" s="12"/>
      <c r="AM12" s="12"/>
    </row>
    <row r="13" spans="1:39" ht="12.75">
      <c r="A13" s="12" t="s">
        <v>88</v>
      </c>
      <c r="B13" s="12" t="s">
        <v>89</v>
      </c>
      <c r="C13" s="12" t="s">
        <v>90</v>
      </c>
      <c r="D13" s="12" t="s">
        <v>91</v>
      </c>
      <c r="E13" s="12" t="s">
        <v>43</v>
      </c>
      <c r="F13" s="12" t="s">
        <v>44</v>
      </c>
      <c r="G13" s="12" t="s">
        <v>44</v>
      </c>
      <c r="H13" s="12" t="s">
        <v>45</v>
      </c>
      <c r="I13" s="12" t="s">
        <v>44</v>
      </c>
      <c r="J13" s="12" t="s">
        <v>44</v>
      </c>
      <c r="K13" s="12" t="s">
        <v>46</v>
      </c>
      <c r="L13" s="12" t="s">
        <v>46</v>
      </c>
      <c r="M13" s="12" t="s">
        <v>46</v>
      </c>
      <c r="N13" s="12">
        <v>50</v>
      </c>
      <c r="O13" s="12" t="s">
        <v>47</v>
      </c>
      <c r="P13" s="12" t="s">
        <v>46</v>
      </c>
      <c r="Q13" s="12" t="s">
        <v>48</v>
      </c>
      <c r="R13" s="12" t="s">
        <v>46</v>
      </c>
      <c r="S13" s="12">
        <v>55</v>
      </c>
      <c r="T13" s="28" t="s">
        <v>73</v>
      </c>
      <c r="U13" s="28" t="s">
        <v>73</v>
      </c>
      <c r="V13" s="28" t="s">
        <v>73</v>
      </c>
      <c r="W13" s="28" t="s">
        <v>73</v>
      </c>
      <c r="X13" s="28" t="s">
        <v>73</v>
      </c>
      <c r="Y13" s="28" t="s">
        <v>73</v>
      </c>
      <c r="Z13" s="28" t="s">
        <v>73</v>
      </c>
      <c r="AA13" s="12">
        <v>45</v>
      </c>
      <c r="AB13" s="12">
        <v>50</v>
      </c>
      <c r="AC13" s="12">
        <v>2</v>
      </c>
      <c r="AD13" s="12">
        <v>2</v>
      </c>
      <c r="AE13" s="28" t="s">
        <v>73</v>
      </c>
      <c r="AF13" s="28" t="s">
        <v>73</v>
      </c>
      <c r="AG13" s="28" t="s">
        <v>73</v>
      </c>
      <c r="AH13" s="28" t="s">
        <v>73</v>
      </c>
      <c r="AI13" s="28" t="s">
        <v>73</v>
      </c>
      <c r="AJ13" s="28" t="s">
        <v>73</v>
      </c>
      <c r="AK13" s="12"/>
      <c r="AL13" s="12"/>
      <c r="AM13" s="12"/>
    </row>
    <row r="14" spans="1:39" ht="12.75">
      <c r="A14" t="s">
        <v>88</v>
      </c>
      <c r="B14" t="s">
        <v>92</v>
      </c>
      <c r="C14" t="s">
        <v>93</v>
      </c>
      <c r="D14" t="s">
        <v>94</v>
      </c>
      <c r="E14" t="s">
        <v>43</v>
      </c>
      <c r="F14" t="s">
        <v>44</v>
      </c>
      <c r="G14" t="s">
        <v>44</v>
      </c>
      <c r="H14" t="s">
        <v>45</v>
      </c>
      <c r="I14" t="s">
        <v>44</v>
      </c>
      <c r="J14" t="s">
        <v>44</v>
      </c>
      <c r="K14" t="s">
        <v>46</v>
      </c>
      <c r="L14" t="s">
        <v>46</v>
      </c>
      <c r="M14" t="s">
        <v>46</v>
      </c>
      <c r="N14">
        <v>50</v>
      </c>
      <c r="O14" t="s">
        <v>47</v>
      </c>
      <c r="P14" t="s">
        <v>46</v>
      </c>
      <c r="Q14" t="s">
        <v>48</v>
      </c>
      <c r="R14" t="s">
        <v>46</v>
      </c>
      <c r="S14" s="28" t="s">
        <v>73</v>
      </c>
      <c r="T14" s="28" t="s">
        <v>73</v>
      </c>
      <c r="U14" s="29" t="s">
        <v>73</v>
      </c>
      <c r="V14" s="29" t="s">
        <v>73</v>
      </c>
      <c r="W14" s="29" t="s">
        <v>73</v>
      </c>
      <c r="X14" s="29" t="s">
        <v>73</v>
      </c>
      <c r="Y14" s="29" t="s">
        <v>73</v>
      </c>
      <c r="Z14" s="29" t="s">
        <v>73</v>
      </c>
      <c r="AA14">
        <v>45</v>
      </c>
      <c r="AB14">
        <v>50</v>
      </c>
      <c r="AC14">
        <v>2</v>
      </c>
      <c r="AD14">
        <v>2</v>
      </c>
      <c r="AE14" t="s">
        <v>95</v>
      </c>
      <c r="AF14" s="29" t="s">
        <v>73</v>
      </c>
      <c r="AG14" s="29" t="s">
        <v>73</v>
      </c>
      <c r="AH14" s="29" t="s">
        <v>73</v>
      </c>
      <c r="AI14" s="29" t="s">
        <v>73</v>
      </c>
      <c r="AJ14" s="29" t="s">
        <v>73</v>
      </c>
    </row>
    <row r="15" spans="1:39" ht="12.75">
      <c r="A15" s="12" t="s">
        <v>96</v>
      </c>
      <c r="B15" s="12" t="s">
        <v>96</v>
      </c>
      <c r="C15" s="12" t="s">
        <v>97</v>
      </c>
      <c r="D15" s="12" t="s">
        <v>98</v>
      </c>
      <c r="E15" s="12" t="s">
        <v>43</v>
      </c>
      <c r="F15" s="12" t="s">
        <v>44</v>
      </c>
      <c r="G15" s="12" t="s">
        <v>44</v>
      </c>
      <c r="H15" s="12" t="s">
        <v>45</v>
      </c>
      <c r="I15" s="12" t="s">
        <v>44</v>
      </c>
      <c r="J15" s="12" t="s">
        <v>44</v>
      </c>
      <c r="K15" s="12" t="s">
        <v>46</v>
      </c>
      <c r="L15" s="12" t="s">
        <v>46</v>
      </c>
      <c r="M15" s="12" t="s">
        <v>46</v>
      </c>
      <c r="N15" s="12">
        <v>50</v>
      </c>
      <c r="O15" s="12" t="s">
        <v>47</v>
      </c>
      <c r="P15" s="12" t="s">
        <v>46</v>
      </c>
      <c r="Q15" s="12" t="s">
        <v>48</v>
      </c>
      <c r="R15" s="12" t="s">
        <v>46</v>
      </c>
      <c r="S15" s="28" t="s">
        <v>73</v>
      </c>
      <c r="T15" s="28" t="s">
        <v>73</v>
      </c>
      <c r="U15" s="28" t="s">
        <v>73</v>
      </c>
      <c r="V15" s="28" t="s">
        <v>73</v>
      </c>
      <c r="W15" s="28" t="s">
        <v>73</v>
      </c>
      <c r="X15" s="28" t="s">
        <v>73</v>
      </c>
      <c r="Y15" s="28" t="s">
        <v>73</v>
      </c>
      <c r="Z15" s="28" t="s">
        <v>73</v>
      </c>
      <c r="AA15" s="28" t="s">
        <v>73</v>
      </c>
      <c r="AB15" s="28" t="s">
        <v>73</v>
      </c>
      <c r="AC15" s="28" t="s">
        <v>73</v>
      </c>
      <c r="AD15" s="28" t="s">
        <v>73</v>
      </c>
      <c r="AE15" s="28" t="s">
        <v>73</v>
      </c>
      <c r="AF15" s="28" t="s">
        <v>73</v>
      </c>
      <c r="AG15" s="28" t="s">
        <v>73</v>
      </c>
      <c r="AH15" s="28" t="s">
        <v>73</v>
      </c>
      <c r="AI15" s="28" t="s">
        <v>73</v>
      </c>
      <c r="AJ15" s="28" t="s">
        <v>73</v>
      </c>
      <c r="AK15" s="12"/>
      <c r="AL15" s="12"/>
      <c r="AM15" s="12"/>
    </row>
    <row r="16" spans="1:39" ht="12.75">
      <c r="A16" s="12" t="s">
        <v>99</v>
      </c>
      <c r="B16" s="12" t="s">
        <v>100</v>
      </c>
      <c r="C16" s="12" t="s">
        <v>101</v>
      </c>
      <c r="D16" s="12" t="s">
        <v>102</v>
      </c>
      <c r="E16" s="12" t="s">
        <v>43</v>
      </c>
      <c r="F16" s="12" t="s">
        <v>44</v>
      </c>
      <c r="G16" s="12" t="s">
        <v>44</v>
      </c>
      <c r="H16" s="12" t="s">
        <v>45</v>
      </c>
      <c r="I16" s="12" t="s">
        <v>46</v>
      </c>
      <c r="J16" s="12" t="s">
        <v>46</v>
      </c>
      <c r="K16" s="12" t="s">
        <v>46</v>
      </c>
      <c r="L16" s="12" t="s">
        <v>46</v>
      </c>
      <c r="M16" s="12" t="s">
        <v>46</v>
      </c>
      <c r="N16" s="12">
        <v>50</v>
      </c>
      <c r="O16" s="28" t="s">
        <v>73</v>
      </c>
      <c r="P16" s="12" t="s">
        <v>46</v>
      </c>
      <c r="Q16" s="28" t="s">
        <v>73</v>
      </c>
      <c r="R16" s="12" t="s">
        <v>46</v>
      </c>
      <c r="S16" s="28" t="s">
        <v>73</v>
      </c>
      <c r="T16" s="28" t="s">
        <v>73</v>
      </c>
      <c r="U16" s="28" t="s">
        <v>73</v>
      </c>
      <c r="V16" s="28" t="s">
        <v>73</v>
      </c>
      <c r="W16" s="28" t="s">
        <v>73</v>
      </c>
      <c r="X16" s="28" t="s">
        <v>73</v>
      </c>
      <c r="Y16" s="28" t="s">
        <v>73</v>
      </c>
      <c r="Z16" s="12" t="s">
        <v>46</v>
      </c>
      <c r="AA16" s="28" t="s">
        <v>73</v>
      </c>
      <c r="AB16" s="28" t="s">
        <v>73</v>
      </c>
      <c r="AC16" s="28" t="s">
        <v>73</v>
      </c>
      <c r="AD16" s="28" t="s">
        <v>73</v>
      </c>
      <c r="AE16" s="28" t="s">
        <v>73</v>
      </c>
      <c r="AF16" s="12" t="s">
        <v>103</v>
      </c>
      <c r="AG16" s="28" t="s">
        <v>73</v>
      </c>
      <c r="AH16" s="28" t="s">
        <v>73</v>
      </c>
      <c r="AI16" s="28" t="s">
        <v>73</v>
      </c>
      <c r="AJ16" s="28" t="s">
        <v>73</v>
      </c>
      <c r="AK16" s="12"/>
      <c r="AL16" s="12"/>
      <c r="AM16" s="12"/>
    </row>
    <row r="17" spans="1:39" ht="12.75">
      <c r="A17" s="12" t="s">
        <v>104</v>
      </c>
      <c r="B17" s="12" t="s">
        <v>104</v>
      </c>
      <c r="C17" s="12" t="s">
        <v>105</v>
      </c>
      <c r="D17" s="12" t="s">
        <v>106</v>
      </c>
      <c r="E17" s="12" t="s">
        <v>43</v>
      </c>
      <c r="F17" s="12" t="s">
        <v>44</v>
      </c>
      <c r="G17" s="12" t="s">
        <v>44</v>
      </c>
      <c r="H17" s="12" t="s">
        <v>45</v>
      </c>
      <c r="I17" s="12" t="s">
        <v>44</v>
      </c>
      <c r="J17" s="12" t="s">
        <v>44</v>
      </c>
      <c r="K17" s="12" t="s">
        <v>46</v>
      </c>
      <c r="L17" s="12" t="s">
        <v>46</v>
      </c>
      <c r="M17" s="12" t="s">
        <v>46</v>
      </c>
      <c r="N17" s="12">
        <v>50</v>
      </c>
      <c r="O17" s="28" t="s">
        <v>73</v>
      </c>
      <c r="P17" s="12" t="s">
        <v>46</v>
      </c>
      <c r="Q17" s="12" t="s">
        <v>48</v>
      </c>
      <c r="R17" s="12" t="s">
        <v>46</v>
      </c>
      <c r="S17" s="28" t="s">
        <v>73</v>
      </c>
      <c r="T17" s="28" t="s">
        <v>73</v>
      </c>
      <c r="U17" s="28" t="s">
        <v>73</v>
      </c>
      <c r="V17" s="28" t="s">
        <v>73</v>
      </c>
      <c r="W17" s="28" t="s">
        <v>73</v>
      </c>
      <c r="X17" s="28" t="s">
        <v>73</v>
      </c>
      <c r="Y17" s="28" t="s">
        <v>73</v>
      </c>
      <c r="Z17" s="12" t="s">
        <v>46</v>
      </c>
      <c r="AA17" s="28" t="s">
        <v>73</v>
      </c>
      <c r="AB17" s="28" t="s">
        <v>73</v>
      </c>
      <c r="AC17" s="28" t="s">
        <v>73</v>
      </c>
      <c r="AD17" s="28" t="s">
        <v>73</v>
      </c>
      <c r="AE17" s="28" t="s">
        <v>73</v>
      </c>
      <c r="AF17" s="28" t="s">
        <v>73</v>
      </c>
      <c r="AG17" s="25" t="s">
        <v>107</v>
      </c>
      <c r="AH17" s="28" t="s">
        <v>73</v>
      </c>
      <c r="AI17" s="28" t="s">
        <v>73</v>
      </c>
      <c r="AJ17" s="28" t="s">
        <v>73</v>
      </c>
      <c r="AK17" s="12"/>
      <c r="AL17" s="12"/>
      <c r="AM17" s="12"/>
    </row>
    <row r="18" spans="1:39" ht="12.75">
      <c r="A18" s="12" t="s">
        <v>108</v>
      </c>
      <c r="B18" s="12" t="s">
        <v>109</v>
      </c>
      <c r="C18" s="12" t="s">
        <v>110</v>
      </c>
      <c r="D18" s="12" t="s">
        <v>111</v>
      </c>
      <c r="E18" s="12" t="s">
        <v>43</v>
      </c>
      <c r="F18" s="12" t="s">
        <v>44</v>
      </c>
      <c r="G18" s="12" t="s">
        <v>44</v>
      </c>
      <c r="H18" s="12" t="s">
        <v>45</v>
      </c>
      <c r="I18" s="12" t="s">
        <v>44</v>
      </c>
      <c r="J18" s="12" t="s">
        <v>44</v>
      </c>
      <c r="K18" s="12" t="s">
        <v>46</v>
      </c>
      <c r="L18" s="12" t="s">
        <v>46</v>
      </c>
      <c r="M18" s="12" t="s">
        <v>46</v>
      </c>
      <c r="N18" s="12">
        <v>50</v>
      </c>
      <c r="O18" s="28" t="s">
        <v>73</v>
      </c>
      <c r="P18" s="12" t="s">
        <v>46</v>
      </c>
      <c r="Q18" s="12" t="s">
        <v>48</v>
      </c>
      <c r="R18" s="12" t="s">
        <v>46</v>
      </c>
      <c r="S18" s="12">
        <v>55</v>
      </c>
      <c r="T18" s="28" t="s">
        <v>73</v>
      </c>
      <c r="U18" s="28" t="s">
        <v>73</v>
      </c>
      <c r="V18" s="28" t="s">
        <v>73</v>
      </c>
      <c r="W18" s="28" t="s">
        <v>73</v>
      </c>
      <c r="X18" s="28" t="s">
        <v>73</v>
      </c>
      <c r="Y18" s="28" t="s">
        <v>73</v>
      </c>
      <c r="Z18" s="12" t="s">
        <v>46</v>
      </c>
      <c r="AA18" s="28" t="s">
        <v>73</v>
      </c>
      <c r="AB18" s="28" t="s">
        <v>73</v>
      </c>
      <c r="AC18" s="28" t="s">
        <v>73</v>
      </c>
      <c r="AD18" s="28" t="s">
        <v>73</v>
      </c>
      <c r="AE18" s="28" t="s">
        <v>73</v>
      </c>
      <c r="AF18" s="28" t="s">
        <v>73</v>
      </c>
      <c r="AG18" s="28" t="s">
        <v>73</v>
      </c>
      <c r="AH18" s="28" t="s">
        <v>73</v>
      </c>
      <c r="AI18" s="28" t="s">
        <v>73</v>
      </c>
      <c r="AJ18" s="28" t="s">
        <v>73</v>
      </c>
      <c r="AK18" s="12"/>
      <c r="AL18" s="12"/>
      <c r="AM18" s="12"/>
    </row>
    <row r="19" spans="1:39" ht="12.75">
      <c r="A19" s="12" t="s">
        <v>112</v>
      </c>
      <c r="B19" s="12" t="s">
        <v>112</v>
      </c>
      <c r="C19" s="12" t="s">
        <v>113</v>
      </c>
      <c r="D19" s="12" t="s">
        <v>114</v>
      </c>
      <c r="E19" s="12" t="s">
        <v>43</v>
      </c>
      <c r="F19" s="12" t="s">
        <v>44</v>
      </c>
      <c r="G19" s="12" t="s">
        <v>44</v>
      </c>
      <c r="H19" s="12" t="s">
        <v>45</v>
      </c>
      <c r="I19" s="12" t="s">
        <v>44</v>
      </c>
      <c r="J19" s="12" t="s">
        <v>44</v>
      </c>
      <c r="K19" s="12" t="s">
        <v>46</v>
      </c>
      <c r="L19" s="12" t="s">
        <v>46</v>
      </c>
      <c r="M19" s="12" t="s">
        <v>46</v>
      </c>
      <c r="N19" s="12">
        <v>50</v>
      </c>
      <c r="P19" s="12" t="s">
        <v>46</v>
      </c>
      <c r="Q19" s="28" t="s">
        <v>73</v>
      </c>
      <c r="R19" s="12" t="s">
        <v>46</v>
      </c>
      <c r="S19" s="12">
        <v>55</v>
      </c>
      <c r="T19" s="12">
        <v>62</v>
      </c>
      <c r="U19" s="28" t="s">
        <v>73</v>
      </c>
      <c r="V19" s="28" t="s">
        <v>73</v>
      </c>
      <c r="W19" s="28" t="s">
        <v>73</v>
      </c>
      <c r="X19" s="28" t="s">
        <v>73</v>
      </c>
      <c r="Y19" s="28" t="s">
        <v>73</v>
      </c>
      <c r="Z19" s="12" t="s">
        <v>46</v>
      </c>
      <c r="AA19" s="28" t="s">
        <v>73</v>
      </c>
      <c r="AB19" s="28" t="s">
        <v>73</v>
      </c>
      <c r="AC19" s="28" t="s">
        <v>73</v>
      </c>
      <c r="AD19" s="28" t="s">
        <v>73</v>
      </c>
      <c r="AE19" s="28" t="s">
        <v>73</v>
      </c>
      <c r="AF19" s="28" t="s">
        <v>73</v>
      </c>
      <c r="AG19" s="28" t="s">
        <v>73</v>
      </c>
      <c r="AH19" s="12" t="s">
        <v>46</v>
      </c>
      <c r="AI19" s="12">
        <v>28</v>
      </c>
      <c r="AJ19" s="12" t="s">
        <v>115</v>
      </c>
      <c r="AK19" s="12"/>
      <c r="AL19" s="12"/>
      <c r="AM19" s="1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3"/>
  <sheetViews>
    <sheetView workbookViewId="0">
      <selection activeCell="C9" sqref="C9"/>
    </sheetView>
  </sheetViews>
  <sheetFormatPr defaultColWidth="14.42578125" defaultRowHeight="15.75" customHeight="1"/>
  <cols>
    <col min="5" max="5" width="18.28515625" customWidth="1"/>
    <col min="6" max="6" width="17.5703125" customWidth="1"/>
    <col min="7" max="8" width="15.42578125" customWidth="1"/>
    <col min="9" max="9" width="24" customWidth="1"/>
    <col min="10" max="10" width="18" customWidth="1"/>
    <col min="11" max="11" width="37.28515625" customWidth="1"/>
    <col min="12" max="12" width="24.42578125" customWidth="1"/>
    <col min="13" max="13" width="23.7109375" customWidth="1"/>
    <col min="14" max="14" width="22.5703125" customWidth="1"/>
    <col min="15" max="15" width="22.85546875" customWidth="1"/>
  </cols>
  <sheetData>
    <row r="1" spans="1:15" ht="12.75">
      <c r="A1" s="9" t="s">
        <v>116</v>
      </c>
      <c r="B1" s="9" t="s">
        <v>49</v>
      </c>
      <c r="C1" s="9" t="s">
        <v>117</v>
      </c>
      <c r="D1" s="9" t="s">
        <v>118</v>
      </c>
      <c r="E1" s="9" t="s">
        <v>119</v>
      </c>
      <c r="F1" s="9" t="s">
        <v>120</v>
      </c>
      <c r="G1" s="9" t="s">
        <v>121</v>
      </c>
      <c r="H1" s="9" t="s">
        <v>122</v>
      </c>
      <c r="I1" s="9" t="s">
        <v>123</v>
      </c>
      <c r="J1" s="9" t="s">
        <v>124</v>
      </c>
      <c r="K1" s="9" t="s">
        <v>125</v>
      </c>
      <c r="L1" s="9" t="s">
        <v>126</v>
      </c>
      <c r="M1" s="9" t="s">
        <v>127</v>
      </c>
      <c r="N1" s="9" t="s">
        <v>128</v>
      </c>
      <c r="O1" s="9" t="s">
        <v>129</v>
      </c>
    </row>
    <row r="2" spans="1:15" ht="12.75">
      <c r="A2" s="12" t="s">
        <v>130</v>
      </c>
      <c r="B2" s="12" t="s">
        <v>131</v>
      </c>
      <c r="C2" s="12">
        <v>2024</v>
      </c>
      <c r="D2" s="12" t="s">
        <v>132</v>
      </c>
      <c r="E2" s="23">
        <v>45292</v>
      </c>
      <c r="F2" s="23">
        <v>45293</v>
      </c>
      <c r="G2" s="23">
        <v>45292</v>
      </c>
      <c r="H2" s="23">
        <v>45293</v>
      </c>
      <c r="I2" s="12" t="s">
        <v>133</v>
      </c>
      <c r="J2" s="12" t="s">
        <v>134</v>
      </c>
      <c r="K2" s="12" t="s">
        <v>135</v>
      </c>
      <c r="L2" s="23">
        <v>45293</v>
      </c>
      <c r="M2" s="23">
        <v>45294</v>
      </c>
      <c r="N2" s="23">
        <v>45294</v>
      </c>
      <c r="O2" s="23">
        <v>45295</v>
      </c>
    </row>
    <row r="3" spans="1:15" ht="12.75">
      <c r="A3" s="12" t="s">
        <v>136</v>
      </c>
      <c r="B3" s="12" t="s">
        <v>137</v>
      </c>
      <c r="C3" s="12">
        <v>2025</v>
      </c>
      <c r="D3" s="12" t="s">
        <v>138</v>
      </c>
      <c r="E3" s="23">
        <v>45659</v>
      </c>
      <c r="F3" s="23">
        <v>45845</v>
      </c>
      <c r="G3" s="23">
        <v>45999</v>
      </c>
      <c r="H3" s="23">
        <v>46019</v>
      </c>
      <c r="I3" s="12" t="s">
        <v>133</v>
      </c>
      <c r="J3" s="12" t="s">
        <v>134</v>
      </c>
      <c r="K3" s="12" t="s">
        <v>139</v>
      </c>
      <c r="L3" s="23">
        <v>45691</v>
      </c>
      <c r="M3" s="23">
        <v>45846</v>
      </c>
      <c r="N3" s="23">
        <v>45999</v>
      </c>
      <c r="O3" s="23">
        <v>46019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2"/>
  <sheetViews>
    <sheetView workbookViewId="0">
      <selection activeCell="C2" sqref="C2"/>
    </sheetView>
  </sheetViews>
  <sheetFormatPr defaultColWidth="14.42578125" defaultRowHeight="15.75" customHeight="1"/>
  <cols>
    <col min="1" max="1" width="20.7109375" customWidth="1"/>
    <col min="4" max="4" width="20.140625" customWidth="1"/>
  </cols>
  <sheetData>
    <row r="1" spans="1:4" ht="12.75">
      <c r="A1" s="15" t="s">
        <v>140</v>
      </c>
      <c r="B1" s="16" t="s">
        <v>116</v>
      </c>
      <c r="C1" s="16" t="s">
        <v>141</v>
      </c>
      <c r="D1" s="17" t="s">
        <v>49</v>
      </c>
    </row>
    <row r="2" spans="1:4" ht="12.75">
      <c r="A2" s="20" t="s">
        <v>142</v>
      </c>
      <c r="B2" s="21" t="s">
        <v>143</v>
      </c>
      <c r="C2" s="21" t="s">
        <v>144</v>
      </c>
      <c r="D2" s="21" t="s">
        <v>145</v>
      </c>
    </row>
    <row r="3" spans="1:4" ht="12.75">
      <c r="A3" s="20" t="s">
        <v>142</v>
      </c>
      <c r="B3" s="21" t="s">
        <v>143</v>
      </c>
      <c r="C3" s="21" t="s">
        <v>144</v>
      </c>
      <c r="D3" s="21" t="s">
        <v>145</v>
      </c>
    </row>
    <row r="4" spans="1:4" ht="15.75" customHeight="1">
      <c r="A4" s="20" t="s">
        <v>142</v>
      </c>
      <c r="B4" s="21" t="s">
        <v>143</v>
      </c>
      <c r="C4" s="21" t="s">
        <v>144</v>
      </c>
      <c r="D4" s="21" t="s">
        <v>145</v>
      </c>
    </row>
    <row r="5" spans="1:4" ht="15.75" customHeight="1">
      <c r="A5" s="20" t="s">
        <v>142</v>
      </c>
      <c r="B5" s="21" t="s">
        <v>143</v>
      </c>
      <c r="C5" s="21" t="s">
        <v>144</v>
      </c>
      <c r="D5" s="21" t="s">
        <v>145</v>
      </c>
    </row>
    <row r="6" spans="1:4" ht="12.75">
      <c r="A6" s="20" t="s">
        <v>142</v>
      </c>
      <c r="B6" s="21" t="s">
        <v>143</v>
      </c>
      <c r="C6" s="21" t="s">
        <v>144</v>
      </c>
      <c r="D6" s="21" t="s">
        <v>145</v>
      </c>
    </row>
    <row r="7" spans="1:4" ht="12.75">
      <c r="A7" s="20" t="s">
        <v>142</v>
      </c>
      <c r="B7" s="21" t="s">
        <v>143</v>
      </c>
      <c r="C7" s="21" t="s">
        <v>144</v>
      </c>
      <c r="D7" s="21" t="s">
        <v>145</v>
      </c>
    </row>
    <row r="8" spans="1:4" ht="12.75">
      <c r="A8" s="20" t="s">
        <v>142</v>
      </c>
      <c r="B8" s="21" t="s">
        <v>143</v>
      </c>
      <c r="C8" s="21" t="s">
        <v>144</v>
      </c>
      <c r="D8" s="21" t="s">
        <v>145</v>
      </c>
    </row>
    <row r="9" spans="1:4" ht="12.75">
      <c r="A9" s="20" t="s">
        <v>142</v>
      </c>
      <c r="B9" s="21" t="s">
        <v>143</v>
      </c>
      <c r="C9" s="21" t="s">
        <v>144</v>
      </c>
      <c r="D9" s="21" t="s">
        <v>145</v>
      </c>
    </row>
    <row r="10" spans="1:4" ht="12.75">
      <c r="A10" s="20" t="s">
        <v>142</v>
      </c>
      <c r="B10" s="21" t="s">
        <v>143</v>
      </c>
      <c r="C10" s="21" t="s">
        <v>144</v>
      </c>
      <c r="D10" s="21" t="s">
        <v>145</v>
      </c>
    </row>
    <row r="11" spans="1:4" ht="12.75">
      <c r="A11" s="20" t="s">
        <v>142</v>
      </c>
      <c r="B11" s="21" t="s">
        <v>143</v>
      </c>
      <c r="C11" s="21" t="s">
        <v>144</v>
      </c>
      <c r="D11" s="21" t="s">
        <v>145</v>
      </c>
    </row>
    <row r="12" spans="1:4" ht="12.75">
      <c r="A12" s="20" t="s">
        <v>142</v>
      </c>
      <c r="B12" s="21" t="s">
        <v>143</v>
      </c>
      <c r="C12" s="21" t="s">
        <v>144</v>
      </c>
      <c r="D12" s="21" t="s">
        <v>145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0"/>
  <sheetViews>
    <sheetView workbookViewId="0">
      <selection activeCell="D22" sqref="D22"/>
    </sheetView>
  </sheetViews>
  <sheetFormatPr defaultColWidth="14.42578125" defaultRowHeight="15.75" customHeight="1"/>
  <cols>
    <col min="1" max="1" width="20.7109375" customWidth="1"/>
    <col min="4" max="4" width="20.140625" customWidth="1"/>
  </cols>
  <sheetData>
    <row r="1" spans="1:4" ht="12.75">
      <c r="A1" s="15" t="s">
        <v>140</v>
      </c>
      <c r="B1" s="16" t="s">
        <v>116</v>
      </c>
      <c r="C1" s="16" t="s">
        <v>141</v>
      </c>
      <c r="D1" s="17" t="s">
        <v>49</v>
      </c>
    </row>
    <row r="2" spans="1:4" ht="12.75">
      <c r="A2" s="18" t="s">
        <v>146</v>
      </c>
      <c r="B2" s="19"/>
      <c r="C2" s="19"/>
      <c r="D2" s="19"/>
    </row>
    <row r="3" spans="1:4" ht="12.75">
      <c r="A3" s="20" t="s">
        <v>147</v>
      </c>
      <c r="B3" s="21"/>
      <c r="C3" s="21"/>
      <c r="D3" s="21"/>
    </row>
    <row r="4" spans="1:4" ht="12.75">
      <c r="A4" s="20" t="s">
        <v>112</v>
      </c>
      <c r="B4" s="21"/>
      <c r="C4" s="21"/>
      <c r="D4" s="21"/>
    </row>
    <row r="5" spans="1:4" ht="12.75">
      <c r="A5" s="20" t="s">
        <v>76</v>
      </c>
      <c r="B5" s="21"/>
      <c r="C5" s="21"/>
      <c r="D5" s="21"/>
    </row>
    <row r="6" spans="1:4" ht="12.75">
      <c r="A6" s="20" t="s">
        <v>148</v>
      </c>
      <c r="B6" s="21"/>
      <c r="C6" s="21"/>
      <c r="D6" s="21"/>
    </row>
    <row r="7" spans="1:4" ht="12.75">
      <c r="A7" s="20" t="s">
        <v>149</v>
      </c>
      <c r="B7" s="21"/>
      <c r="C7" s="21"/>
      <c r="D7" s="21"/>
    </row>
    <row r="8" spans="1:4" ht="15.75" customHeight="1">
      <c r="A8" s="21" t="s">
        <v>150</v>
      </c>
      <c r="B8" s="21"/>
      <c r="C8" s="21"/>
      <c r="D8" s="21"/>
    </row>
    <row r="9" spans="1:4" ht="12.75">
      <c r="A9" s="20" t="s">
        <v>151</v>
      </c>
      <c r="B9" s="21" t="s">
        <v>152</v>
      </c>
      <c r="C9" s="21"/>
      <c r="D9" s="21"/>
    </row>
    <row r="10" spans="1:4" ht="12.75">
      <c r="A10" s="20" t="s">
        <v>153</v>
      </c>
      <c r="B10" s="21" t="s">
        <v>136</v>
      </c>
      <c r="C10" s="21"/>
      <c r="D10" s="21"/>
    </row>
    <row r="11" spans="1:4" ht="12.75">
      <c r="A11" s="20" t="s">
        <v>154</v>
      </c>
      <c r="B11" s="21" t="s">
        <v>155</v>
      </c>
      <c r="C11" s="21"/>
      <c r="D11" s="21"/>
    </row>
    <row r="12" spans="1:4" ht="15.75" customHeight="1">
      <c r="A12" s="21" t="s">
        <v>156</v>
      </c>
      <c r="B12" s="21" t="s">
        <v>136</v>
      </c>
      <c r="C12" s="21" t="s">
        <v>157</v>
      </c>
      <c r="D12" s="21"/>
    </row>
    <row r="13" spans="1:4" ht="15.75" customHeight="1">
      <c r="A13" s="21" t="s">
        <v>158</v>
      </c>
      <c r="B13" s="21" t="s">
        <v>136</v>
      </c>
      <c r="C13" s="21" t="s">
        <v>159</v>
      </c>
      <c r="D13" s="21"/>
    </row>
    <row r="14" spans="1:4" ht="12.75">
      <c r="A14" s="20" t="s">
        <v>160</v>
      </c>
      <c r="B14" s="21" t="s">
        <v>136</v>
      </c>
      <c r="C14" s="21" t="s">
        <v>157</v>
      </c>
      <c r="D14" s="21"/>
    </row>
    <row r="15" spans="1:4" ht="12.75">
      <c r="A15" s="22" t="s">
        <v>161</v>
      </c>
      <c r="B15" s="21" t="s">
        <v>136</v>
      </c>
      <c r="C15" s="21" t="s">
        <v>157</v>
      </c>
      <c r="D15" s="21"/>
    </row>
    <row r="16" spans="1:4" ht="12.75">
      <c r="A16" s="20" t="s">
        <v>162</v>
      </c>
      <c r="B16" s="21" t="s">
        <v>136</v>
      </c>
      <c r="C16" s="21" t="s">
        <v>157</v>
      </c>
      <c r="D16" s="21"/>
    </row>
    <row r="17" spans="1:4" ht="12.75">
      <c r="A17" s="20" t="s">
        <v>49</v>
      </c>
      <c r="B17" s="21" t="s">
        <v>136</v>
      </c>
      <c r="C17" s="21" t="s">
        <v>157</v>
      </c>
      <c r="D17" s="21"/>
    </row>
    <row r="18" spans="1:4" ht="12.75">
      <c r="A18" s="20" t="s">
        <v>163</v>
      </c>
      <c r="B18" s="21" t="s">
        <v>136</v>
      </c>
      <c r="C18" s="21" t="s">
        <v>157</v>
      </c>
      <c r="D18" s="21"/>
    </row>
    <row r="19" spans="1:4" ht="12.75">
      <c r="A19" s="20" t="s">
        <v>164</v>
      </c>
      <c r="B19" s="21" t="s">
        <v>136</v>
      </c>
      <c r="C19" s="21" t="s">
        <v>157</v>
      </c>
      <c r="D19" s="21"/>
    </row>
    <row r="20" spans="1:4" ht="12.75">
      <c r="A20" s="20" t="s">
        <v>142</v>
      </c>
      <c r="B20" s="21" t="s">
        <v>143</v>
      </c>
      <c r="C20" s="21" t="s">
        <v>144</v>
      </c>
      <c r="D20" s="21" t="s">
        <v>145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G7" sqref="G7"/>
    </sheetView>
  </sheetViews>
  <sheetFormatPr defaultColWidth="8.7109375" defaultRowHeight="12.75"/>
  <cols>
    <col min="1" max="1" width="13.7109375" customWidth="1"/>
    <col min="2" max="2" width="24.5703125" customWidth="1"/>
    <col min="3" max="3" width="16.28515625" customWidth="1"/>
  </cols>
  <sheetData>
    <row r="1" spans="1:4">
      <c r="A1" s="8" t="s">
        <v>1</v>
      </c>
      <c r="B1" s="9" t="s">
        <v>165</v>
      </c>
      <c r="C1" s="9" t="s">
        <v>166</v>
      </c>
      <c r="D1" s="10" t="s">
        <v>167</v>
      </c>
    </row>
    <row r="2" spans="1:4">
      <c r="A2" s="11" t="s">
        <v>50</v>
      </c>
      <c r="B2" s="12" t="s">
        <v>117</v>
      </c>
      <c r="C2" s="12" t="s">
        <v>168</v>
      </c>
      <c r="D2" s="13" t="s">
        <v>169</v>
      </c>
    </row>
    <row r="3" spans="1:4">
      <c r="A3" s="11" t="s">
        <v>50</v>
      </c>
      <c r="B3" s="12" t="s">
        <v>117</v>
      </c>
      <c r="C3" s="12" t="s">
        <v>170</v>
      </c>
      <c r="D3" s="13" t="s">
        <v>171</v>
      </c>
    </row>
    <row r="4" spans="1:4">
      <c r="A4" s="11" t="s">
        <v>50</v>
      </c>
      <c r="B4" s="12" t="s">
        <v>118</v>
      </c>
      <c r="C4" s="12" t="s">
        <v>172</v>
      </c>
      <c r="D4" s="13" t="s">
        <v>132</v>
      </c>
    </row>
    <row r="5" spans="1:4">
      <c r="A5" s="11" t="s">
        <v>50</v>
      </c>
      <c r="B5" s="12" t="s">
        <v>49</v>
      </c>
      <c r="C5" s="12" t="s">
        <v>173</v>
      </c>
      <c r="D5" s="13" t="s">
        <v>131</v>
      </c>
    </row>
    <row r="6" spans="1:4">
      <c r="A6" s="11" t="s">
        <v>53</v>
      </c>
      <c r="B6" s="12" t="s">
        <v>174</v>
      </c>
      <c r="C6" s="12" t="s">
        <v>175</v>
      </c>
      <c r="D6" s="13" t="s">
        <v>143</v>
      </c>
    </row>
    <row r="7" spans="1:4">
      <c r="A7" s="11" t="s">
        <v>53</v>
      </c>
      <c r="B7" s="12" t="s">
        <v>174</v>
      </c>
      <c r="C7" s="12" t="s">
        <v>176</v>
      </c>
      <c r="D7" s="13" t="s">
        <v>177</v>
      </c>
    </row>
    <row r="8" spans="1:4">
      <c r="A8" s="11" t="s">
        <v>53</v>
      </c>
      <c r="B8" s="12" t="s">
        <v>174</v>
      </c>
      <c r="C8" s="12" t="s">
        <v>178</v>
      </c>
      <c r="D8" s="30" t="s">
        <v>73</v>
      </c>
    </row>
    <row r="9" spans="1:4">
      <c r="A9" s="12" t="s">
        <v>81</v>
      </c>
      <c r="B9" s="12" t="s">
        <v>179</v>
      </c>
      <c r="C9" s="12" t="s">
        <v>180</v>
      </c>
      <c r="D9" s="13" t="s">
        <v>181</v>
      </c>
    </row>
    <row r="10" spans="1:4">
      <c r="A10" s="12" t="s">
        <v>81</v>
      </c>
      <c r="B10" s="12" t="s">
        <v>182</v>
      </c>
      <c r="C10" s="12" t="s">
        <v>183</v>
      </c>
      <c r="D10" s="13" t="s">
        <v>184</v>
      </c>
    </row>
    <row r="11" spans="1:4">
      <c r="A11" s="12" t="s">
        <v>81</v>
      </c>
      <c r="B11" s="12" t="s">
        <v>185</v>
      </c>
      <c r="C11" s="12" t="s">
        <v>186</v>
      </c>
      <c r="D11" s="13" t="s">
        <v>187</v>
      </c>
    </row>
    <row r="12" spans="1:4">
      <c r="A12" s="12" t="s">
        <v>81</v>
      </c>
      <c r="B12" s="12" t="s">
        <v>188</v>
      </c>
      <c r="C12" s="12" t="s">
        <v>189</v>
      </c>
      <c r="D12" s="14" t="s">
        <v>190</v>
      </c>
    </row>
    <row r="13" spans="1:4">
      <c r="A13" s="12" t="s">
        <v>81</v>
      </c>
      <c r="B13" s="12" t="s">
        <v>188</v>
      </c>
      <c r="C13" s="12" t="s">
        <v>178</v>
      </c>
      <c r="D13" s="30" t="s">
        <v>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BEB4-C952-4C4B-9A04-86FA8A08B3BF}">
  <dimension ref="A1:D15"/>
  <sheetViews>
    <sheetView tabSelected="1" workbookViewId="0">
      <selection activeCell="C17" sqref="C17"/>
    </sheetView>
  </sheetViews>
  <sheetFormatPr defaultRowHeight="12.75"/>
  <cols>
    <col min="2" max="2" width="34.7109375" bestFit="1" customWidth="1"/>
    <col min="3" max="3" width="20.42578125" bestFit="1" customWidth="1"/>
    <col min="4" max="4" width="39.140625" bestFit="1" customWidth="1"/>
  </cols>
  <sheetData>
    <row r="1" spans="1:4">
      <c r="A1" t="s">
        <v>116</v>
      </c>
      <c r="B1" t="s">
        <v>141</v>
      </c>
      <c r="C1" t="s">
        <v>49</v>
      </c>
      <c r="D1" t="s">
        <v>335</v>
      </c>
    </row>
    <row r="2" spans="1:4">
      <c r="A2" t="s">
        <v>143</v>
      </c>
      <c r="B2" t="s">
        <v>336</v>
      </c>
      <c r="C2" t="s">
        <v>337</v>
      </c>
      <c r="D2" t="s">
        <v>338</v>
      </c>
    </row>
    <row r="3" spans="1:4">
      <c r="A3" t="s">
        <v>143</v>
      </c>
      <c r="B3" t="s">
        <v>336</v>
      </c>
      <c r="C3" t="s">
        <v>337</v>
      </c>
      <c r="D3" t="s">
        <v>339</v>
      </c>
    </row>
    <row r="4" spans="1:4">
      <c r="A4" t="s">
        <v>143</v>
      </c>
      <c r="B4" t="s">
        <v>336</v>
      </c>
      <c r="C4" t="s">
        <v>337</v>
      </c>
      <c r="D4" t="s">
        <v>340</v>
      </c>
    </row>
    <row r="5" spans="1:4">
      <c r="A5" t="s">
        <v>143</v>
      </c>
      <c r="B5" t="s">
        <v>336</v>
      </c>
      <c r="C5" t="s">
        <v>337</v>
      </c>
      <c r="D5" t="s">
        <v>341</v>
      </c>
    </row>
    <row r="6" spans="1:4">
      <c r="A6" t="s">
        <v>143</v>
      </c>
      <c r="B6" t="s">
        <v>336</v>
      </c>
      <c r="C6" t="s">
        <v>337</v>
      </c>
      <c r="D6" t="s">
        <v>342</v>
      </c>
    </row>
    <row r="7" spans="1:4">
      <c r="A7" t="s">
        <v>143</v>
      </c>
      <c r="B7" t="s">
        <v>336</v>
      </c>
      <c r="C7" t="s">
        <v>337</v>
      </c>
      <c r="D7" t="s">
        <v>343</v>
      </c>
    </row>
    <row r="8" spans="1:4">
      <c r="A8" t="s">
        <v>143</v>
      </c>
      <c r="B8" t="s">
        <v>336</v>
      </c>
      <c r="C8" t="s">
        <v>337</v>
      </c>
      <c r="D8" t="s">
        <v>344</v>
      </c>
    </row>
    <row r="9" spans="1:4">
      <c r="A9" t="s">
        <v>143</v>
      </c>
      <c r="B9" t="s">
        <v>345</v>
      </c>
      <c r="C9" t="s">
        <v>145</v>
      </c>
      <c r="D9" t="s">
        <v>338</v>
      </c>
    </row>
    <row r="10" spans="1:4">
      <c r="A10" t="s">
        <v>143</v>
      </c>
      <c r="B10" t="s">
        <v>345</v>
      </c>
      <c r="C10" t="s">
        <v>145</v>
      </c>
      <c r="D10" t="s">
        <v>339</v>
      </c>
    </row>
    <row r="11" spans="1:4">
      <c r="A11" t="s">
        <v>143</v>
      </c>
      <c r="B11" t="s">
        <v>345</v>
      </c>
      <c r="C11" t="s">
        <v>145</v>
      </c>
      <c r="D11" t="s">
        <v>340</v>
      </c>
    </row>
    <row r="12" spans="1:4">
      <c r="A12" t="s">
        <v>143</v>
      </c>
      <c r="B12" t="s">
        <v>345</v>
      </c>
      <c r="C12" t="s">
        <v>145</v>
      </c>
      <c r="D12" t="s">
        <v>341</v>
      </c>
    </row>
    <row r="13" spans="1:4">
      <c r="A13" t="s">
        <v>143</v>
      </c>
      <c r="B13" t="s">
        <v>345</v>
      </c>
      <c r="C13" t="s">
        <v>145</v>
      </c>
      <c r="D13" t="s">
        <v>342</v>
      </c>
    </row>
    <row r="14" spans="1:4">
      <c r="A14" t="s">
        <v>143</v>
      </c>
      <c r="B14" t="s">
        <v>345</v>
      </c>
      <c r="C14" t="s">
        <v>145</v>
      </c>
      <c r="D14" t="s">
        <v>343</v>
      </c>
    </row>
    <row r="15" spans="1:4">
      <c r="A15" t="s">
        <v>143</v>
      </c>
      <c r="B15" t="s">
        <v>345</v>
      </c>
      <c r="C15" t="s">
        <v>145</v>
      </c>
      <c r="D15" t="s">
        <v>344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workbookViewId="0">
      <selection activeCell="J2" sqref="J2"/>
    </sheetView>
  </sheetViews>
  <sheetFormatPr defaultColWidth="8.7109375" defaultRowHeight="12.75"/>
  <cols>
    <col min="2" max="2" width="10.42578125" customWidth="1"/>
    <col min="3" max="3" width="10.5703125" customWidth="1"/>
  </cols>
  <sheetData>
    <row r="1" spans="1:8" ht="15">
      <c r="A1" s="1" t="s">
        <v>46</v>
      </c>
      <c r="B1" s="2" t="s">
        <v>191</v>
      </c>
      <c r="C1" s="2" t="s">
        <v>192</v>
      </c>
      <c r="D1" s="2" t="s">
        <v>193</v>
      </c>
      <c r="E1" s="2" t="s">
        <v>194</v>
      </c>
      <c r="F1" s="2" t="s">
        <v>195</v>
      </c>
      <c r="G1" s="2" t="s">
        <v>196</v>
      </c>
      <c r="H1" s="3" t="s">
        <v>197</v>
      </c>
    </row>
    <row r="2" spans="1:8" ht="51.75">
      <c r="A2" s="4">
        <v>2</v>
      </c>
      <c r="B2" s="5" t="s">
        <v>198</v>
      </c>
      <c r="C2" s="6" t="s">
        <v>199</v>
      </c>
      <c r="D2" s="6" t="s">
        <v>200</v>
      </c>
      <c r="E2" s="6" t="str">
        <f t="shared" ref="E2:E65" si="0">_xlfn.CONCAT(C2,D2)</f>
        <v>TSTVCAWEBA</v>
      </c>
      <c r="F2" s="6" t="str">
        <f t="shared" ref="F2:F65" si="1">LOWER(E2)</f>
        <v>tstvcaweba</v>
      </c>
      <c r="G2" s="6" t="str">
        <f t="shared" ref="G2:G65" si="2">CONCATENATE(F2,"@","wsgc.com")</f>
        <v>tstvcaweba@wsgc.com</v>
      </c>
      <c r="H2" s="6" t="s">
        <v>201</v>
      </c>
    </row>
    <row r="3" spans="1:8" ht="51.75">
      <c r="A3" s="4">
        <v>3</v>
      </c>
      <c r="B3" s="5" t="s">
        <v>202</v>
      </c>
      <c r="C3" s="6" t="s">
        <v>199</v>
      </c>
      <c r="D3" s="6" t="s">
        <v>203</v>
      </c>
      <c r="E3" s="6" t="str">
        <f t="shared" si="0"/>
        <v>TSTVCAPBBA</v>
      </c>
      <c r="F3" s="6" t="str">
        <f t="shared" si="1"/>
        <v>tstvcapbba</v>
      </c>
      <c r="G3" s="6" t="str">
        <f t="shared" si="2"/>
        <v>tstvcapbba@wsgc.com</v>
      </c>
      <c r="H3" s="6" t="s">
        <v>201</v>
      </c>
    </row>
    <row r="4" spans="1:8" ht="51.75">
      <c r="A4" s="4">
        <v>4</v>
      </c>
      <c r="B4" s="5" t="s">
        <v>204</v>
      </c>
      <c r="C4" s="6" t="s">
        <v>199</v>
      </c>
      <c r="D4" s="6" t="s">
        <v>205</v>
      </c>
      <c r="E4" s="6" t="str">
        <f t="shared" si="0"/>
        <v>TSTVCAPKBA</v>
      </c>
      <c r="F4" s="6" t="str">
        <f t="shared" si="1"/>
        <v>tstvcapkba</v>
      </c>
      <c r="G4" s="6" t="str">
        <f t="shared" si="2"/>
        <v>tstvcapkba@wsgc.com</v>
      </c>
      <c r="H4" s="6" t="s">
        <v>201</v>
      </c>
    </row>
    <row r="5" spans="1:8" ht="51.75">
      <c r="A5" s="4">
        <v>5</v>
      </c>
      <c r="B5" s="5" t="s">
        <v>206</v>
      </c>
      <c r="C5" s="6" t="s">
        <v>199</v>
      </c>
      <c r="D5" s="6" t="s">
        <v>207</v>
      </c>
      <c r="E5" s="6" t="str">
        <f t="shared" si="0"/>
        <v>TSTVCAPTBA</v>
      </c>
      <c r="F5" s="6" t="str">
        <f t="shared" si="1"/>
        <v>tstvcaptba</v>
      </c>
      <c r="G5" s="6" t="str">
        <f t="shared" si="2"/>
        <v>tstvcaptba@wsgc.com</v>
      </c>
      <c r="H5" s="6" t="s">
        <v>201</v>
      </c>
    </row>
    <row r="6" spans="1:8" ht="39">
      <c r="A6" s="4">
        <v>6</v>
      </c>
      <c r="B6" s="7" t="s">
        <v>208</v>
      </c>
      <c r="C6" s="6" t="s">
        <v>199</v>
      </c>
      <c r="D6" s="6" t="s">
        <v>209</v>
      </c>
      <c r="E6" s="6" t="str">
        <f t="shared" si="0"/>
        <v>TSTVCAWEDABM</v>
      </c>
      <c r="F6" s="6" t="str">
        <f t="shared" si="1"/>
        <v>tstvcawedabm</v>
      </c>
      <c r="G6" s="6" t="str">
        <f t="shared" si="2"/>
        <v>tstvcawedabm@wsgc.com</v>
      </c>
      <c r="H6" s="6" t="s">
        <v>201</v>
      </c>
    </row>
    <row r="7" spans="1:8" ht="51.75">
      <c r="A7" s="4">
        <v>7</v>
      </c>
      <c r="B7" s="7" t="s">
        <v>210</v>
      </c>
      <c r="C7" s="6" t="s">
        <v>199</v>
      </c>
      <c r="D7" s="6" t="s">
        <v>211</v>
      </c>
      <c r="E7" s="6" t="str">
        <f t="shared" si="0"/>
        <v>TSTVCAWEFBM</v>
      </c>
      <c r="F7" s="6" t="str">
        <f t="shared" si="1"/>
        <v>tstvcawefbm</v>
      </c>
      <c r="G7" s="6" t="str">
        <f t="shared" si="2"/>
        <v>tstvcawefbm@wsgc.com</v>
      </c>
      <c r="H7" s="6" t="s">
        <v>201</v>
      </c>
    </row>
    <row r="8" spans="1:8" ht="51.75">
      <c r="A8" s="4">
        <v>8</v>
      </c>
      <c r="B8" s="7" t="s">
        <v>212</v>
      </c>
      <c r="C8" s="6" t="s">
        <v>199</v>
      </c>
      <c r="D8" s="6" t="s">
        <v>213</v>
      </c>
      <c r="E8" s="6" t="str">
        <f t="shared" si="0"/>
        <v>TSTVCAWELBM</v>
      </c>
      <c r="F8" s="6" t="str">
        <f t="shared" si="1"/>
        <v>tstvcawelbm</v>
      </c>
      <c r="G8" s="6" t="str">
        <f t="shared" si="2"/>
        <v>tstvcawelbm@wsgc.com</v>
      </c>
      <c r="H8" s="6" t="s">
        <v>201</v>
      </c>
    </row>
    <row r="9" spans="1:8" ht="51.75">
      <c r="A9" s="4">
        <v>9</v>
      </c>
      <c r="B9" s="7" t="s">
        <v>214</v>
      </c>
      <c r="C9" s="6" t="s">
        <v>199</v>
      </c>
      <c r="D9" s="6" t="s">
        <v>215</v>
      </c>
      <c r="E9" s="6" t="str">
        <f t="shared" si="0"/>
        <v>TSTVCAWETBM</v>
      </c>
      <c r="F9" s="6" t="str">
        <f t="shared" si="1"/>
        <v>tstvcawetbm</v>
      </c>
      <c r="G9" s="6" t="str">
        <f t="shared" si="2"/>
        <v>tstvcawetbm@wsgc.com</v>
      </c>
      <c r="H9" s="6" t="s">
        <v>201</v>
      </c>
    </row>
    <row r="10" spans="1:8" ht="39">
      <c r="A10" s="4">
        <v>10</v>
      </c>
      <c r="B10" s="7" t="s">
        <v>216</v>
      </c>
      <c r="C10" s="6" t="s">
        <v>199</v>
      </c>
      <c r="D10" s="6" t="s">
        <v>217</v>
      </c>
      <c r="E10" s="6" t="str">
        <f t="shared" si="0"/>
        <v>TSTVCAPBDABM</v>
      </c>
      <c r="F10" s="6" t="str">
        <f t="shared" si="1"/>
        <v>tstvcapbdabm</v>
      </c>
      <c r="G10" s="6" t="str">
        <f t="shared" si="2"/>
        <v>tstvcapbdabm@wsgc.com</v>
      </c>
      <c r="H10" s="6" t="s">
        <v>201</v>
      </c>
    </row>
    <row r="11" spans="1:8" ht="51.75">
      <c r="A11" s="4">
        <v>11</v>
      </c>
      <c r="B11" s="7" t="s">
        <v>218</v>
      </c>
      <c r="C11" s="6" t="s">
        <v>199</v>
      </c>
      <c r="D11" s="6" t="s">
        <v>219</v>
      </c>
      <c r="E11" s="6" t="str">
        <f t="shared" si="0"/>
        <v>TSTVCAPBFBM</v>
      </c>
      <c r="F11" s="6" t="str">
        <f t="shared" si="1"/>
        <v>tstvcapbfbm</v>
      </c>
      <c r="G11" s="6" t="str">
        <f t="shared" si="2"/>
        <v>tstvcapbfbm@wsgc.com</v>
      </c>
      <c r="H11" s="6" t="s">
        <v>201</v>
      </c>
    </row>
    <row r="12" spans="1:8" ht="51.75">
      <c r="A12" s="4">
        <v>12</v>
      </c>
      <c r="B12" s="7" t="s">
        <v>220</v>
      </c>
      <c r="C12" s="6" t="s">
        <v>199</v>
      </c>
      <c r="D12" s="6" t="s">
        <v>221</v>
      </c>
      <c r="E12" s="6" t="str">
        <f t="shared" si="0"/>
        <v>TSTVCAPBLBM</v>
      </c>
      <c r="F12" s="6" t="str">
        <f t="shared" si="1"/>
        <v>tstvcapblbm</v>
      </c>
      <c r="G12" s="6" t="str">
        <f t="shared" si="2"/>
        <v>tstvcapblbm@wsgc.com</v>
      </c>
      <c r="H12" s="6" t="s">
        <v>222</v>
      </c>
    </row>
    <row r="13" spans="1:8" ht="51.75">
      <c r="A13" s="4">
        <v>13</v>
      </c>
      <c r="B13" s="7" t="s">
        <v>223</v>
      </c>
      <c r="C13" s="6" t="s">
        <v>199</v>
      </c>
      <c r="D13" s="6" t="s">
        <v>224</v>
      </c>
      <c r="E13" s="6" t="str">
        <f t="shared" si="0"/>
        <v>TSTVCAPBTTBM</v>
      </c>
      <c r="F13" s="6" t="str">
        <f t="shared" si="1"/>
        <v>tstvcapbttbm</v>
      </c>
      <c r="G13" s="6" t="str">
        <f t="shared" si="2"/>
        <v>tstvcapbttbm@wsgc.com</v>
      </c>
      <c r="H13" s="6" t="s">
        <v>201</v>
      </c>
    </row>
    <row r="14" spans="1:8" ht="51.75">
      <c r="A14" s="4">
        <v>14</v>
      </c>
      <c r="B14" s="7" t="s">
        <v>225</v>
      </c>
      <c r="C14" s="6" t="s">
        <v>199</v>
      </c>
      <c r="D14" s="6" t="s">
        <v>226</v>
      </c>
      <c r="E14" s="6" t="str">
        <f t="shared" si="0"/>
        <v>TSTVCAPBTBM</v>
      </c>
      <c r="F14" s="6" t="str">
        <f t="shared" si="1"/>
        <v>tstvcapbtbm</v>
      </c>
      <c r="G14" s="6" t="str">
        <f t="shared" si="2"/>
        <v>tstvcapbtbm@wsgc.com</v>
      </c>
      <c r="H14" s="6" t="s">
        <v>201</v>
      </c>
    </row>
    <row r="15" spans="1:8" ht="39">
      <c r="A15" s="4">
        <v>15</v>
      </c>
      <c r="B15" s="7" t="s">
        <v>227</v>
      </c>
      <c r="C15" s="6" t="s">
        <v>199</v>
      </c>
      <c r="D15" s="6" t="s">
        <v>228</v>
      </c>
      <c r="E15" s="6" t="str">
        <f t="shared" si="0"/>
        <v>TSTVCAPKDABM</v>
      </c>
      <c r="F15" s="6" t="str">
        <f t="shared" si="1"/>
        <v>tstvcapkdabm</v>
      </c>
      <c r="G15" s="6" t="str">
        <f t="shared" si="2"/>
        <v>tstvcapkdabm@wsgc.com</v>
      </c>
      <c r="H15" s="6" t="s">
        <v>201</v>
      </c>
    </row>
    <row r="16" spans="1:8" ht="51.75">
      <c r="A16" s="4">
        <v>16</v>
      </c>
      <c r="B16" s="7" t="s">
        <v>229</v>
      </c>
      <c r="C16" s="6" t="s">
        <v>199</v>
      </c>
      <c r="D16" s="6" t="s">
        <v>230</v>
      </c>
      <c r="E16" s="6" t="str">
        <f t="shared" si="0"/>
        <v>TSTVCAPKFBM</v>
      </c>
      <c r="F16" s="6" t="str">
        <f t="shared" si="1"/>
        <v>tstvcapkfbm</v>
      </c>
      <c r="G16" s="6" t="str">
        <f t="shared" si="2"/>
        <v>tstvcapkfbm@wsgc.com</v>
      </c>
      <c r="H16" s="6" t="s">
        <v>201</v>
      </c>
    </row>
    <row r="17" spans="1:8" ht="51.75">
      <c r="A17" s="4">
        <v>17</v>
      </c>
      <c r="B17" s="7" t="s">
        <v>231</v>
      </c>
      <c r="C17" s="6" t="s">
        <v>199</v>
      </c>
      <c r="D17" s="6" t="s">
        <v>232</v>
      </c>
      <c r="E17" s="6" t="str">
        <f t="shared" si="0"/>
        <v>TSTVCAPKLBM</v>
      </c>
      <c r="F17" s="6" t="str">
        <f t="shared" si="1"/>
        <v>tstvcapklbm</v>
      </c>
      <c r="G17" s="6" t="str">
        <f t="shared" si="2"/>
        <v>tstvcapklbm@wsgc.com</v>
      </c>
      <c r="H17" s="6" t="s">
        <v>201</v>
      </c>
    </row>
    <row r="18" spans="1:8" ht="51.75">
      <c r="A18" s="4">
        <v>18</v>
      </c>
      <c r="B18" s="7" t="s">
        <v>233</v>
      </c>
      <c r="C18" s="6" t="s">
        <v>199</v>
      </c>
      <c r="D18" s="6" t="s">
        <v>234</v>
      </c>
      <c r="E18" s="6" t="str">
        <f t="shared" si="0"/>
        <v>TSTVCAPKTBM</v>
      </c>
      <c r="F18" s="6" t="str">
        <f t="shared" si="1"/>
        <v>tstvcapktbm</v>
      </c>
      <c r="G18" s="6" t="str">
        <f t="shared" si="2"/>
        <v>tstvcapktbm@wsgc.com</v>
      </c>
      <c r="H18" s="6" t="s">
        <v>201</v>
      </c>
    </row>
    <row r="19" spans="1:8" ht="39">
      <c r="A19" s="4">
        <v>19</v>
      </c>
      <c r="B19" s="7" t="s">
        <v>235</v>
      </c>
      <c r="C19" s="6" t="s">
        <v>199</v>
      </c>
      <c r="D19" s="6" t="s">
        <v>236</v>
      </c>
      <c r="E19" s="6" t="str">
        <f t="shared" si="0"/>
        <v>TSTVCAPTDABM</v>
      </c>
      <c r="F19" s="6" t="str">
        <f t="shared" si="1"/>
        <v>tstvcaptdabm</v>
      </c>
      <c r="G19" s="6" t="str">
        <f t="shared" si="2"/>
        <v>tstvcaptdabm@wsgc.com</v>
      </c>
      <c r="H19" s="6" t="s">
        <v>201</v>
      </c>
    </row>
    <row r="20" spans="1:8" ht="51.75">
      <c r="A20" s="4">
        <v>20</v>
      </c>
      <c r="B20" s="7" t="s">
        <v>237</v>
      </c>
      <c r="C20" s="6" t="s">
        <v>199</v>
      </c>
      <c r="D20" s="6" t="s">
        <v>238</v>
      </c>
      <c r="E20" s="6" t="str">
        <f t="shared" si="0"/>
        <v>TSTVCAPTFBM</v>
      </c>
      <c r="F20" s="6" t="str">
        <f t="shared" si="1"/>
        <v>tstvcaptfbm</v>
      </c>
      <c r="G20" s="6" t="str">
        <f t="shared" si="2"/>
        <v>tstvcaptfbm@wsgc.com</v>
      </c>
      <c r="H20" s="6" t="s">
        <v>201</v>
      </c>
    </row>
    <row r="21" spans="1:8" ht="39">
      <c r="A21" s="4">
        <v>21</v>
      </c>
      <c r="B21" s="7" t="s">
        <v>239</v>
      </c>
      <c r="C21" s="6" t="s">
        <v>199</v>
      </c>
      <c r="D21" s="6" t="s">
        <v>240</v>
      </c>
      <c r="E21" s="6" t="str">
        <f t="shared" si="0"/>
        <v>TSTVCAPTLBM</v>
      </c>
      <c r="F21" s="6" t="str">
        <f t="shared" si="1"/>
        <v>tstvcaptlbm</v>
      </c>
      <c r="G21" s="6" t="str">
        <f t="shared" si="2"/>
        <v>tstvcaptlbm@wsgc.com</v>
      </c>
      <c r="H21" s="6" t="s">
        <v>201</v>
      </c>
    </row>
    <row r="22" spans="1:8" ht="39">
      <c r="A22" s="4">
        <v>22</v>
      </c>
      <c r="B22" s="7" t="s">
        <v>241</v>
      </c>
      <c r="C22" s="6" t="s">
        <v>199</v>
      </c>
      <c r="D22" s="6" t="s">
        <v>242</v>
      </c>
      <c r="E22" s="6" t="str">
        <f t="shared" si="0"/>
        <v>TSTVCAPTTBM</v>
      </c>
      <c r="F22" s="6" t="str">
        <f t="shared" si="1"/>
        <v>tstvcapttbm</v>
      </c>
      <c r="G22" s="6" t="str">
        <f t="shared" si="2"/>
        <v>tstvcapttbm@wsgc.com</v>
      </c>
      <c r="H22" s="6" t="s">
        <v>201</v>
      </c>
    </row>
    <row r="23" spans="1:8" ht="15">
      <c r="A23" s="4">
        <v>23</v>
      </c>
      <c r="B23" s="5" t="s">
        <v>243</v>
      </c>
      <c r="C23" s="6" t="s">
        <v>199</v>
      </c>
      <c r="D23" s="6" t="s">
        <v>244</v>
      </c>
      <c r="E23" s="6" t="str">
        <f t="shared" si="0"/>
        <v>TSTVCAMERCHOPS</v>
      </c>
      <c r="F23" s="6" t="str">
        <f t="shared" si="1"/>
        <v>tstvcamerchops</v>
      </c>
      <c r="G23" s="6" t="str">
        <f t="shared" si="2"/>
        <v>tstvcamerchops@wsgc.com</v>
      </c>
      <c r="H23" s="6" t="s">
        <v>201</v>
      </c>
    </row>
    <row r="24" spans="1:8" ht="39">
      <c r="A24" s="4">
        <v>24</v>
      </c>
      <c r="B24" s="7" t="s">
        <v>245</v>
      </c>
      <c r="C24" s="6" t="s">
        <v>199</v>
      </c>
      <c r="D24" s="6" t="s">
        <v>246</v>
      </c>
      <c r="E24" s="6" t="str">
        <f t="shared" si="0"/>
        <v>TSTVCAWEDAECM</v>
      </c>
      <c r="F24" s="6" t="str">
        <f t="shared" si="1"/>
        <v>tstvcawedaecm</v>
      </c>
      <c r="G24" s="6" t="str">
        <f t="shared" si="2"/>
        <v>tstvcawedaecm@wsgc.com</v>
      </c>
      <c r="H24" s="6" t="s">
        <v>201</v>
      </c>
    </row>
    <row r="25" spans="1:8" ht="51.75">
      <c r="A25" s="4">
        <v>25</v>
      </c>
      <c r="B25" s="7" t="s">
        <v>247</v>
      </c>
      <c r="C25" s="6" t="s">
        <v>199</v>
      </c>
      <c r="D25" s="6" t="s">
        <v>248</v>
      </c>
      <c r="E25" s="6" t="str">
        <f t="shared" si="0"/>
        <v>TSTVCAWEFECM</v>
      </c>
      <c r="F25" s="6" t="str">
        <f t="shared" si="1"/>
        <v>tstvcawefecm</v>
      </c>
      <c r="G25" s="6" t="str">
        <f t="shared" si="2"/>
        <v>tstvcawefecm@wsgc.com</v>
      </c>
      <c r="H25" s="6" t="s">
        <v>201</v>
      </c>
    </row>
    <row r="26" spans="1:8" ht="51.75">
      <c r="A26" s="4">
        <v>26</v>
      </c>
      <c r="B26" s="7" t="s">
        <v>249</v>
      </c>
      <c r="C26" s="6" t="s">
        <v>199</v>
      </c>
      <c r="D26" s="6" t="s">
        <v>250</v>
      </c>
      <c r="E26" s="6" t="str">
        <f t="shared" si="0"/>
        <v>TSTVCAWELECM</v>
      </c>
      <c r="F26" s="6" t="str">
        <f t="shared" si="1"/>
        <v>tstvcawelecm</v>
      </c>
      <c r="G26" s="6" t="str">
        <f t="shared" si="2"/>
        <v>tstvcawelecm@wsgc.com</v>
      </c>
      <c r="H26" s="6" t="s">
        <v>201</v>
      </c>
    </row>
    <row r="27" spans="1:8" ht="51.75">
      <c r="A27" s="4">
        <v>27</v>
      </c>
      <c r="B27" s="7" t="s">
        <v>251</v>
      </c>
      <c r="C27" s="6" t="s">
        <v>199</v>
      </c>
      <c r="D27" s="6" t="s">
        <v>252</v>
      </c>
      <c r="E27" s="6" t="str">
        <f t="shared" si="0"/>
        <v>TSTVCAWETECM</v>
      </c>
      <c r="F27" s="6" t="str">
        <f t="shared" si="1"/>
        <v>tstvcawetecm</v>
      </c>
      <c r="G27" s="6" t="str">
        <f t="shared" si="2"/>
        <v>tstvcawetecm@wsgc.com</v>
      </c>
      <c r="H27" s="6" t="s">
        <v>201</v>
      </c>
    </row>
    <row r="28" spans="1:8" ht="39">
      <c r="A28" s="4">
        <v>28</v>
      </c>
      <c r="B28" s="7" t="s">
        <v>253</v>
      </c>
      <c r="C28" s="6" t="s">
        <v>199</v>
      </c>
      <c r="D28" s="6" t="s">
        <v>254</v>
      </c>
      <c r="E28" s="6" t="str">
        <f t="shared" si="0"/>
        <v>TSTVCAPBDAECM</v>
      </c>
      <c r="F28" s="6" t="str">
        <f t="shared" si="1"/>
        <v>tstvcapbdaecm</v>
      </c>
      <c r="G28" s="6" t="str">
        <f t="shared" si="2"/>
        <v>tstvcapbdaecm@wsgc.com</v>
      </c>
      <c r="H28" s="6" t="s">
        <v>201</v>
      </c>
    </row>
    <row r="29" spans="1:8" ht="51.75">
      <c r="A29" s="4">
        <v>29</v>
      </c>
      <c r="B29" s="7" t="s">
        <v>255</v>
      </c>
      <c r="C29" s="6" t="s">
        <v>199</v>
      </c>
      <c r="D29" s="6" t="s">
        <v>256</v>
      </c>
      <c r="E29" s="6" t="str">
        <f t="shared" si="0"/>
        <v>TSTVCAPBFECM</v>
      </c>
      <c r="F29" s="6" t="str">
        <f t="shared" si="1"/>
        <v>tstvcapbfecm</v>
      </c>
      <c r="G29" s="6" t="str">
        <f t="shared" si="2"/>
        <v>tstvcapbfecm@wsgc.com</v>
      </c>
      <c r="H29" s="6" t="s">
        <v>201</v>
      </c>
    </row>
    <row r="30" spans="1:8" ht="51.75">
      <c r="A30" s="4">
        <v>30</v>
      </c>
      <c r="B30" s="7" t="s">
        <v>257</v>
      </c>
      <c r="C30" s="6" t="s">
        <v>199</v>
      </c>
      <c r="D30" s="6" t="s">
        <v>258</v>
      </c>
      <c r="E30" s="6" t="str">
        <f t="shared" si="0"/>
        <v>TSTVCAPBLECM</v>
      </c>
      <c r="F30" s="6" t="str">
        <f t="shared" si="1"/>
        <v>tstvcapblecm</v>
      </c>
      <c r="G30" s="6" t="str">
        <f t="shared" si="2"/>
        <v>tstvcapblecm@wsgc.com</v>
      </c>
      <c r="H30" s="6" t="s">
        <v>201</v>
      </c>
    </row>
    <row r="31" spans="1:8" ht="51.75">
      <c r="A31" s="4">
        <v>31</v>
      </c>
      <c r="B31" s="7" t="s">
        <v>259</v>
      </c>
      <c r="C31" s="6" t="s">
        <v>199</v>
      </c>
      <c r="D31" s="6" t="s">
        <v>260</v>
      </c>
      <c r="E31" s="6" t="str">
        <f t="shared" si="0"/>
        <v>TSTVCAPBTTECM</v>
      </c>
      <c r="F31" s="6" t="str">
        <f t="shared" si="1"/>
        <v>tstvcapbttecm</v>
      </c>
      <c r="G31" s="6" t="str">
        <f t="shared" si="2"/>
        <v>tstvcapbttecm@wsgc.com</v>
      </c>
      <c r="H31" s="6" t="s">
        <v>201</v>
      </c>
    </row>
    <row r="32" spans="1:8" ht="51.75">
      <c r="A32" s="4">
        <v>32</v>
      </c>
      <c r="B32" s="7" t="s">
        <v>261</v>
      </c>
      <c r="C32" s="6" t="s">
        <v>199</v>
      </c>
      <c r="D32" s="6" t="s">
        <v>262</v>
      </c>
      <c r="E32" s="6" t="str">
        <f t="shared" si="0"/>
        <v>TSTVCAPBTECM</v>
      </c>
      <c r="F32" s="6" t="str">
        <f t="shared" si="1"/>
        <v>tstvcapbtecm</v>
      </c>
      <c r="G32" s="6" t="str">
        <f t="shared" si="2"/>
        <v>tstvcapbtecm@wsgc.com</v>
      </c>
      <c r="H32" s="6" t="s">
        <v>201</v>
      </c>
    </row>
    <row r="33" spans="1:8" ht="39">
      <c r="A33" s="4">
        <v>33</v>
      </c>
      <c r="B33" s="7" t="s">
        <v>263</v>
      </c>
      <c r="C33" s="6" t="s">
        <v>199</v>
      </c>
      <c r="D33" s="6" t="s">
        <v>264</v>
      </c>
      <c r="E33" s="6" t="str">
        <f t="shared" si="0"/>
        <v>TSTVCAPKDAECM</v>
      </c>
      <c r="F33" s="6" t="str">
        <f t="shared" si="1"/>
        <v>tstvcapkdaecm</v>
      </c>
      <c r="G33" s="6" t="str">
        <f t="shared" si="2"/>
        <v>tstvcapkdaecm@wsgc.com</v>
      </c>
      <c r="H33" s="6" t="s">
        <v>201</v>
      </c>
    </row>
    <row r="34" spans="1:8" ht="51.75">
      <c r="A34" s="4">
        <v>34</v>
      </c>
      <c r="B34" s="7" t="s">
        <v>265</v>
      </c>
      <c r="C34" s="6" t="s">
        <v>199</v>
      </c>
      <c r="D34" s="6" t="s">
        <v>266</v>
      </c>
      <c r="E34" s="6" t="str">
        <f t="shared" si="0"/>
        <v>TSTVCAPKFECM</v>
      </c>
      <c r="F34" s="6" t="str">
        <f t="shared" si="1"/>
        <v>tstvcapkfecm</v>
      </c>
      <c r="G34" s="6" t="str">
        <f t="shared" si="2"/>
        <v>tstvcapkfecm@wsgc.com</v>
      </c>
      <c r="H34" s="6" t="s">
        <v>201</v>
      </c>
    </row>
    <row r="35" spans="1:8" ht="51.75">
      <c r="A35" s="4">
        <v>35</v>
      </c>
      <c r="B35" s="7" t="s">
        <v>267</v>
      </c>
      <c r="C35" s="6" t="s">
        <v>199</v>
      </c>
      <c r="D35" s="6" t="s">
        <v>268</v>
      </c>
      <c r="E35" s="6" t="str">
        <f t="shared" si="0"/>
        <v>TSTVCAPKLECM</v>
      </c>
      <c r="F35" s="6" t="str">
        <f t="shared" si="1"/>
        <v>tstvcapklecm</v>
      </c>
      <c r="G35" s="6" t="str">
        <f t="shared" si="2"/>
        <v>tstvcapklecm@wsgc.com</v>
      </c>
      <c r="H35" s="6" t="s">
        <v>201</v>
      </c>
    </row>
    <row r="36" spans="1:8" ht="51.75">
      <c r="A36" s="4">
        <v>36</v>
      </c>
      <c r="B36" s="7" t="s">
        <v>269</v>
      </c>
      <c r="C36" s="6" t="s">
        <v>199</v>
      </c>
      <c r="D36" s="6" t="s">
        <v>270</v>
      </c>
      <c r="E36" s="6" t="str">
        <f t="shared" si="0"/>
        <v>TSTVCAPKTECM</v>
      </c>
      <c r="F36" s="6" t="str">
        <f t="shared" si="1"/>
        <v>tstvcapktecm</v>
      </c>
      <c r="G36" s="6" t="str">
        <f t="shared" si="2"/>
        <v>tstvcapktecm@wsgc.com</v>
      </c>
      <c r="H36" s="6" t="s">
        <v>201</v>
      </c>
    </row>
    <row r="37" spans="1:8" ht="39">
      <c r="A37" s="4">
        <v>37</v>
      </c>
      <c r="B37" s="7" t="s">
        <v>271</v>
      </c>
      <c r="C37" s="6" t="s">
        <v>199</v>
      </c>
      <c r="D37" s="6" t="s">
        <v>272</v>
      </c>
      <c r="E37" s="6" t="str">
        <f t="shared" si="0"/>
        <v>TSTVCAPTDAECM</v>
      </c>
      <c r="F37" s="6" t="str">
        <f t="shared" si="1"/>
        <v>tstvcaptdaecm</v>
      </c>
      <c r="G37" s="6" t="str">
        <f t="shared" si="2"/>
        <v>tstvcaptdaecm@wsgc.com</v>
      </c>
      <c r="H37" s="6" t="s">
        <v>201</v>
      </c>
    </row>
    <row r="38" spans="1:8" ht="51.75">
      <c r="A38" s="4">
        <v>38</v>
      </c>
      <c r="B38" s="7" t="s">
        <v>273</v>
      </c>
      <c r="C38" s="6" t="s">
        <v>199</v>
      </c>
      <c r="D38" s="6" t="s">
        <v>274</v>
      </c>
      <c r="E38" s="6" t="str">
        <f t="shared" si="0"/>
        <v>TSTVCAPTFECM</v>
      </c>
      <c r="F38" s="6" t="str">
        <f t="shared" si="1"/>
        <v>tstvcaptfecm</v>
      </c>
      <c r="G38" s="6" t="str">
        <f t="shared" si="2"/>
        <v>tstvcaptfecm@wsgc.com</v>
      </c>
      <c r="H38" s="6" t="s">
        <v>201</v>
      </c>
    </row>
    <row r="39" spans="1:8" ht="39">
      <c r="A39" s="4">
        <v>39</v>
      </c>
      <c r="B39" s="7" t="s">
        <v>275</v>
      </c>
      <c r="C39" s="6" t="s">
        <v>199</v>
      </c>
      <c r="D39" s="6" t="s">
        <v>276</v>
      </c>
      <c r="E39" s="6" t="str">
        <f t="shared" si="0"/>
        <v>TSTVCAPTLECM</v>
      </c>
      <c r="F39" s="6" t="str">
        <f t="shared" si="1"/>
        <v>tstvcaptlecm</v>
      </c>
      <c r="G39" s="6" t="str">
        <f t="shared" si="2"/>
        <v>tstvcaptlecm@wsgc.com</v>
      </c>
      <c r="H39" s="6" t="s">
        <v>201</v>
      </c>
    </row>
    <row r="40" spans="1:8" ht="39">
      <c r="A40" s="4">
        <v>40</v>
      </c>
      <c r="B40" s="7" t="s">
        <v>277</v>
      </c>
      <c r="C40" s="6" t="s">
        <v>199</v>
      </c>
      <c r="D40" s="6" t="s">
        <v>278</v>
      </c>
      <c r="E40" s="6" t="str">
        <f t="shared" si="0"/>
        <v>TSTVCAPTTECM</v>
      </c>
      <c r="F40" s="6" t="str">
        <f t="shared" si="1"/>
        <v>tstvcapttecm</v>
      </c>
      <c r="G40" s="6" t="str">
        <f t="shared" si="2"/>
        <v>tstvcapttecm@wsgc.com</v>
      </c>
      <c r="H40" s="6" t="s">
        <v>201</v>
      </c>
    </row>
    <row r="41" spans="1:8" ht="39">
      <c r="A41" s="4">
        <v>41</v>
      </c>
      <c r="B41" s="5" t="s">
        <v>279</v>
      </c>
      <c r="C41" s="6" t="s">
        <v>199</v>
      </c>
      <c r="D41" s="6" t="s">
        <v>280</v>
      </c>
      <c r="E41" s="6" t="str">
        <f t="shared" si="0"/>
        <v>TSTVCAWELIFEM</v>
      </c>
      <c r="F41" s="6" t="str">
        <f t="shared" si="1"/>
        <v>tstvcawelifem</v>
      </c>
      <c r="G41" s="6" t="str">
        <f t="shared" si="2"/>
        <v>tstvcawelifem@wsgc.com</v>
      </c>
      <c r="H41" s="6" t="s">
        <v>201</v>
      </c>
    </row>
    <row r="42" spans="1:8" ht="39">
      <c r="A42" s="4">
        <v>42</v>
      </c>
      <c r="B42" s="5" t="s">
        <v>281</v>
      </c>
      <c r="C42" s="6" t="s">
        <v>199</v>
      </c>
      <c r="D42" s="6" t="s">
        <v>282</v>
      </c>
      <c r="E42" s="6" t="str">
        <f t="shared" si="0"/>
        <v>TSTVCAPBLIFEM</v>
      </c>
      <c r="F42" s="6" t="str">
        <f t="shared" si="1"/>
        <v>tstvcapblifem</v>
      </c>
      <c r="G42" s="6" t="str">
        <f t="shared" si="2"/>
        <v>tstvcapblifem@wsgc.com</v>
      </c>
      <c r="H42" s="6" t="s">
        <v>201</v>
      </c>
    </row>
    <row r="43" spans="1:8" ht="39">
      <c r="A43" s="4">
        <v>43</v>
      </c>
      <c r="B43" s="5" t="s">
        <v>283</v>
      </c>
      <c r="C43" s="6" t="s">
        <v>199</v>
      </c>
      <c r="D43" s="6" t="s">
        <v>284</v>
      </c>
      <c r="E43" s="6" t="str">
        <f t="shared" si="0"/>
        <v>TSTVCAPKLIFEM</v>
      </c>
      <c r="F43" s="6" t="str">
        <f t="shared" si="1"/>
        <v>tstvcapklifem</v>
      </c>
      <c r="G43" s="6" t="str">
        <f t="shared" si="2"/>
        <v>tstvcapklifem@wsgc.com</v>
      </c>
      <c r="H43" s="6" t="s">
        <v>201</v>
      </c>
    </row>
    <row r="44" spans="1:8" ht="39">
      <c r="A44" s="4">
        <v>44</v>
      </c>
      <c r="B44" s="5" t="s">
        <v>285</v>
      </c>
      <c r="C44" s="6" t="s">
        <v>199</v>
      </c>
      <c r="D44" s="6" t="s">
        <v>286</v>
      </c>
      <c r="E44" s="6" t="str">
        <f t="shared" si="0"/>
        <v>TSTVCAPTLIFEM</v>
      </c>
      <c r="F44" s="6" t="str">
        <f t="shared" si="1"/>
        <v>tstvcaptlifem</v>
      </c>
      <c r="G44" s="6" t="str">
        <f t="shared" si="2"/>
        <v>tstvcaptlifem@wsgc.com</v>
      </c>
      <c r="H44" s="6" t="s">
        <v>201</v>
      </c>
    </row>
    <row r="45" spans="1:8" ht="39">
      <c r="A45" s="4">
        <v>45</v>
      </c>
      <c r="B45" s="7" t="s">
        <v>287</v>
      </c>
      <c r="C45" s="6" t="s">
        <v>199</v>
      </c>
      <c r="D45" s="6" t="s">
        <v>288</v>
      </c>
      <c r="E45" s="6" t="str">
        <f t="shared" si="0"/>
        <v>TSTVCAWEDSP</v>
      </c>
      <c r="F45" s="6" t="str">
        <f t="shared" si="1"/>
        <v>tstvcawedsp</v>
      </c>
      <c r="G45" s="6" t="str">
        <f t="shared" si="2"/>
        <v>tstvcawedsp@wsgc.com</v>
      </c>
      <c r="H45" s="6" t="s">
        <v>201</v>
      </c>
    </row>
    <row r="46" spans="1:8" ht="39">
      <c r="A46" s="4">
        <v>46</v>
      </c>
      <c r="B46" s="7" t="s">
        <v>289</v>
      </c>
      <c r="C46" s="6" t="s">
        <v>199</v>
      </c>
      <c r="D46" s="6" t="s">
        <v>290</v>
      </c>
      <c r="E46" s="6" t="str">
        <f t="shared" si="0"/>
        <v>TSTVCAPBDSP</v>
      </c>
      <c r="F46" s="6" t="str">
        <f t="shared" si="1"/>
        <v>tstvcapbdsp</v>
      </c>
      <c r="G46" s="6" t="str">
        <f t="shared" si="2"/>
        <v>tstvcapbdsp@wsgc.com</v>
      </c>
      <c r="H46" s="6" t="s">
        <v>201</v>
      </c>
    </row>
    <row r="47" spans="1:8" ht="39">
      <c r="A47" s="4">
        <v>47</v>
      </c>
      <c r="B47" s="7" t="s">
        <v>291</v>
      </c>
      <c r="C47" s="6" t="s">
        <v>199</v>
      </c>
      <c r="D47" s="6" t="s">
        <v>292</v>
      </c>
      <c r="E47" s="6" t="str">
        <f t="shared" si="0"/>
        <v>TSTVCAPTDSP</v>
      </c>
      <c r="F47" s="6" t="str">
        <f t="shared" si="1"/>
        <v>tstvcaptdsp</v>
      </c>
      <c r="G47" s="6" t="str">
        <f t="shared" si="2"/>
        <v>tstvcaptdsp@wsgc.com</v>
      </c>
      <c r="H47" s="6" t="s">
        <v>201</v>
      </c>
    </row>
    <row r="48" spans="1:8" ht="39">
      <c r="A48" s="4">
        <v>48</v>
      </c>
      <c r="B48" s="7" t="s">
        <v>293</v>
      </c>
      <c r="C48" s="6" t="s">
        <v>199</v>
      </c>
      <c r="D48" s="6" t="s">
        <v>294</v>
      </c>
      <c r="E48" s="6" t="str">
        <f t="shared" si="0"/>
        <v>TSTVCAPKDSP</v>
      </c>
      <c r="F48" s="6" t="str">
        <f t="shared" si="1"/>
        <v>tstvcapkdsp</v>
      </c>
      <c r="G48" s="6" t="str">
        <f t="shared" si="2"/>
        <v>tstvcapkdsp@wsgc.com</v>
      </c>
      <c r="H48" s="6" t="s">
        <v>201</v>
      </c>
    </row>
    <row r="49" spans="1:8" ht="39">
      <c r="A49" s="4">
        <v>49</v>
      </c>
      <c r="B49" s="5" t="s">
        <v>295</v>
      </c>
      <c r="C49" s="6" t="s">
        <v>199</v>
      </c>
      <c r="D49" s="6" t="s">
        <v>296</v>
      </c>
      <c r="E49" s="6" t="str">
        <f t="shared" si="0"/>
        <v>TSTVCAWESM</v>
      </c>
      <c r="F49" s="6" t="str">
        <f t="shared" si="1"/>
        <v>tstvcawesm</v>
      </c>
      <c r="G49" s="6" t="str">
        <f t="shared" si="2"/>
        <v>tstvcawesm@wsgc.com</v>
      </c>
      <c r="H49" s="6" t="s">
        <v>201</v>
      </c>
    </row>
    <row r="50" spans="1:8" ht="39">
      <c r="A50" s="4">
        <v>50</v>
      </c>
      <c r="B50" s="5" t="s">
        <v>297</v>
      </c>
      <c r="C50" s="6" t="s">
        <v>199</v>
      </c>
      <c r="D50" s="6" t="s">
        <v>298</v>
      </c>
      <c r="E50" s="6" t="str">
        <f t="shared" si="0"/>
        <v>TSTVCAPBSM</v>
      </c>
      <c r="F50" s="6" t="str">
        <f t="shared" si="1"/>
        <v>tstvcapbsm</v>
      </c>
      <c r="G50" s="6" t="str">
        <f t="shared" si="2"/>
        <v>tstvcapbsm@wsgc.com</v>
      </c>
      <c r="H50" s="6" t="s">
        <v>201</v>
      </c>
    </row>
    <row r="51" spans="1:8" ht="39">
      <c r="A51" s="4">
        <v>51</v>
      </c>
      <c r="B51" s="5" t="s">
        <v>299</v>
      </c>
      <c r="C51" s="6" t="s">
        <v>199</v>
      </c>
      <c r="D51" s="6" t="s">
        <v>300</v>
      </c>
      <c r="E51" s="6" t="str">
        <f t="shared" si="0"/>
        <v>TSTVCAPKSM</v>
      </c>
      <c r="F51" s="6" t="str">
        <f t="shared" si="1"/>
        <v>tstvcapksm</v>
      </c>
      <c r="G51" s="6" t="str">
        <f t="shared" si="2"/>
        <v>tstvcapksm@wsgc.com</v>
      </c>
      <c r="H51" s="6" t="s">
        <v>201</v>
      </c>
    </row>
    <row r="52" spans="1:8" ht="39">
      <c r="A52" s="4">
        <v>52</v>
      </c>
      <c r="B52" s="5" t="s">
        <v>301</v>
      </c>
      <c r="C52" s="6" t="s">
        <v>199</v>
      </c>
      <c r="D52" s="6" t="s">
        <v>302</v>
      </c>
      <c r="E52" s="6" t="str">
        <f t="shared" si="0"/>
        <v>TSTVCAPTSM</v>
      </c>
      <c r="F52" s="6" t="str">
        <f t="shared" si="1"/>
        <v>tstvcaptsm</v>
      </c>
      <c r="G52" s="6" t="str">
        <f t="shared" si="2"/>
        <v>tstvcaptsm@wsgc.com</v>
      </c>
      <c r="H52" s="6" t="s">
        <v>201</v>
      </c>
    </row>
    <row r="53" spans="1:8" ht="39">
      <c r="A53" s="4">
        <v>53</v>
      </c>
      <c r="B53" s="7" t="s">
        <v>303</v>
      </c>
      <c r="C53" s="6" t="s">
        <v>199</v>
      </c>
      <c r="D53" s="6" t="s">
        <v>304</v>
      </c>
      <c r="E53" s="6" t="str">
        <f t="shared" si="0"/>
        <v>TSTVCAWEIM</v>
      </c>
      <c r="F53" s="6" t="str">
        <f t="shared" si="1"/>
        <v>tstvcaweim</v>
      </c>
      <c r="G53" s="6" t="str">
        <f t="shared" si="2"/>
        <v>tstvcaweim@wsgc.com</v>
      </c>
      <c r="H53" s="6" t="s">
        <v>201</v>
      </c>
    </row>
    <row r="54" spans="1:8" ht="39">
      <c r="A54" s="4">
        <v>54</v>
      </c>
      <c r="B54" s="7" t="s">
        <v>305</v>
      </c>
      <c r="C54" s="6" t="s">
        <v>199</v>
      </c>
      <c r="D54" s="6" t="s">
        <v>306</v>
      </c>
      <c r="E54" s="6" t="str">
        <f t="shared" si="0"/>
        <v>TSTVCAPBIM</v>
      </c>
      <c r="F54" s="6" t="str">
        <f t="shared" si="1"/>
        <v>tstvcapbim</v>
      </c>
      <c r="G54" s="6" t="str">
        <f t="shared" si="2"/>
        <v>tstvcapbim@wsgc.com</v>
      </c>
      <c r="H54" s="6" t="s">
        <v>201</v>
      </c>
    </row>
    <row r="55" spans="1:8" ht="39">
      <c r="A55" s="4">
        <v>55</v>
      </c>
      <c r="B55" s="7" t="s">
        <v>307</v>
      </c>
      <c r="C55" s="6" t="s">
        <v>199</v>
      </c>
      <c r="D55" s="6" t="s">
        <v>308</v>
      </c>
      <c r="E55" s="6" t="str">
        <f t="shared" si="0"/>
        <v>TSTVCAPKIM</v>
      </c>
      <c r="F55" s="6" t="str">
        <f t="shared" si="1"/>
        <v>tstvcapkim</v>
      </c>
      <c r="G55" s="6" t="str">
        <f t="shared" si="2"/>
        <v>tstvcapkim@wsgc.com</v>
      </c>
      <c r="H55" s="6" t="s">
        <v>201</v>
      </c>
    </row>
    <row r="56" spans="1:8" ht="39">
      <c r="A56" s="4">
        <v>56</v>
      </c>
      <c r="B56" s="7" t="s">
        <v>309</v>
      </c>
      <c r="C56" s="6" t="s">
        <v>199</v>
      </c>
      <c r="D56" s="6" t="s">
        <v>310</v>
      </c>
      <c r="E56" s="6" t="str">
        <f t="shared" si="0"/>
        <v>TSTVCAPTIM</v>
      </c>
      <c r="F56" s="6" t="str">
        <f t="shared" si="1"/>
        <v>tstvcaptim</v>
      </c>
      <c r="G56" s="6" t="str">
        <f t="shared" si="2"/>
        <v>tstvcaptim@wsgc.com</v>
      </c>
      <c r="H56" s="6" t="s">
        <v>201</v>
      </c>
    </row>
    <row r="57" spans="1:8" ht="26.25">
      <c r="A57" s="4">
        <v>57</v>
      </c>
      <c r="B57" s="5" t="s">
        <v>311</v>
      </c>
      <c r="C57" s="6" t="s">
        <v>199</v>
      </c>
      <c r="D57" s="6" t="s">
        <v>312</v>
      </c>
      <c r="E57" s="6" t="str">
        <f t="shared" si="0"/>
        <v>TSTVCAWEGBM</v>
      </c>
      <c r="F57" s="6" t="str">
        <f t="shared" si="1"/>
        <v>tstvcawegbm</v>
      </c>
      <c r="G57" s="6" t="str">
        <f t="shared" si="2"/>
        <v>tstvcawegbm@wsgc.com</v>
      </c>
      <c r="H57" s="6" t="s">
        <v>222</v>
      </c>
    </row>
    <row r="58" spans="1:8" ht="26.25">
      <c r="A58" s="4">
        <v>58</v>
      </c>
      <c r="B58" s="5" t="s">
        <v>313</v>
      </c>
      <c r="C58" s="6" t="s">
        <v>199</v>
      </c>
      <c r="D58" s="6" t="s">
        <v>314</v>
      </c>
      <c r="E58" s="6" t="str">
        <f t="shared" si="0"/>
        <v>TSTVCAPBGBM</v>
      </c>
      <c r="F58" s="6" t="str">
        <f t="shared" si="1"/>
        <v>tstvcapbgbm</v>
      </c>
      <c r="G58" s="6" t="str">
        <f t="shared" si="2"/>
        <v>tstvcapbgbm@wsgc.com</v>
      </c>
      <c r="H58" s="6" t="s">
        <v>201</v>
      </c>
    </row>
    <row r="59" spans="1:8" ht="26.25">
      <c r="A59" s="4">
        <v>59</v>
      </c>
      <c r="B59" s="5" t="s">
        <v>315</v>
      </c>
      <c r="C59" s="6" t="s">
        <v>199</v>
      </c>
      <c r="D59" s="6" t="s">
        <v>316</v>
      </c>
      <c r="E59" s="6" t="str">
        <f t="shared" si="0"/>
        <v>TSTVCAPKGBM</v>
      </c>
      <c r="F59" s="6" t="str">
        <f t="shared" si="1"/>
        <v>tstvcapkgbm</v>
      </c>
      <c r="G59" s="6" t="str">
        <f t="shared" si="2"/>
        <v>tstvcapkgbm@wsgc.com</v>
      </c>
      <c r="H59" s="6" t="s">
        <v>201</v>
      </c>
    </row>
    <row r="60" spans="1:8" ht="26.25">
      <c r="A60" s="4">
        <v>60</v>
      </c>
      <c r="B60" s="5" t="s">
        <v>317</v>
      </c>
      <c r="C60" s="6" t="s">
        <v>199</v>
      </c>
      <c r="D60" s="6" t="s">
        <v>318</v>
      </c>
      <c r="E60" s="6" t="str">
        <f t="shared" si="0"/>
        <v>TSTVCAPTGBM</v>
      </c>
      <c r="F60" s="6" t="str">
        <f t="shared" si="1"/>
        <v>tstvcaptgbm</v>
      </c>
      <c r="G60" s="6" t="str">
        <f t="shared" si="2"/>
        <v>tstvcaptgbm@wsgc.com</v>
      </c>
      <c r="H60" s="6" t="s">
        <v>201</v>
      </c>
    </row>
    <row r="61" spans="1:8" ht="39">
      <c r="A61" s="4">
        <v>61</v>
      </c>
      <c r="B61" s="7" t="s">
        <v>319</v>
      </c>
      <c r="C61" s="6" t="s">
        <v>199</v>
      </c>
      <c r="D61" s="6" t="s">
        <v>320</v>
      </c>
      <c r="E61" s="6" t="str">
        <f t="shared" si="0"/>
        <v>TSTVCAWEBANALYST</v>
      </c>
      <c r="F61" s="6" t="str">
        <f t="shared" si="1"/>
        <v>tstvcawebanalyst</v>
      </c>
      <c r="G61" s="6" t="str">
        <f t="shared" si="2"/>
        <v>tstvcawebanalyst@wsgc.com</v>
      </c>
      <c r="H61" s="6" t="s">
        <v>201</v>
      </c>
    </row>
    <row r="62" spans="1:8" ht="39">
      <c r="A62" s="4">
        <v>62</v>
      </c>
      <c r="B62" s="7" t="s">
        <v>321</v>
      </c>
      <c r="C62" s="6" t="s">
        <v>199</v>
      </c>
      <c r="D62" s="6" t="s">
        <v>322</v>
      </c>
      <c r="E62" s="6" t="str">
        <f t="shared" si="0"/>
        <v>TSTVCAPBBANALYST</v>
      </c>
      <c r="F62" s="6" t="str">
        <f t="shared" si="1"/>
        <v>tstvcapbbanalyst</v>
      </c>
      <c r="G62" s="6" t="str">
        <f t="shared" si="2"/>
        <v>tstvcapbbanalyst@wsgc.com</v>
      </c>
      <c r="H62" s="6" t="s">
        <v>201</v>
      </c>
    </row>
    <row r="63" spans="1:8" ht="39">
      <c r="A63" s="4">
        <v>63</v>
      </c>
      <c r="B63" s="7" t="s">
        <v>323</v>
      </c>
      <c r="C63" s="6" t="s">
        <v>199</v>
      </c>
      <c r="D63" s="6" t="s">
        <v>324</v>
      </c>
      <c r="E63" s="6" t="str">
        <f t="shared" si="0"/>
        <v>TSTVCAPKBANALYST</v>
      </c>
      <c r="F63" s="6" t="str">
        <f t="shared" si="1"/>
        <v>tstvcapkbanalyst</v>
      </c>
      <c r="G63" s="6" t="str">
        <f t="shared" si="2"/>
        <v>tstvcapkbanalyst@wsgc.com</v>
      </c>
      <c r="H63" s="6" t="s">
        <v>201</v>
      </c>
    </row>
    <row r="64" spans="1:8" ht="39">
      <c r="A64" s="4">
        <v>64</v>
      </c>
      <c r="B64" s="7" t="s">
        <v>325</v>
      </c>
      <c r="C64" s="6" t="s">
        <v>199</v>
      </c>
      <c r="D64" s="6" t="s">
        <v>326</v>
      </c>
      <c r="E64" s="6" t="str">
        <f t="shared" si="0"/>
        <v>TSTVCAPTBANALYST</v>
      </c>
      <c r="F64" s="6" t="str">
        <f t="shared" si="1"/>
        <v>tstvcaptbanalyst</v>
      </c>
      <c r="G64" s="6" t="str">
        <f t="shared" si="2"/>
        <v>tstvcaptbanalyst@wsgc.com</v>
      </c>
      <c r="H64" s="6" t="s">
        <v>201</v>
      </c>
    </row>
    <row r="65" spans="1:8" ht="15">
      <c r="A65" s="4">
        <v>65</v>
      </c>
      <c r="B65" s="5" t="s">
        <v>327</v>
      </c>
      <c r="C65" s="6" t="s">
        <v>199</v>
      </c>
      <c r="D65" s="6" t="s">
        <v>328</v>
      </c>
      <c r="E65" s="6" t="str">
        <f t="shared" si="0"/>
        <v>TSTVCAWEGUEST</v>
      </c>
      <c r="F65" s="6" t="str">
        <f t="shared" si="1"/>
        <v>tstvcaweguest</v>
      </c>
      <c r="G65" s="6" t="str">
        <f t="shared" si="2"/>
        <v>tstvcaweguest@wsgc.com</v>
      </c>
      <c r="H65" s="6" t="s">
        <v>201</v>
      </c>
    </row>
    <row r="66" spans="1:8" ht="15">
      <c r="A66" s="4">
        <v>66</v>
      </c>
      <c r="B66" s="5" t="s">
        <v>329</v>
      </c>
      <c r="C66" s="6" t="s">
        <v>199</v>
      </c>
      <c r="D66" s="6" t="s">
        <v>330</v>
      </c>
      <c r="E66" s="6" t="str">
        <f t="shared" ref="E66:E68" si="3">_xlfn.CONCAT(C66,D66)</f>
        <v>TSTVCAPBGUEST</v>
      </c>
      <c r="F66" s="6" t="str">
        <f t="shared" ref="F66:F68" si="4">LOWER(E66)</f>
        <v>tstvcapbguest</v>
      </c>
      <c r="G66" s="6" t="str">
        <f t="shared" ref="G66:G68" si="5">CONCATENATE(F66,"@","wsgc.com")</f>
        <v>tstvcapbguest@wsgc.com</v>
      </c>
      <c r="H66" s="6" t="s">
        <v>201</v>
      </c>
    </row>
    <row r="67" spans="1:8" ht="15">
      <c r="A67" s="4">
        <v>67</v>
      </c>
      <c r="B67" s="5" t="s">
        <v>331</v>
      </c>
      <c r="C67" s="6" t="s">
        <v>199</v>
      </c>
      <c r="D67" s="6" t="s">
        <v>332</v>
      </c>
      <c r="E67" s="6" t="str">
        <f t="shared" si="3"/>
        <v>TSTVCAPKGUEST</v>
      </c>
      <c r="F67" s="6" t="str">
        <f t="shared" si="4"/>
        <v>tstvcapkguest</v>
      </c>
      <c r="G67" s="6" t="str">
        <f t="shared" si="5"/>
        <v>tstvcapkguest@wsgc.com</v>
      </c>
      <c r="H67" s="6" t="s">
        <v>201</v>
      </c>
    </row>
    <row r="68" spans="1:8" ht="15">
      <c r="A68" s="4">
        <v>68</v>
      </c>
      <c r="B68" s="5" t="s">
        <v>333</v>
      </c>
      <c r="C68" s="6" t="s">
        <v>199</v>
      </c>
      <c r="D68" s="6" t="s">
        <v>334</v>
      </c>
      <c r="E68" s="6" t="str">
        <f t="shared" si="3"/>
        <v>TSTVCAPTGUEST</v>
      </c>
      <c r="F68" s="6" t="str">
        <f t="shared" si="4"/>
        <v>tstvcaptguest</v>
      </c>
      <c r="G68" s="6" t="str">
        <f t="shared" si="5"/>
        <v>tstvcaptguest@wsgc.com</v>
      </c>
      <c r="H68" s="6" t="s">
        <v>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ManageAttributes</vt:lpstr>
      <vt:lpstr>ManageSeason</vt:lpstr>
      <vt:lpstr>Libraries-MerchList</vt:lpstr>
      <vt:lpstr>Libraries</vt:lpstr>
      <vt:lpstr>FilterHeader</vt:lpstr>
      <vt:lpstr>ViewNames</vt:lpstr>
      <vt:lpstr>LDAPRoles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Balamurugan V</cp:lastModifiedBy>
  <dcterms:created xsi:type="dcterms:W3CDTF">2020-06-26T08:53:00Z</dcterms:created>
  <dcterms:modified xsi:type="dcterms:W3CDTF">2021-02-25T08:05:49Z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1033-11.2.0.9445</vt:lpwstr>
  </property>
</Properties>
</file>