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vignevin-my.sharepoint.com/personal/xavier_delpuech_vignevin_com/Documents/AgricultureNumerique/ProjetsEnCours/STAR/02_ACTIONS/ACTION 2/packageR/exemple_data_std/"/>
    </mc:Choice>
  </mc:AlternateContent>
  <xr:revisionPtr revIDLastSave="300" documentId="11_1B51CE6D7039A9D44BD7707DB2479989811ECAD0" xr6:coauthVersionLast="47" xr6:coauthVersionMax="47" xr10:uidLastSave="{C29FA4C1-1DC7-4EBF-8AF2-CCA5A695216A}"/>
  <bookViews>
    <workbookView xWindow="28680" yWindow="-120" windowWidth="29040" windowHeight="15720" firstSheet="1" activeTab="2" xr2:uid="{00000000-000D-0000-FFFF-FFFF00000000}"/>
  </bookViews>
  <sheets>
    <sheet name="listes" sheetId="1" state="veryHidden" r:id="rId1"/>
    <sheet name="data" sheetId="2" r:id="rId2"/>
    <sheet name="placette" sheetId="3" r:id="rId3"/>
    <sheet name="parcelle" sheetId="4" r:id="rId4"/>
    <sheet name="essai" sheetId="5" r:id="rId5"/>
    <sheet name="modalite" sheetId="6" r:id="rId6"/>
    <sheet name="dictionary" sheetId="7" r:id="rId7"/>
  </sheets>
  <definedNames>
    <definedName name="data.bbch_stage">data!$D$2:$D$100</definedName>
    <definedName name="data.observation_date">data!$C$2:$C$100</definedName>
    <definedName name="data.plot_id">data!$E$2:$E$100</definedName>
    <definedName name="data.prov_date">data!$B$2:$B$100</definedName>
    <definedName name="data.prov_name">data!$A$2:$A$100</definedName>
    <definedName name="essai.design_plan">essai!$H$2:$H$100</definedName>
    <definedName name="essai.e_mail_adress">essai!$C$2:$C$100</definedName>
    <definedName name="essai.expe_end_date">essai!$G$2:$G$100</definedName>
    <definedName name="essai.expe_start_date">essai!$F$2:$F$100</definedName>
    <definedName name="essai.experiment_description">essai!$E$2:$E$100</definedName>
    <definedName name="essai.experiment_name">essai!$D$2:$D$100</definedName>
    <definedName name="essai.organization_name">essai!$A$2:$A$100</definedName>
    <definedName name="essai.suborganization_name">essai!$B$2:$B$100</definedName>
    <definedName name="modalite.xp_trt_code">modalite!$A$2:$A$108</definedName>
    <definedName name="modalite.xp_trt_desc">modalite!$B$2:$B$108</definedName>
    <definedName name="parcelle.commune_insee_id">parcelle!$E$2:$E$100</definedName>
    <definedName name="parcelle.cultivar_name">parcelle!$B$2:$B$100</definedName>
    <definedName name="parcelle.field_latitude">parcelle!$F$2:$F$100</definedName>
    <definedName name="parcelle.field_longitude">parcelle!$G$2:$G$100</definedName>
    <definedName name="parcelle.field_name">parcelle!$A$2:$A$100</definedName>
    <definedName name="parcelle.plant_spacing">parcelle!$D$2:$D$100</definedName>
    <definedName name="parcelle.row_spacing">parcelle!$C$2:$C$100</definedName>
    <definedName name="placette.block_id">placette!$C$2:$C$109</definedName>
    <definedName name="placette.factor_level_code">placette!$B$2:$B$109</definedName>
    <definedName name="placette.plot_id">placette!$A$2:$A$109</definedName>
    <definedName name="placette.plot_n">placette!$F$2:$F$109</definedName>
    <definedName name="placette.plot_x">placette!$D$2:$D$109</definedName>
    <definedName name="placette.plot_y">placette!$E$2:$E$109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3" l="1"/>
  <c r="A45" i="3"/>
  <c r="A2" i="3"/>
  <c r="A4" i="3"/>
  <c r="A5" i="3"/>
  <c r="A6" i="3"/>
  <c r="A7" i="3"/>
  <c r="A8" i="3"/>
  <c r="A9" i="3"/>
  <c r="A10" i="3"/>
  <c r="A11" i="3"/>
  <c r="A12" i="3"/>
  <c r="A20" i="3"/>
  <c r="A13" i="3"/>
  <c r="A15" i="3"/>
  <c r="A16" i="3"/>
  <c r="A17" i="3"/>
  <c r="A18" i="3"/>
  <c r="A19" i="3"/>
  <c r="A21" i="3"/>
  <c r="A22" i="3"/>
  <c r="A23" i="3"/>
  <c r="A30" i="3"/>
  <c r="A31" i="3"/>
  <c r="A32" i="3"/>
  <c r="A33" i="3"/>
  <c r="A34" i="3"/>
  <c r="A35" i="3"/>
  <c r="A36" i="3"/>
  <c r="A37" i="3"/>
  <c r="A38" i="3"/>
  <c r="A39" i="3"/>
  <c r="A40" i="3"/>
  <c r="A41" i="3"/>
  <c r="A43" i="3"/>
  <c r="A29" i="3"/>
  <c r="A25" i="3"/>
  <c r="A26" i="3"/>
  <c r="A27" i="3"/>
  <c r="A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Calibri"/>
            <family val="2"/>
            <scheme val="minor"/>
          </rPr>
          <t>Nom du fichier source (provenance) des données. Par exemple, nom du fichier exporté de TopVigne.</t>
        </r>
      </text>
    </comment>
    <comment ref="B1" authorId="0" shapeId="0" xr:uid="{00000000-0006-0000-0100-000002000000}">
      <text>
        <r>
          <rPr>
            <sz val="11"/>
            <color rgb="FF000000"/>
            <rFont val="Calibri"/>
            <family val="2"/>
            <scheme val="minor"/>
          </rPr>
          <t>Date d'insertion des données</t>
        </r>
      </text>
    </comment>
    <comment ref="C1" authorId="0" shapeId="0" xr:uid="{00000000-0006-0000-0100-000003000000}">
      <text>
        <r>
          <rPr>
            <sz val="11"/>
            <color rgb="FF000000"/>
            <rFont val="Calibri"/>
            <family val="2"/>
            <scheme val="minor"/>
          </rPr>
          <t>Date de réalisation de l'observation.</t>
        </r>
      </text>
    </comment>
    <comment ref="D1" authorId="0" shapeId="0" xr:uid="{00000000-0006-0000-0100-000004000000}">
      <text>
        <r>
          <rPr>
            <sz val="11"/>
            <color rgb="FF000000"/>
            <rFont val="Calibri"/>
            <family val="2"/>
            <scheme val="minor"/>
          </rPr>
          <t>Stade phénologique lors de la mesure (échelle BBCH)</t>
        </r>
      </text>
    </comment>
    <comment ref="E1" authorId="0" shapeId="0" xr:uid="{00000000-0006-0000-0100-000005000000}">
      <text>
        <r>
          <rPr>
            <sz val="11"/>
            <color rgb="FF000000"/>
            <rFont val="Calibri"/>
            <family val="2"/>
            <scheme val="minor"/>
          </rPr>
          <t>Code de la parcelle unitaire (ou élémentaire) permettant son identification unique au sein de l'expérimentation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scheme val="minor"/>
          </rPr>
          <t>Code de la parcelle unitaire (ou élémentaire) permettant son identification unique au sein de l'expérimentation</t>
        </r>
      </text>
    </comment>
    <comment ref="B1" authorId="0" shapeId="0" xr:uid="{00000000-0006-0000-0200-000002000000}">
      <text>
        <r>
          <rPr>
            <sz val="11"/>
            <color rgb="FF000000"/>
            <rFont val="Calibri"/>
            <family val="2"/>
            <scheme val="minor"/>
          </rPr>
          <t>Code de la modalité</t>
        </r>
      </text>
    </comment>
    <comment ref="C1" authorId="0" shapeId="0" xr:uid="{00000000-0006-0000-0200-000003000000}">
      <text>
        <r>
          <rPr>
            <sz val="11"/>
            <color rgb="FF000000"/>
            <rFont val="Calibri"/>
            <family val="2"/>
            <scheme val="minor"/>
          </rPr>
          <t>Code du boc. Un bloc regroupe plusieurs unités expérimentales. Les blocs sont utilisés pour réduire la variabilité expérimentale et améliorer la précision des comparaisons entre les traitements.</t>
        </r>
      </text>
    </comment>
    <comment ref="D1" authorId="0" shapeId="0" xr:uid="{00000000-0006-0000-0200-000004000000}">
      <text>
        <r>
          <rPr>
            <sz val="11"/>
            <color rgb="FF000000"/>
            <rFont val="Calibri"/>
            <family val="2"/>
            <scheme val="minor"/>
          </rPr>
          <t>Position de la parcelle unitaire en coordonnées relatives x. Typiquement, cela peut être un numéro de rang.</t>
        </r>
      </text>
    </comment>
    <comment ref="E1" authorId="0" shapeId="0" xr:uid="{00000000-0006-0000-0200-000005000000}">
      <text>
        <r>
          <rPr>
            <sz val="11"/>
            <color rgb="FF000000"/>
            <rFont val="Calibri"/>
            <family val="2"/>
            <scheme val="minor"/>
          </rPr>
          <t>Position de la parcelle unitaire en coordonnées relatives y. Typiquement, cela peut être le numéro de la 1er souche de la placette à partir du début du rang.</t>
        </r>
      </text>
    </comment>
    <comment ref="F1" authorId="0" shapeId="0" xr:uid="{00000000-0006-0000-0200-000006000000}">
      <text>
        <r>
          <rPr>
            <sz val="11"/>
            <color rgb="FF000000"/>
            <rFont val="Calibri"/>
            <family val="2"/>
            <scheme val="minor"/>
          </rPr>
          <t>Nombre de ceps dans la parcelle unitaire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rgb="FF000000"/>
            <rFont val="Calibri"/>
            <family val="2"/>
            <scheme val="minor"/>
          </rPr>
          <t>Nom (ou code) de la parcelle sur laquelle l’expérimentation a lieu</t>
        </r>
      </text>
    </comment>
    <comment ref="B1" authorId="0" shapeId="0" xr:uid="{00000000-0006-0000-0300-000002000000}">
      <text>
        <r>
          <rPr>
            <sz val="11"/>
            <color rgb="FF000000"/>
            <rFont val="Calibri"/>
            <family val="2"/>
            <scheme val="minor"/>
          </rPr>
          <t>Nom de la variété (et clone si connu) produisant les fruits. Format de type "Syrah N Cl300" ou "Grenache B". Utiliser la nomenclature de https://www.plantgrape.fr/fr</t>
        </r>
      </text>
    </comment>
    <comment ref="C1" authorId="0" shapeId="0" xr:uid="{00000000-0006-0000-0300-000003000000}">
      <text>
        <r>
          <rPr>
            <sz val="11"/>
            <color rgb="FF000000"/>
            <rFont val="Calibri"/>
            <family val="2"/>
            <scheme val="minor"/>
          </rPr>
          <t>Ecartement entre les rangs de vigne, en m</t>
        </r>
      </text>
    </comment>
    <comment ref="D1" authorId="0" shapeId="0" xr:uid="{00000000-0006-0000-0300-000004000000}">
      <text>
        <r>
          <rPr>
            <sz val="11"/>
            <color rgb="FF000000"/>
            <rFont val="Calibri"/>
            <family val="2"/>
            <scheme val="minor"/>
          </rPr>
          <t>Ecartement entre les ceps de vigne sur le rang, en m</t>
        </r>
      </text>
    </comment>
    <comment ref="E1" authorId="0" shapeId="0" xr:uid="{00000000-0006-0000-0300-000005000000}">
      <text>
        <r>
          <rPr>
            <sz val="11"/>
            <color rgb="FF000000"/>
            <rFont val="Calibri"/>
            <family val="2"/>
            <scheme val="minor"/>
          </rPr>
          <t>Code INSEE de la commune (5 caractères alphanumériques)</t>
        </r>
      </text>
    </comment>
    <comment ref="F1" authorId="0" shapeId="0" xr:uid="{00000000-0006-0000-0300-000006000000}">
      <text>
        <r>
          <rPr>
            <sz val="11"/>
            <color rgb="FF000000"/>
            <rFont val="Calibri"/>
            <family val="2"/>
            <scheme val="minor"/>
          </rPr>
          <t>Latitude du centroïde de la parcelle  (degrés décimaux WGS84)</t>
        </r>
      </text>
    </comment>
    <comment ref="G1" authorId="0" shapeId="0" xr:uid="{00000000-0006-0000-0300-000007000000}">
      <text>
        <r>
          <rPr>
            <sz val="11"/>
            <color rgb="FF000000"/>
            <rFont val="Calibri"/>
            <family val="2"/>
            <scheme val="minor"/>
          </rPr>
          <t>Longitude du centroïde de la parcelle (degrés décimaux WGS84)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rgb="FF000000"/>
            <rFont val="Calibri"/>
            <family val="2"/>
            <scheme val="minor"/>
          </rPr>
          <t>Nom de l'institution responsable de l'expérimentation</t>
        </r>
      </text>
    </comment>
    <comment ref="B1" authorId="0" shapeId="0" xr:uid="{00000000-0006-0000-0400-000002000000}">
      <text>
        <r>
          <rPr>
            <sz val="11"/>
            <color rgb="FF000000"/>
            <rFont val="Calibri"/>
            <family val="2"/>
            <scheme val="minor"/>
          </rPr>
          <t>Unité (appartenant à une organisation plus large).</t>
        </r>
      </text>
    </comment>
    <comment ref="C1" authorId="0" shapeId="0" xr:uid="{00000000-0006-0000-0400-000003000000}">
      <text>
        <r>
          <rPr>
            <sz val="11"/>
            <color rgb="FF000000"/>
            <rFont val="Calibri"/>
            <family val="2"/>
            <scheme val="minor"/>
          </rPr>
          <t>Email de la personne</t>
        </r>
      </text>
    </comment>
    <comment ref="D1" authorId="0" shapeId="0" xr:uid="{00000000-0006-0000-0400-000004000000}">
      <text>
        <r>
          <rPr>
            <sz val="11"/>
            <color rgb="FF000000"/>
            <rFont val="Calibri"/>
            <family val="2"/>
            <scheme val="minor"/>
          </rPr>
          <t>Nom (ou code) usuel de l’expérimentation</t>
        </r>
      </text>
    </comment>
    <comment ref="E1" authorId="0" shapeId="0" xr:uid="{00000000-0006-0000-0400-000005000000}">
      <text>
        <r>
          <rPr>
            <sz val="11"/>
            <color rgb="FF000000"/>
            <rFont val="Calibri"/>
            <family val="2"/>
            <scheme val="minor"/>
          </rPr>
          <t>Description de l’expérimentation et des objectifs poursuivis</t>
        </r>
      </text>
    </comment>
    <comment ref="F1" authorId="0" shapeId="0" xr:uid="{00000000-0006-0000-0400-000006000000}">
      <text>
        <r>
          <rPr>
            <sz val="11"/>
            <color rgb="FF000000"/>
            <rFont val="Calibri"/>
            <family val="2"/>
            <scheme val="minor"/>
          </rPr>
          <t>Date de début de l’expérimentation. Elle est exprimée au format AAAA-MM-JJ suivant la norme internationale ISO 8601.</t>
        </r>
      </text>
    </comment>
    <comment ref="G1" authorId="0" shapeId="0" xr:uid="{00000000-0006-0000-0400-000007000000}">
      <text>
        <r>
          <rPr>
            <sz val="11"/>
            <color rgb="FF000000"/>
            <rFont val="Calibri"/>
            <family val="2"/>
            <scheme val="minor"/>
          </rPr>
          <t>Date de fin de l’expérimentation. Elle est exprimée au format AAAA-MM-JJ suivant la norme internationale ISO 8601.</t>
        </r>
      </text>
    </comment>
    <comment ref="H1" authorId="0" shapeId="0" xr:uid="{00000000-0006-0000-0400-000008000000}">
      <text>
        <r>
          <rPr>
            <sz val="11"/>
            <color rgb="FF000000"/>
            <rFont val="Calibri"/>
            <family val="2"/>
            <scheme val="minor"/>
          </rPr>
          <t>Type de plan d'expérience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1"/>
            <color rgb="FF000000"/>
            <rFont val="Calibri"/>
            <family val="2"/>
            <scheme val="minor"/>
          </rPr>
          <t>Code de la modalité (traitement expérimental)</t>
        </r>
      </text>
    </comment>
    <comment ref="B1" authorId="0" shapeId="0" xr:uid="{00000000-0006-0000-0500-000002000000}">
      <text>
        <r>
          <rPr>
            <sz val="11"/>
            <color rgb="FF000000"/>
            <rFont val="Calibri"/>
            <family val="2"/>
            <scheme val="minor"/>
          </rPr>
          <t>Description et commentaires sur le traitement expérimental</t>
        </r>
      </text>
    </comment>
  </commentList>
</comments>
</file>

<file path=xl/sharedStrings.xml><?xml version="1.0" encoding="utf-8"?>
<sst xmlns="http://schemas.openxmlformats.org/spreadsheetml/2006/main" count="247" uniqueCount="144">
  <si>
    <t>suborganization_name</t>
  </si>
  <si>
    <t>design_plan</t>
  </si>
  <si>
    <t>Unité de Beaune</t>
  </si>
  <si>
    <t>Alpha-plan</t>
  </si>
  <si>
    <t>Unité de Rodilhan</t>
  </si>
  <si>
    <t>Blocs randomisés</t>
  </si>
  <si>
    <t>Unité d'Orange</t>
  </si>
  <si>
    <t>Carré latin</t>
  </si>
  <si>
    <t>UMT EcoTech</t>
  </si>
  <si>
    <t>Randomisation complète</t>
  </si>
  <si>
    <t>UMT Génovigne</t>
  </si>
  <si>
    <t>Split-plot</t>
  </si>
  <si>
    <t>Domaine de l'Espiguette</t>
  </si>
  <si>
    <t>En bandes</t>
  </si>
  <si>
    <t>Unité de Lisle-sur-Tarn</t>
  </si>
  <si>
    <t>Blocs incomplets</t>
  </si>
  <si>
    <t>Unité de Caussens</t>
  </si>
  <si>
    <t>UMT Oenotypage</t>
  </si>
  <si>
    <t>Unité de Cognac</t>
  </si>
  <si>
    <t>Unité de Blanquefort</t>
  </si>
  <si>
    <t>UMT Seven</t>
  </si>
  <si>
    <t>Unité de Vertou</t>
  </si>
  <si>
    <t>Unité de Beaucouzé</t>
  </si>
  <si>
    <t>Unité d'Amboise</t>
  </si>
  <si>
    <t>Domaine de Montreuil-Bellay</t>
  </si>
  <si>
    <t>Unité de Colmar</t>
  </si>
  <si>
    <t>Unité d'Epernay</t>
  </si>
  <si>
    <t>Centre du Rosé</t>
  </si>
  <si>
    <t>prov_name</t>
  </si>
  <si>
    <t>prov_date</t>
  </si>
  <si>
    <t>observation_date</t>
  </si>
  <si>
    <t>bbch_stage</t>
  </si>
  <si>
    <t>plot_id</t>
  </si>
  <si>
    <t/>
  </si>
  <si>
    <t>factor_level_code</t>
  </si>
  <si>
    <t>block_id</t>
  </si>
  <si>
    <t>plot_x</t>
  </si>
  <si>
    <t>plot_y</t>
  </si>
  <si>
    <t>plot_n</t>
  </si>
  <si>
    <t>field_name</t>
  </si>
  <si>
    <t>cultivar_name</t>
  </si>
  <si>
    <t>row_spacing</t>
  </si>
  <si>
    <t>plant_spacing</t>
  </si>
  <si>
    <t>commune_insee_id</t>
  </si>
  <si>
    <t>field_latitude</t>
  </si>
  <si>
    <t>field_longitude</t>
  </si>
  <si>
    <t>organization_name</t>
  </si>
  <si>
    <t>e_mail_adress</t>
  </si>
  <si>
    <t>experiment_name</t>
  </si>
  <si>
    <t>experiment_description</t>
  </si>
  <si>
    <t>expe_start_date</t>
  </si>
  <si>
    <t>expe_end_date</t>
  </si>
  <si>
    <t>xp_trt_code</t>
  </si>
  <si>
    <t>xp_trt_desc</t>
  </si>
  <si>
    <t>nom</t>
  </si>
  <si>
    <t>description_fr</t>
  </si>
  <si>
    <t>type</t>
  </si>
  <si>
    <t>uri</t>
  </si>
  <si>
    <t>Stade phénologique lors de la mesure (échelle BBCH)</t>
  </si>
  <si>
    <t>string</t>
  </si>
  <si>
    <t>vignevin:bbch_stage</t>
  </si>
  <si>
    <t>Code du boc. Un bloc regroupe plusieurs unités expérimentales. Les blocs sont utilisés pour réduire la variabilité expérimentale et améliorer la précision des comparaisons entre les traitements.</t>
  </si>
  <si>
    <t>vignevin:block_id</t>
  </si>
  <si>
    <t>Code INSEE de la commune (5 caractères alphanumériques)</t>
  </si>
  <si>
    <t>vignevin:commune_insee_id</t>
  </si>
  <si>
    <t>Nom de la variété (et clone si connu) produisant les fruits. Format de type "Syrah N Cl300" ou "Grenache B". Utiliser la nomenclature de https://www.plantgrape.fr/fr</t>
  </si>
  <si>
    <t>vignevin:cultivar_name</t>
  </si>
  <si>
    <t>Type de plan d'expérience</t>
  </si>
  <si>
    <t>vignevin:design_plan</t>
  </si>
  <si>
    <t>Email de la personne</t>
  </si>
  <si>
    <t>vignevin:e_mail_adress</t>
  </si>
  <si>
    <t>Date de fin de l’expérimentation. Elle est exprimée au format AAAA-MM-JJ suivant la norme internationale ISO 8601.</t>
  </si>
  <si>
    <t>vignevin:expe_end_date</t>
  </si>
  <si>
    <t>Date de début de l’expérimentation. Elle est exprimée au format AAAA-MM-JJ suivant la norme internationale ISO 8601.</t>
  </si>
  <si>
    <t>vignevin:expe_start_date</t>
  </si>
  <si>
    <t>Description de l’expérimentation et des objectifs poursuivis</t>
  </si>
  <si>
    <t>vignevin:experiment_description</t>
  </si>
  <si>
    <t>Nom (ou code) usuel de l’expérimentation</t>
  </si>
  <si>
    <t>vignevin:experiment_name</t>
  </si>
  <si>
    <t>Code de la modalité</t>
  </si>
  <si>
    <t>vignevin:factor_level_code</t>
  </si>
  <si>
    <t>Latitude du centroïde de la parcelle  (degrés décimaux WGS84)</t>
  </si>
  <si>
    <t>number</t>
  </si>
  <si>
    <t>vignevin:field_latitude</t>
  </si>
  <si>
    <t>Longitude du centroïde de la parcelle (degrés décimaux WGS84)</t>
  </si>
  <si>
    <t>vignevin:field_longitude</t>
  </si>
  <si>
    <t>Nom (ou code) de la parcelle sur laquelle l’expérimentation a lieu</t>
  </si>
  <si>
    <t>vignevin:field_name</t>
  </si>
  <si>
    <t>Date de réalisation de l'observation.</t>
  </si>
  <si>
    <t>vignevin:observation_date</t>
  </si>
  <si>
    <t>Nom de l'institution responsable de l'expérimentation</t>
  </si>
  <si>
    <t>vignevin:organization_name</t>
  </si>
  <si>
    <t>Ecartement entre les ceps de vigne sur le rang, en m</t>
  </si>
  <si>
    <t>vignevin:plant_spacing</t>
  </si>
  <si>
    <t>Code de la parcelle unitaire (ou élémentaire) permettant son identification unique au sein de l'expérimentation</t>
  </si>
  <si>
    <t>vignevin:plot_id</t>
  </si>
  <si>
    <t>Nombre de ceps dans la parcelle unitaire</t>
  </si>
  <si>
    <t>integer</t>
  </si>
  <si>
    <t>vignevin:plot_n</t>
  </si>
  <si>
    <t>Position de la parcelle unitaire en coordonnées relatives x. Typiquement, cela peut être un numéro de rang.</t>
  </si>
  <si>
    <t>vignevin:plot_x</t>
  </si>
  <si>
    <t>Position de la parcelle unitaire en coordonnées relatives y. Typiquement, cela peut être le numéro de la 1er souche de la placette à partir du début du rang.</t>
  </si>
  <si>
    <t>vignevin:plot_y</t>
  </si>
  <si>
    <t>Date d'insertion des données</t>
  </si>
  <si>
    <t>date</t>
  </si>
  <si>
    <t>vignevin:prov_date</t>
  </si>
  <si>
    <t>Nom du fichier source (provenance) des données. Par exemple, nom du fichier exporté de TopVigne.</t>
  </si>
  <si>
    <t>vignevin:prov_name</t>
  </si>
  <si>
    <t>Ecartement entre les rangs de vigne, en m</t>
  </si>
  <si>
    <t>vignevin:row_spacing</t>
  </si>
  <si>
    <t>Unité (appartenant à une organisation plus large).</t>
  </si>
  <si>
    <t>vignevin:suborganization_name</t>
  </si>
  <si>
    <t>Code de la modalité (traitement expérimental)</t>
  </si>
  <si>
    <t>vignevin:xp_trt_code</t>
  </si>
  <si>
    <t>Description et commentaires sur le traitement expérimental</t>
  </si>
  <si>
    <t>vignevin:xp_trt_desc</t>
  </si>
  <si>
    <t>IFV</t>
  </si>
  <si>
    <t>nicolas.constant@vignevin.com</t>
  </si>
  <si>
    <t>teissonnière_2024</t>
  </si>
  <si>
    <t>Evaluation des biocontrôles sur Mildiou en préfloraison</t>
  </si>
  <si>
    <t>teissonniere</t>
  </si>
  <si>
    <t>TNT</t>
  </si>
  <si>
    <t>Témoin non traité</t>
  </si>
  <si>
    <t>Cuivre tardif</t>
  </si>
  <si>
    <t xml:space="preserve">Cuivre </t>
  </si>
  <si>
    <t>Cuivre précoce</t>
  </si>
  <si>
    <t>Roméo</t>
  </si>
  <si>
    <t>Limocide</t>
  </si>
  <si>
    <t>Belvine</t>
  </si>
  <si>
    <t>Salix/Equisetum</t>
  </si>
  <si>
    <t>Esseva</t>
  </si>
  <si>
    <t>Mimetic</t>
  </si>
  <si>
    <t>Tanins chataignier</t>
  </si>
  <si>
    <t>A</t>
  </si>
  <si>
    <t>B</t>
  </si>
  <si>
    <t>C</t>
  </si>
  <si>
    <t>D</t>
  </si>
  <si>
    <t>4.475683</t>
  </si>
  <si>
    <t>43.771750</t>
  </si>
  <si>
    <t>Grenache blanc</t>
  </si>
  <si>
    <t>TNT2</t>
  </si>
  <si>
    <t>TNT1</t>
  </si>
  <si>
    <t>TNT3</t>
  </si>
  <si>
    <t>TNT4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</si>
</sst>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14" fontId="0" fillId="0" borderId="0" xfId="0" applyNumberFormat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290451</xdr:colOff>
      <xdr:row>1</xdr:row>
      <xdr:rowOff>114299</xdr:rowOff>
    </xdr:from>
    <xdr:to>
      <xdr:col>13</xdr:col>
      <xdr:colOff>420337</xdr:colOff>
      <xdr:row>29</xdr:row>
      <xdr:rowOff>142874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D29FFB0-CAE4-8742-0A24-FEE79D18C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4001" y="304799"/>
          <a:ext cx="3787486" cy="540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" totalsRowShown="0">
  <autoFilter ref="A1:E2" xr:uid="{00000000-0009-0000-0100-000001000000}"/>
  <tableColumns count="5">
    <tableColumn id="1" xr3:uid="{00000000-0010-0000-0000-000001000000}" name="prov_name"/>
    <tableColumn id="2" xr3:uid="{00000000-0010-0000-0000-000002000000}" name="prov_date"/>
    <tableColumn id="3" xr3:uid="{00000000-0010-0000-0000-000003000000}" name="observation_date"/>
    <tableColumn id="4" xr3:uid="{00000000-0010-0000-0000-000004000000}" name="bbch_stage"/>
    <tableColumn id="5" xr3:uid="{00000000-0010-0000-0000-000005000000}" name="plot_i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45" totalsRowShown="0">
  <autoFilter ref="A1:F45" xr:uid="{00000000-0009-0000-0100-000002000000}"/>
  <sortState xmlns:xlrd2="http://schemas.microsoft.com/office/spreadsheetml/2017/richdata2" ref="A2:F45">
    <sortCondition ref="D2:D45"/>
    <sortCondition ref="E2:E45"/>
  </sortState>
  <tableColumns count="6">
    <tableColumn id="1" xr3:uid="{00000000-0010-0000-0100-000001000000}" name="plot_id" dataDxfId="0">
      <calculatedColumnFormula>CONCATENATE(B2,C2)</calculatedColumnFormula>
    </tableColumn>
    <tableColumn id="2" xr3:uid="{00000000-0010-0000-0100-000002000000}" name="factor_level_code"/>
    <tableColumn id="3" xr3:uid="{00000000-0010-0000-0100-000003000000}" name="block_id"/>
    <tableColumn id="4" xr3:uid="{00000000-0010-0000-0100-000004000000}" name="plot_x"/>
    <tableColumn id="5" xr3:uid="{00000000-0010-0000-0100-000005000000}" name="plot_y"/>
    <tableColumn id="6" xr3:uid="{00000000-0010-0000-0100-000006000000}" name="plot_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G2" totalsRowShown="0">
  <autoFilter ref="A1:G2" xr:uid="{00000000-0009-0000-0100-000003000000}"/>
  <tableColumns count="7">
    <tableColumn id="1" xr3:uid="{00000000-0010-0000-0200-000001000000}" name="field_name"/>
    <tableColumn id="2" xr3:uid="{00000000-0010-0000-0200-000002000000}" name="cultivar_name"/>
    <tableColumn id="3" xr3:uid="{00000000-0010-0000-0200-000003000000}" name="row_spacing"/>
    <tableColumn id="4" xr3:uid="{00000000-0010-0000-0200-000004000000}" name="plant_spacing"/>
    <tableColumn id="5" xr3:uid="{00000000-0010-0000-0200-000005000000}" name="commune_insee_id"/>
    <tableColumn id="6" xr3:uid="{00000000-0010-0000-0200-000006000000}" name="field_latitude"/>
    <tableColumn id="7" xr3:uid="{00000000-0010-0000-0200-000007000000}" name="field_longitud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2" totalsRowShown="0">
  <autoFilter ref="A1:H2" xr:uid="{00000000-0009-0000-0100-000004000000}"/>
  <tableColumns count="8">
    <tableColumn id="1" xr3:uid="{00000000-0010-0000-0300-000001000000}" name="organization_name"/>
    <tableColumn id="2" xr3:uid="{00000000-0010-0000-0300-000002000000}" name="suborganization_name"/>
    <tableColumn id="3" xr3:uid="{00000000-0010-0000-0300-000003000000}" name="e_mail_adress" dataCellStyle="Lien hypertexte"/>
    <tableColumn id="4" xr3:uid="{00000000-0010-0000-0300-000004000000}" name="experiment_name"/>
    <tableColumn id="5" xr3:uid="{00000000-0010-0000-0300-000005000000}" name="experiment_description"/>
    <tableColumn id="6" xr3:uid="{00000000-0010-0000-0300-000006000000}" name="expe_start_date"/>
    <tableColumn id="7" xr3:uid="{00000000-0010-0000-0300-000007000000}" name="expe_end_date"/>
    <tableColumn id="8" xr3:uid="{00000000-0010-0000-0300-000008000000}" name="design_pla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12" totalsRowShown="0">
  <autoFilter ref="A1:B12" xr:uid="{00000000-0009-0000-0100-000005000000}"/>
  <tableColumns count="2">
    <tableColumn id="1" xr3:uid="{00000000-0010-0000-0400-000001000000}" name="xp_trt_code"/>
    <tableColumn id="2" xr3:uid="{00000000-0010-0000-0400-000002000000}" name="xp_trt_desc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D28" totalsRowShown="0">
  <autoFilter ref="A1:D28" xr:uid="{00000000-0009-0000-0100-000006000000}"/>
  <tableColumns count="4">
    <tableColumn id="1" xr3:uid="{00000000-0010-0000-0500-000001000000}" name="nom"/>
    <tableColumn id="2" xr3:uid="{00000000-0010-0000-0500-000002000000}" name="description_fr"/>
    <tableColumn id="3" xr3:uid="{00000000-0010-0000-0500-000003000000}" name="type"/>
    <tableColumn id="4" xr3:uid="{00000000-0010-0000-0500-000004000000}" name="ur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nicolas.constant@vignevin.com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</row>
    <row r="10" spans="1:2" x14ac:dyDescent="0.25">
      <c r="A10" t="s">
        <v>17</v>
      </c>
    </row>
    <row r="11" spans="1:2" x14ac:dyDescent="0.25">
      <c r="A11" t="s">
        <v>18</v>
      </c>
    </row>
    <row r="12" spans="1:2" x14ac:dyDescent="0.25">
      <c r="A12" t="s">
        <v>19</v>
      </c>
    </row>
    <row r="13" spans="1:2" x14ac:dyDescent="0.25">
      <c r="A13" t="s">
        <v>20</v>
      </c>
    </row>
    <row r="14" spans="1:2" x14ac:dyDescent="0.25">
      <c r="A14" t="s">
        <v>21</v>
      </c>
    </row>
    <row r="15" spans="1:2" x14ac:dyDescent="0.25">
      <c r="A15" t="s">
        <v>22</v>
      </c>
    </row>
    <row r="16" spans="1:2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1" sqref="C1"/>
    </sheetView>
  </sheetViews>
  <sheetFormatPr baseColWidth="10" defaultColWidth="9.140625" defaultRowHeight="15" x14ac:dyDescent="0.25"/>
  <cols>
    <col min="1" max="2" width="10.7109375" bestFit="1" customWidth="1"/>
    <col min="3" max="3" width="37" customWidth="1"/>
    <col min="4" max="4" width="13.28515625" bestFit="1" customWidth="1"/>
    <col min="5" max="5" width="8.7109375" bestFit="1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 t="s">
        <v>33</v>
      </c>
      <c r="B2" t="s">
        <v>33</v>
      </c>
      <c r="C2" t="s">
        <v>33</v>
      </c>
      <c r="D2" t="s">
        <v>33</v>
      </c>
      <c r="E2" t="s">
        <v>33</v>
      </c>
    </row>
  </sheetData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abSelected="1" workbookViewId="0">
      <selection activeCell="F38" sqref="F38"/>
    </sheetView>
  </sheetViews>
  <sheetFormatPr baseColWidth="10" defaultColWidth="9.140625" defaultRowHeight="15" x14ac:dyDescent="0.25"/>
  <cols>
    <col min="1" max="1" width="11.85546875" customWidth="1"/>
    <col min="2" max="2" width="18.7109375" bestFit="1" customWidth="1"/>
    <col min="3" max="3" width="9.7109375" bestFit="1" customWidth="1"/>
    <col min="4" max="4" width="10.5703125" customWidth="1"/>
    <col min="5" max="5" width="12.140625" customWidth="1"/>
    <col min="6" max="6" width="11" customWidth="1"/>
    <col min="16" max="18" width="2" bestFit="1" customWidth="1"/>
    <col min="19" max="31" width="3" bestFit="1" customWidth="1"/>
    <col min="32" max="32" width="12.5703125" bestFit="1" customWidth="1"/>
  </cols>
  <sheetData>
    <row r="1" spans="1:6" x14ac:dyDescent="0.25">
      <c r="A1" t="s">
        <v>32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 t="str">
        <f>CONCATENATE(C2,B2)</f>
        <v>C2</v>
      </c>
      <c r="B2">
        <v>2</v>
      </c>
      <c r="C2" t="s">
        <v>135</v>
      </c>
      <c r="D2">
        <v>1</v>
      </c>
      <c r="E2">
        <v>1</v>
      </c>
      <c r="F2">
        <v>7</v>
      </c>
    </row>
    <row r="3" spans="1:6" x14ac:dyDescent="0.25">
      <c r="A3" t="s">
        <v>142</v>
      </c>
      <c r="B3" t="s">
        <v>121</v>
      </c>
      <c r="C3" t="s">
        <v>135</v>
      </c>
      <c r="D3">
        <v>1</v>
      </c>
      <c r="E3">
        <v>2</v>
      </c>
      <c r="F3">
        <v>7</v>
      </c>
    </row>
    <row r="4" spans="1:6" x14ac:dyDescent="0.25">
      <c r="A4" t="str">
        <f>CONCATENATE(C4,B4)</f>
        <v>C5</v>
      </c>
      <c r="B4">
        <v>5</v>
      </c>
      <c r="C4" t="s">
        <v>135</v>
      </c>
      <c r="D4">
        <v>1</v>
      </c>
      <c r="E4">
        <v>3</v>
      </c>
      <c r="F4">
        <v>7</v>
      </c>
    </row>
    <row r="5" spans="1:6" ht="18" customHeight="1" x14ac:dyDescent="0.25">
      <c r="A5" t="str">
        <f>CONCATENATE(C5,B5)</f>
        <v>C9</v>
      </c>
      <c r="B5">
        <v>9</v>
      </c>
      <c r="C5" t="s">
        <v>135</v>
      </c>
      <c r="D5">
        <v>1</v>
      </c>
      <c r="E5">
        <v>4</v>
      </c>
      <c r="F5">
        <v>7</v>
      </c>
    </row>
    <row r="6" spans="1:6" x14ac:dyDescent="0.25">
      <c r="A6" t="str">
        <f>CONCATENATE(C6,B6)</f>
        <v>C7</v>
      </c>
      <c r="B6">
        <v>7</v>
      </c>
      <c r="C6" t="s">
        <v>135</v>
      </c>
      <c r="D6">
        <v>1</v>
      </c>
      <c r="E6">
        <v>5</v>
      </c>
      <c r="F6">
        <v>6</v>
      </c>
    </row>
    <row r="7" spans="1:6" x14ac:dyDescent="0.25">
      <c r="A7" t="str">
        <f>CONCATENATE(C7,B7)</f>
        <v>C10</v>
      </c>
      <c r="B7">
        <v>10</v>
      </c>
      <c r="C7" t="s">
        <v>135</v>
      </c>
      <c r="D7">
        <v>1</v>
      </c>
      <c r="E7">
        <v>6</v>
      </c>
      <c r="F7">
        <v>7</v>
      </c>
    </row>
    <row r="8" spans="1:6" x14ac:dyDescent="0.25">
      <c r="A8" t="str">
        <f>CONCATENATE(C8,B8)</f>
        <v>C4</v>
      </c>
      <c r="B8">
        <v>4</v>
      </c>
      <c r="C8" t="s">
        <v>135</v>
      </c>
      <c r="D8">
        <v>1</v>
      </c>
      <c r="E8">
        <v>7</v>
      </c>
      <c r="F8">
        <v>7</v>
      </c>
    </row>
    <row r="9" spans="1:6" x14ac:dyDescent="0.25">
      <c r="A9" t="str">
        <f>CONCATENATE(C9,B9)</f>
        <v>C8</v>
      </c>
      <c r="B9">
        <v>8</v>
      </c>
      <c r="C9" t="s">
        <v>135</v>
      </c>
      <c r="D9">
        <v>1</v>
      </c>
      <c r="E9">
        <v>8</v>
      </c>
      <c r="F9">
        <v>7</v>
      </c>
    </row>
    <row r="10" spans="1:6" x14ac:dyDescent="0.25">
      <c r="A10" t="str">
        <f>CONCATENATE(C10,B10)</f>
        <v>C6</v>
      </c>
      <c r="B10">
        <v>6</v>
      </c>
      <c r="C10" t="s">
        <v>135</v>
      </c>
      <c r="D10">
        <v>1</v>
      </c>
      <c r="E10">
        <v>9</v>
      </c>
      <c r="F10">
        <v>7</v>
      </c>
    </row>
    <row r="11" spans="1:6" x14ac:dyDescent="0.25">
      <c r="A11" t="str">
        <f>CONCATENATE(C11,B11)</f>
        <v>C3</v>
      </c>
      <c r="B11">
        <v>3</v>
      </c>
      <c r="C11" t="s">
        <v>135</v>
      </c>
      <c r="D11">
        <v>1</v>
      </c>
      <c r="E11">
        <v>10</v>
      </c>
      <c r="F11">
        <v>7</v>
      </c>
    </row>
    <row r="12" spans="1:6" x14ac:dyDescent="0.25">
      <c r="A12" t="str">
        <f>CONCATENATE(C12,B12)</f>
        <v>C1</v>
      </c>
      <c r="B12">
        <v>1</v>
      </c>
      <c r="C12" t="s">
        <v>135</v>
      </c>
      <c r="D12">
        <v>1</v>
      </c>
      <c r="E12">
        <v>11</v>
      </c>
      <c r="F12">
        <v>7</v>
      </c>
    </row>
    <row r="13" spans="1:6" x14ac:dyDescent="0.25">
      <c r="A13" t="str">
        <f>CONCATENATE(C13,B13)</f>
        <v>D2</v>
      </c>
      <c r="B13">
        <v>2</v>
      </c>
      <c r="C13" t="s">
        <v>136</v>
      </c>
      <c r="D13">
        <v>1</v>
      </c>
      <c r="E13">
        <v>12</v>
      </c>
      <c r="F13">
        <v>7</v>
      </c>
    </row>
    <row r="14" spans="1:6" x14ac:dyDescent="0.25">
      <c r="A14" t="s">
        <v>143</v>
      </c>
      <c r="B14" t="s">
        <v>121</v>
      </c>
      <c r="C14" t="s">
        <v>136</v>
      </c>
      <c r="D14">
        <v>1</v>
      </c>
      <c r="E14">
        <v>13</v>
      </c>
      <c r="F14">
        <v>5</v>
      </c>
    </row>
    <row r="15" spans="1:6" x14ac:dyDescent="0.25">
      <c r="A15" t="str">
        <f>CONCATENATE(C15,B15)</f>
        <v>D6</v>
      </c>
      <c r="B15">
        <v>6</v>
      </c>
      <c r="C15" t="s">
        <v>136</v>
      </c>
      <c r="D15">
        <v>1</v>
      </c>
      <c r="E15">
        <v>14</v>
      </c>
      <c r="F15">
        <v>6</v>
      </c>
    </row>
    <row r="16" spans="1:6" x14ac:dyDescent="0.25">
      <c r="A16" t="str">
        <f>CONCATENATE(C16,B16)</f>
        <v>D10</v>
      </c>
      <c r="B16">
        <v>10</v>
      </c>
      <c r="C16" t="s">
        <v>136</v>
      </c>
      <c r="D16">
        <v>1</v>
      </c>
      <c r="E16">
        <v>15</v>
      </c>
      <c r="F16">
        <v>6</v>
      </c>
    </row>
    <row r="17" spans="1:6" x14ac:dyDescent="0.25">
      <c r="A17" t="str">
        <f>CONCATENATE(C17,B17)</f>
        <v>D1</v>
      </c>
      <c r="B17">
        <v>1</v>
      </c>
      <c r="C17" t="s">
        <v>136</v>
      </c>
      <c r="D17">
        <v>1</v>
      </c>
      <c r="E17">
        <v>16</v>
      </c>
      <c r="F17">
        <v>7</v>
      </c>
    </row>
    <row r="18" spans="1:6" x14ac:dyDescent="0.25">
      <c r="A18" t="str">
        <f>CONCATENATE(C18,B18)</f>
        <v>D8</v>
      </c>
      <c r="B18">
        <v>8</v>
      </c>
      <c r="C18" t="s">
        <v>136</v>
      </c>
      <c r="D18">
        <v>1</v>
      </c>
      <c r="E18">
        <v>17</v>
      </c>
      <c r="F18">
        <v>7</v>
      </c>
    </row>
    <row r="19" spans="1:6" x14ac:dyDescent="0.25">
      <c r="A19" t="str">
        <f>CONCATENATE(C19,B19)</f>
        <v>D9</v>
      </c>
      <c r="B19">
        <v>9</v>
      </c>
      <c r="C19" t="s">
        <v>136</v>
      </c>
      <c r="D19">
        <v>1</v>
      </c>
      <c r="E19">
        <v>18</v>
      </c>
      <c r="F19">
        <v>7</v>
      </c>
    </row>
    <row r="20" spans="1:6" x14ac:dyDescent="0.25">
      <c r="A20" t="str">
        <f>CONCATENATE(C20,B20)</f>
        <v>D5</v>
      </c>
      <c r="B20">
        <v>5</v>
      </c>
      <c r="C20" t="s">
        <v>136</v>
      </c>
      <c r="D20">
        <v>1</v>
      </c>
      <c r="E20">
        <v>19</v>
      </c>
      <c r="F20">
        <v>7</v>
      </c>
    </row>
    <row r="21" spans="1:6" x14ac:dyDescent="0.25">
      <c r="A21" t="str">
        <f>CONCATENATE(C21,B21)</f>
        <v>D3</v>
      </c>
      <c r="B21">
        <v>3</v>
      </c>
      <c r="C21" t="s">
        <v>136</v>
      </c>
      <c r="D21">
        <v>1</v>
      </c>
      <c r="E21">
        <v>20</v>
      </c>
      <c r="F21">
        <v>7</v>
      </c>
    </row>
    <row r="22" spans="1:6" x14ac:dyDescent="0.25">
      <c r="A22" t="str">
        <f>CONCATENATE(C22,B22)</f>
        <v>D4</v>
      </c>
      <c r="B22">
        <v>4</v>
      </c>
      <c r="C22" t="s">
        <v>136</v>
      </c>
      <c r="D22">
        <v>1</v>
      </c>
      <c r="E22">
        <v>21</v>
      </c>
      <c r="F22">
        <v>7</v>
      </c>
    </row>
    <row r="23" spans="1:6" x14ac:dyDescent="0.25">
      <c r="A23" t="str">
        <f>CONCATENATE(C23,B23)</f>
        <v>D7</v>
      </c>
      <c r="B23">
        <v>7</v>
      </c>
      <c r="C23" t="s">
        <v>136</v>
      </c>
      <c r="D23">
        <v>1</v>
      </c>
      <c r="E23">
        <v>22</v>
      </c>
      <c r="F23">
        <v>7</v>
      </c>
    </row>
    <row r="24" spans="1:6" x14ac:dyDescent="0.25">
      <c r="A24" t="str">
        <f>CONCATENATE(C24,B24)</f>
        <v>A1</v>
      </c>
      <c r="B24">
        <v>1</v>
      </c>
      <c r="C24" t="s">
        <v>133</v>
      </c>
      <c r="D24">
        <v>2</v>
      </c>
      <c r="E24">
        <v>1</v>
      </c>
      <c r="F24">
        <v>7</v>
      </c>
    </row>
    <row r="25" spans="1:6" x14ac:dyDescent="0.25">
      <c r="A25" t="str">
        <f>CONCATENATE(C25,B25)</f>
        <v>A8</v>
      </c>
      <c r="B25">
        <v>8</v>
      </c>
      <c r="C25" t="s">
        <v>133</v>
      </c>
      <c r="D25">
        <v>2</v>
      </c>
      <c r="E25">
        <v>2</v>
      </c>
      <c r="F25">
        <v>6</v>
      </c>
    </row>
    <row r="26" spans="1:6" x14ac:dyDescent="0.25">
      <c r="A26" t="str">
        <f>CONCATENATE(C26,B26)</f>
        <v>A6</v>
      </c>
      <c r="B26">
        <v>6</v>
      </c>
      <c r="C26" t="s">
        <v>133</v>
      </c>
      <c r="D26">
        <v>2</v>
      </c>
      <c r="E26">
        <v>3</v>
      </c>
      <c r="F26">
        <v>7</v>
      </c>
    </row>
    <row r="27" spans="1:6" x14ac:dyDescent="0.25">
      <c r="A27" t="str">
        <f>CONCATENATE(C27,B27)</f>
        <v>A3</v>
      </c>
      <c r="B27">
        <v>3</v>
      </c>
      <c r="C27" t="s">
        <v>133</v>
      </c>
      <c r="D27">
        <v>2</v>
      </c>
      <c r="E27">
        <v>4</v>
      </c>
      <c r="F27">
        <v>6</v>
      </c>
    </row>
    <row r="28" spans="1:6" x14ac:dyDescent="0.25">
      <c r="A28" t="s">
        <v>141</v>
      </c>
      <c r="B28" t="s">
        <v>121</v>
      </c>
      <c r="C28" t="s">
        <v>133</v>
      </c>
      <c r="D28">
        <v>2</v>
      </c>
      <c r="E28">
        <v>5</v>
      </c>
      <c r="F28">
        <v>5</v>
      </c>
    </row>
    <row r="29" spans="1:6" x14ac:dyDescent="0.25">
      <c r="A29" t="str">
        <f>CONCATENATE(C29,B29)</f>
        <v>A2</v>
      </c>
      <c r="B29">
        <v>2</v>
      </c>
      <c r="C29" t="s">
        <v>133</v>
      </c>
      <c r="D29">
        <v>2</v>
      </c>
      <c r="E29">
        <v>6</v>
      </c>
      <c r="F29">
        <v>7</v>
      </c>
    </row>
    <row r="30" spans="1:6" x14ac:dyDescent="0.25">
      <c r="A30" t="str">
        <f>CONCATENATE(C30,B30)</f>
        <v>A9</v>
      </c>
      <c r="B30">
        <v>9</v>
      </c>
      <c r="C30" t="s">
        <v>133</v>
      </c>
      <c r="D30">
        <v>2</v>
      </c>
      <c r="E30">
        <v>7</v>
      </c>
      <c r="F30">
        <v>7</v>
      </c>
    </row>
    <row r="31" spans="1:6" x14ac:dyDescent="0.25">
      <c r="A31" t="str">
        <f>CONCATENATE(C31,B31)</f>
        <v>A5</v>
      </c>
      <c r="B31">
        <v>5</v>
      </c>
      <c r="C31" t="s">
        <v>133</v>
      </c>
      <c r="D31">
        <v>2</v>
      </c>
      <c r="E31">
        <v>8</v>
      </c>
      <c r="F31">
        <v>6</v>
      </c>
    </row>
    <row r="32" spans="1:6" x14ac:dyDescent="0.25">
      <c r="A32" t="str">
        <f>CONCATENATE(C32,B32)</f>
        <v>A7</v>
      </c>
      <c r="B32">
        <v>7</v>
      </c>
      <c r="C32" t="s">
        <v>133</v>
      </c>
      <c r="D32">
        <v>2</v>
      </c>
      <c r="E32">
        <v>9</v>
      </c>
      <c r="F32">
        <v>6</v>
      </c>
    </row>
    <row r="33" spans="1:6" x14ac:dyDescent="0.25">
      <c r="A33" t="str">
        <f>CONCATENATE(C33,B33)</f>
        <v>A10</v>
      </c>
      <c r="B33">
        <v>10</v>
      </c>
      <c r="C33" t="s">
        <v>133</v>
      </c>
      <c r="D33">
        <v>2</v>
      </c>
      <c r="E33">
        <v>10</v>
      </c>
      <c r="F33">
        <v>7</v>
      </c>
    </row>
    <row r="34" spans="1:6" x14ac:dyDescent="0.25">
      <c r="A34" t="str">
        <f>CONCATENATE(C34,B34)</f>
        <v>A4</v>
      </c>
      <c r="B34">
        <v>4</v>
      </c>
      <c r="C34" t="s">
        <v>133</v>
      </c>
      <c r="D34">
        <v>2</v>
      </c>
      <c r="E34">
        <v>11</v>
      </c>
      <c r="F34">
        <v>7</v>
      </c>
    </row>
    <row r="35" spans="1:6" x14ac:dyDescent="0.25">
      <c r="A35" t="str">
        <f>CONCATENATE(C35,B35)</f>
        <v>B5</v>
      </c>
      <c r="B35">
        <v>5</v>
      </c>
      <c r="C35" t="s">
        <v>134</v>
      </c>
      <c r="D35">
        <v>2</v>
      </c>
      <c r="E35">
        <v>12</v>
      </c>
      <c r="F35">
        <v>7</v>
      </c>
    </row>
    <row r="36" spans="1:6" x14ac:dyDescent="0.25">
      <c r="A36" t="str">
        <f>CONCATENATE(C36,B36)</f>
        <v>B8</v>
      </c>
      <c r="B36">
        <v>8</v>
      </c>
      <c r="C36" t="s">
        <v>134</v>
      </c>
      <c r="D36">
        <v>2</v>
      </c>
      <c r="E36">
        <v>13</v>
      </c>
      <c r="F36">
        <v>6</v>
      </c>
    </row>
    <row r="37" spans="1:6" x14ac:dyDescent="0.25">
      <c r="A37" t="str">
        <f>CONCATENATE(C37,B37)</f>
        <v>B9</v>
      </c>
      <c r="B37">
        <v>9</v>
      </c>
      <c r="C37" t="s">
        <v>134</v>
      </c>
      <c r="D37">
        <v>2</v>
      </c>
      <c r="E37">
        <v>14</v>
      </c>
      <c r="F37">
        <v>6</v>
      </c>
    </row>
    <row r="38" spans="1:6" x14ac:dyDescent="0.25">
      <c r="A38" t="str">
        <f>CONCATENATE(C38,B38)</f>
        <v>B7</v>
      </c>
      <c r="B38">
        <v>7</v>
      </c>
      <c r="C38" t="s">
        <v>134</v>
      </c>
      <c r="D38">
        <v>2</v>
      </c>
      <c r="E38">
        <v>15</v>
      </c>
      <c r="F38">
        <v>7</v>
      </c>
    </row>
    <row r="39" spans="1:6" x14ac:dyDescent="0.25">
      <c r="A39" t="str">
        <f>CONCATENATE(C39,B39)</f>
        <v>B3</v>
      </c>
      <c r="B39">
        <v>3</v>
      </c>
      <c r="C39" t="s">
        <v>134</v>
      </c>
      <c r="D39">
        <v>2</v>
      </c>
      <c r="E39">
        <v>16</v>
      </c>
      <c r="F39">
        <v>7</v>
      </c>
    </row>
    <row r="40" spans="1:6" x14ac:dyDescent="0.25">
      <c r="A40" t="str">
        <f>CONCATENATE(C40,B40)</f>
        <v>B4</v>
      </c>
      <c r="B40">
        <v>4</v>
      </c>
      <c r="C40" t="s">
        <v>134</v>
      </c>
      <c r="D40">
        <v>2</v>
      </c>
      <c r="E40">
        <v>17</v>
      </c>
      <c r="F40">
        <v>7</v>
      </c>
    </row>
    <row r="41" spans="1:6" x14ac:dyDescent="0.25">
      <c r="A41" t="str">
        <f>CONCATENATE(C41,B41)</f>
        <v>B2</v>
      </c>
      <c r="B41">
        <v>2</v>
      </c>
      <c r="C41" t="s">
        <v>134</v>
      </c>
      <c r="D41">
        <v>2</v>
      </c>
      <c r="E41">
        <v>18</v>
      </c>
      <c r="F41">
        <v>7</v>
      </c>
    </row>
    <row r="42" spans="1:6" x14ac:dyDescent="0.25">
      <c r="A42" t="s">
        <v>140</v>
      </c>
      <c r="B42" t="s">
        <v>121</v>
      </c>
      <c r="C42" t="s">
        <v>134</v>
      </c>
      <c r="D42">
        <v>2</v>
      </c>
      <c r="E42">
        <v>19</v>
      </c>
      <c r="F42">
        <v>7</v>
      </c>
    </row>
    <row r="43" spans="1:6" x14ac:dyDescent="0.25">
      <c r="A43" t="str">
        <f>CONCATENATE(C43,B43)</f>
        <v>B6</v>
      </c>
      <c r="B43">
        <v>6</v>
      </c>
      <c r="C43" t="s">
        <v>134</v>
      </c>
      <c r="D43">
        <v>2</v>
      </c>
      <c r="E43">
        <v>20</v>
      </c>
      <c r="F43">
        <v>7</v>
      </c>
    </row>
    <row r="44" spans="1:6" x14ac:dyDescent="0.25">
      <c r="A44" t="str">
        <f>CONCATENATE(C44,B44)</f>
        <v>B10</v>
      </c>
      <c r="B44">
        <v>10</v>
      </c>
      <c r="C44" t="s">
        <v>134</v>
      </c>
      <c r="D44">
        <v>2</v>
      </c>
      <c r="E44">
        <v>21</v>
      </c>
      <c r="F44">
        <v>7</v>
      </c>
    </row>
    <row r="45" spans="1:6" x14ac:dyDescent="0.25">
      <c r="A45" t="str">
        <f>CONCATENATE(C45,B45)</f>
        <v>B1</v>
      </c>
      <c r="B45">
        <v>1</v>
      </c>
      <c r="C45" t="s">
        <v>134</v>
      </c>
      <c r="D45">
        <v>2</v>
      </c>
      <c r="E45">
        <v>22</v>
      </c>
      <c r="F45">
        <v>7</v>
      </c>
    </row>
  </sheetData>
  <dataValidations count="1">
    <dataValidation type="decimal" operator="greaterThan" allowBlank="1" showInputMessage="1" showErrorMessage="1" sqref="D2:F109" xr:uid="{00000000-0002-0000-0200-000000000000}">
      <formula1>0</formula1>
    </dataValidation>
  </dataValidations>
  <printOptions gridLines="1"/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13.42578125" bestFit="1" customWidth="1"/>
    <col min="2" max="2" width="15.85546875" bestFit="1" customWidth="1"/>
    <col min="3" max="3" width="12.7109375" bestFit="1" customWidth="1"/>
    <col min="4" max="4" width="14.7109375" bestFit="1" customWidth="1"/>
    <col min="5" max="5" width="17.7109375" bestFit="1" customWidth="1"/>
    <col min="6" max="6" width="15.7109375" bestFit="1" customWidth="1"/>
    <col min="7" max="7" width="16.7109375" bestFit="1" customWidth="1"/>
  </cols>
  <sheetData>
    <row r="1" spans="1:7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25">
      <c r="A2" t="s">
        <v>120</v>
      </c>
      <c r="B2" t="s">
        <v>139</v>
      </c>
      <c r="C2">
        <v>2.5</v>
      </c>
      <c r="D2">
        <v>0.9</v>
      </c>
      <c r="E2">
        <v>30034</v>
      </c>
      <c r="F2" t="s">
        <v>138</v>
      </c>
      <c r="G2" t="s">
        <v>137</v>
      </c>
    </row>
  </sheetData>
  <dataValidations count="3">
    <dataValidation type="decimal" operator="greaterThan" allowBlank="1" showInputMessage="1" showErrorMessage="1" sqref="C2:D100" xr:uid="{00000000-0002-0000-0300-000000000000}">
      <formula1>0</formula1>
    </dataValidation>
    <dataValidation type="decimal" allowBlank="1" showInputMessage="1" showErrorMessage="1" sqref="F2:F100" xr:uid="{00000000-0002-0000-0300-000002000000}">
      <formula1>-90</formula1>
      <formula2>90</formula2>
    </dataValidation>
    <dataValidation type="decimal" allowBlank="1" showInputMessage="1" showErrorMessage="1" sqref="G2:G100" xr:uid="{00000000-0002-0000-0300-000003000000}">
      <formula1>-180</formula1>
      <formula2>180</formula2>
    </dataValidation>
  </dataValidations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18.7109375" bestFit="1" customWidth="1"/>
    <col min="2" max="2" width="21.7109375" bestFit="1" customWidth="1"/>
    <col min="3" max="3" width="14.7109375" bestFit="1" customWidth="1"/>
    <col min="4" max="4" width="16.7109375" bestFit="1" customWidth="1"/>
    <col min="5" max="5" width="23.7109375" bestFit="1" customWidth="1"/>
    <col min="6" max="6" width="16.7109375" bestFit="1" customWidth="1"/>
    <col min="7" max="7" width="14.7109375" bestFit="1" customWidth="1"/>
    <col min="8" max="8" width="16.42578125" bestFit="1" customWidth="1"/>
  </cols>
  <sheetData>
    <row r="1" spans="1:8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1</v>
      </c>
    </row>
    <row r="2" spans="1:8" x14ac:dyDescent="0.25">
      <c r="A2" t="s">
        <v>116</v>
      </c>
      <c r="B2" t="s">
        <v>4</v>
      </c>
      <c r="C2" s="1" t="s">
        <v>117</v>
      </c>
      <c r="D2" t="s">
        <v>118</v>
      </c>
      <c r="E2" t="s">
        <v>119</v>
      </c>
      <c r="F2" s="2">
        <v>45292</v>
      </c>
      <c r="G2" s="2">
        <v>45657</v>
      </c>
      <c r="H2" t="s">
        <v>5</v>
      </c>
    </row>
  </sheetData>
  <hyperlinks>
    <hyperlink ref="C2" r:id="rId1" xr:uid="{D817C8EC-F9CB-4CE9-BF51-9006B0C51F89}"/>
  </hyperlinks>
  <printOptions gridLines="1"/>
  <pageMargins left="0.7" right="0.7" top="0.75" bottom="0.75" header="0.3" footer="0.3"/>
  <pageSetup paperSize="9" orientation="portrait" horizontalDpi="300" verticalDpi="300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listes!$A$2:$A$20</xm:f>
          </x14:formula1>
          <xm:sqref>B2:B100</xm:sqref>
        </x14:dataValidation>
        <x14:dataValidation type="list" allowBlank="1" showInputMessage="1" showErrorMessage="1" xr:uid="{00000000-0002-0000-0400-000001000000}">
          <x14:formula1>
            <xm:f>listes!$B$2:$B$8</xm:f>
          </x14:formula1>
          <xm:sqref>H2:H100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T17" sqref="T17"/>
    </sheetView>
  </sheetViews>
  <sheetFormatPr baseColWidth="10" defaultColWidth="9.140625" defaultRowHeight="15" x14ac:dyDescent="0.25"/>
  <cols>
    <col min="1" max="1" width="13.85546875" bestFit="1" customWidth="1"/>
    <col min="2" max="2" width="17.140625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 t="s">
        <v>121</v>
      </c>
      <c r="B2" t="s">
        <v>122</v>
      </c>
    </row>
    <row r="3" spans="1:2" x14ac:dyDescent="0.25">
      <c r="A3">
        <v>1</v>
      </c>
      <c r="B3" t="s">
        <v>123</v>
      </c>
    </row>
    <row r="4" spans="1:2" x14ac:dyDescent="0.25">
      <c r="A4">
        <v>2</v>
      </c>
      <c r="B4" t="s">
        <v>124</v>
      </c>
    </row>
    <row r="5" spans="1:2" x14ac:dyDescent="0.25">
      <c r="A5">
        <v>3</v>
      </c>
      <c r="B5" t="s">
        <v>125</v>
      </c>
    </row>
    <row r="6" spans="1:2" x14ac:dyDescent="0.25">
      <c r="A6">
        <v>4</v>
      </c>
      <c r="B6" t="s">
        <v>126</v>
      </c>
    </row>
    <row r="7" spans="1:2" x14ac:dyDescent="0.25">
      <c r="A7">
        <v>5</v>
      </c>
      <c r="B7" t="s">
        <v>127</v>
      </c>
    </row>
    <row r="8" spans="1:2" x14ac:dyDescent="0.25">
      <c r="A8">
        <v>6</v>
      </c>
      <c r="B8" t="s">
        <v>128</v>
      </c>
    </row>
    <row r="9" spans="1:2" x14ac:dyDescent="0.25">
      <c r="A9">
        <v>7</v>
      </c>
      <c r="B9" t="s">
        <v>129</v>
      </c>
    </row>
    <row r="10" spans="1:2" x14ac:dyDescent="0.25">
      <c r="A10">
        <v>8</v>
      </c>
      <c r="B10" t="s">
        <v>130</v>
      </c>
    </row>
    <row r="11" spans="1:2" x14ac:dyDescent="0.25">
      <c r="A11">
        <v>9</v>
      </c>
      <c r="B11" t="s">
        <v>131</v>
      </c>
    </row>
    <row r="12" spans="1:2" x14ac:dyDescent="0.25">
      <c r="A12">
        <v>10</v>
      </c>
      <c r="B12" t="s">
        <v>132</v>
      </c>
    </row>
  </sheetData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8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22.7109375" bestFit="1" customWidth="1"/>
    <col min="2" max="2" width="176" bestFit="1" customWidth="1"/>
  </cols>
  <sheetData>
    <row r="1" spans="1:4" x14ac:dyDescent="0.25">
      <c r="A1" t="s">
        <v>54</v>
      </c>
      <c r="B1" t="s">
        <v>55</v>
      </c>
      <c r="C1" t="s">
        <v>56</v>
      </c>
      <c r="D1" t="s">
        <v>57</v>
      </c>
    </row>
    <row r="2" spans="1:4" x14ac:dyDescent="0.25">
      <c r="A2" t="s">
        <v>31</v>
      </c>
      <c r="B2" t="s">
        <v>58</v>
      </c>
      <c r="C2" t="s">
        <v>59</v>
      </c>
      <c r="D2" t="s">
        <v>60</v>
      </c>
    </row>
    <row r="3" spans="1:4" x14ac:dyDescent="0.25">
      <c r="A3" t="s">
        <v>35</v>
      </c>
      <c r="B3" t="s">
        <v>61</v>
      </c>
      <c r="C3" t="s">
        <v>59</v>
      </c>
      <c r="D3" t="s">
        <v>62</v>
      </c>
    </row>
    <row r="4" spans="1:4" x14ac:dyDescent="0.25">
      <c r="A4" t="s">
        <v>43</v>
      </c>
      <c r="B4" t="s">
        <v>63</v>
      </c>
      <c r="C4" t="s">
        <v>59</v>
      </c>
      <c r="D4" t="s">
        <v>64</v>
      </c>
    </row>
    <row r="5" spans="1:4" x14ac:dyDescent="0.25">
      <c r="A5" t="s">
        <v>40</v>
      </c>
      <c r="B5" t="s">
        <v>65</v>
      </c>
      <c r="C5" t="s">
        <v>59</v>
      </c>
      <c r="D5" t="s">
        <v>66</v>
      </c>
    </row>
    <row r="6" spans="1:4" x14ac:dyDescent="0.25">
      <c r="A6" t="s">
        <v>1</v>
      </c>
      <c r="B6" t="s">
        <v>67</v>
      </c>
      <c r="C6" t="s">
        <v>59</v>
      </c>
      <c r="D6" t="s">
        <v>68</v>
      </c>
    </row>
    <row r="7" spans="1:4" x14ac:dyDescent="0.25">
      <c r="A7" t="s">
        <v>47</v>
      </c>
      <c r="B7" t="s">
        <v>69</v>
      </c>
      <c r="C7" t="s">
        <v>59</v>
      </c>
      <c r="D7" t="s">
        <v>70</v>
      </c>
    </row>
    <row r="8" spans="1:4" x14ac:dyDescent="0.25">
      <c r="A8" t="s">
        <v>51</v>
      </c>
      <c r="B8" t="s">
        <v>71</v>
      </c>
      <c r="C8" t="s">
        <v>59</v>
      </c>
      <c r="D8" t="s">
        <v>72</v>
      </c>
    </row>
    <row r="9" spans="1:4" x14ac:dyDescent="0.25">
      <c r="A9" t="s">
        <v>50</v>
      </c>
      <c r="B9" t="s">
        <v>73</v>
      </c>
      <c r="C9" t="s">
        <v>59</v>
      </c>
      <c r="D9" t="s">
        <v>74</v>
      </c>
    </row>
    <row r="10" spans="1:4" x14ac:dyDescent="0.25">
      <c r="A10" t="s">
        <v>49</v>
      </c>
      <c r="B10" t="s">
        <v>75</v>
      </c>
      <c r="C10" t="s">
        <v>59</v>
      </c>
      <c r="D10" t="s">
        <v>76</v>
      </c>
    </row>
    <row r="11" spans="1:4" x14ac:dyDescent="0.25">
      <c r="A11" t="s">
        <v>48</v>
      </c>
      <c r="B11" t="s">
        <v>77</v>
      </c>
      <c r="C11" t="s">
        <v>59</v>
      </c>
      <c r="D11" t="s">
        <v>78</v>
      </c>
    </row>
    <row r="12" spans="1:4" x14ac:dyDescent="0.25">
      <c r="A12" t="s">
        <v>34</v>
      </c>
      <c r="B12" t="s">
        <v>79</v>
      </c>
      <c r="C12" t="s">
        <v>59</v>
      </c>
      <c r="D12" t="s">
        <v>80</v>
      </c>
    </row>
    <row r="13" spans="1:4" x14ac:dyDescent="0.25">
      <c r="A13" t="s">
        <v>44</v>
      </c>
      <c r="B13" t="s">
        <v>81</v>
      </c>
      <c r="C13" t="s">
        <v>82</v>
      </c>
      <c r="D13" t="s">
        <v>83</v>
      </c>
    </row>
    <row r="14" spans="1:4" x14ac:dyDescent="0.25">
      <c r="A14" t="s">
        <v>45</v>
      </c>
      <c r="B14" t="s">
        <v>84</v>
      </c>
      <c r="C14" t="s">
        <v>82</v>
      </c>
      <c r="D14" t="s">
        <v>85</v>
      </c>
    </row>
    <row r="15" spans="1:4" x14ac:dyDescent="0.25">
      <c r="A15" t="s">
        <v>39</v>
      </c>
      <c r="B15" t="s">
        <v>86</v>
      </c>
      <c r="C15" t="s">
        <v>59</v>
      </c>
      <c r="D15" t="s">
        <v>87</v>
      </c>
    </row>
    <row r="16" spans="1:4" x14ac:dyDescent="0.25">
      <c r="A16" t="s">
        <v>30</v>
      </c>
      <c r="B16" t="s">
        <v>88</v>
      </c>
      <c r="C16" t="s">
        <v>59</v>
      </c>
      <c r="D16" t="s">
        <v>89</v>
      </c>
    </row>
    <row r="17" spans="1:4" x14ac:dyDescent="0.25">
      <c r="A17" t="s">
        <v>46</v>
      </c>
      <c r="B17" t="s">
        <v>90</v>
      </c>
      <c r="C17" t="s">
        <v>59</v>
      </c>
      <c r="D17" t="s">
        <v>91</v>
      </c>
    </row>
    <row r="18" spans="1:4" x14ac:dyDescent="0.25">
      <c r="A18" t="s">
        <v>42</v>
      </c>
      <c r="B18" t="s">
        <v>92</v>
      </c>
      <c r="C18" t="s">
        <v>82</v>
      </c>
      <c r="D18" t="s">
        <v>93</v>
      </c>
    </row>
    <row r="19" spans="1:4" x14ac:dyDescent="0.25">
      <c r="A19" t="s">
        <v>32</v>
      </c>
      <c r="B19" t="s">
        <v>94</v>
      </c>
      <c r="C19" t="s">
        <v>59</v>
      </c>
      <c r="D19" t="s">
        <v>95</v>
      </c>
    </row>
    <row r="20" spans="1:4" x14ac:dyDescent="0.25">
      <c r="A20" t="s">
        <v>38</v>
      </c>
      <c r="B20" t="s">
        <v>96</v>
      </c>
      <c r="C20" t="s">
        <v>97</v>
      </c>
      <c r="D20" t="s">
        <v>98</v>
      </c>
    </row>
    <row r="21" spans="1:4" x14ac:dyDescent="0.25">
      <c r="A21" t="s">
        <v>36</v>
      </c>
      <c r="B21" t="s">
        <v>99</v>
      </c>
      <c r="C21" t="s">
        <v>97</v>
      </c>
      <c r="D21" t="s">
        <v>100</v>
      </c>
    </row>
    <row r="22" spans="1:4" x14ac:dyDescent="0.25">
      <c r="A22" t="s">
        <v>37</v>
      </c>
      <c r="B22" t="s">
        <v>101</v>
      </c>
      <c r="C22" t="s">
        <v>97</v>
      </c>
      <c r="D22" t="s">
        <v>102</v>
      </c>
    </row>
    <row r="23" spans="1:4" x14ac:dyDescent="0.25">
      <c r="A23" t="s">
        <v>29</v>
      </c>
      <c r="B23" t="s">
        <v>103</v>
      </c>
      <c r="C23" t="s">
        <v>104</v>
      </c>
      <c r="D23" t="s">
        <v>105</v>
      </c>
    </row>
    <row r="24" spans="1:4" x14ac:dyDescent="0.25">
      <c r="A24" t="s">
        <v>28</v>
      </c>
      <c r="B24" t="s">
        <v>106</v>
      </c>
      <c r="C24" t="s">
        <v>59</v>
      </c>
      <c r="D24" t="s">
        <v>107</v>
      </c>
    </row>
    <row r="25" spans="1:4" x14ac:dyDescent="0.25">
      <c r="A25" t="s">
        <v>41</v>
      </c>
      <c r="B25" t="s">
        <v>108</v>
      </c>
      <c r="C25" t="s">
        <v>82</v>
      </c>
      <c r="D25" t="s">
        <v>109</v>
      </c>
    </row>
    <row r="26" spans="1:4" x14ac:dyDescent="0.25">
      <c r="A26" t="s">
        <v>0</v>
      </c>
      <c r="B26" t="s">
        <v>110</v>
      </c>
      <c r="C26" t="s">
        <v>59</v>
      </c>
      <c r="D26" t="s">
        <v>111</v>
      </c>
    </row>
    <row r="27" spans="1:4" x14ac:dyDescent="0.25">
      <c r="A27" t="s">
        <v>52</v>
      </c>
      <c r="B27" t="s">
        <v>112</v>
      </c>
      <c r="C27" t="s">
        <v>59</v>
      </c>
      <c r="D27" t="s">
        <v>113</v>
      </c>
    </row>
    <row r="28" spans="1:4" x14ac:dyDescent="0.25">
      <c r="A28" t="s">
        <v>53</v>
      </c>
      <c r="B28" t="s">
        <v>114</v>
      </c>
      <c r="C28" t="s">
        <v>59</v>
      </c>
      <c r="D28" t="s">
        <v>115</v>
      </c>
    </row>
  </sheetData>
  <printOptions gridLines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28</vt:i4>
      </vt:variant>
    </vt:vector>
  </HeadingPairs>
  <TitlesOfParts>
    <vt:vector size="34" baseType="lpstr">
      <vt:lpstr>data</vt:lpstr>
      <vt:lpstr>placette</vt:lpstr>
      <vt:lpstr>parcelle</vt:lpstr>
      <vt:lpstr>essai</vt:lpstr>
      <vt:lpstr>modalite</vt:lpstr>
      <vt:lpstr>dictionary</vt:lpstr>
      <vt:lpstr>data.bbch_stage</vt:lpstr>
      <vt:lpstr>data.observation_date</vt:lpstr>
      <vt:lpstr>data.plot_id</vt:lpstr>
      <vt:lpstr>data.prov_date</vt:lpstr>
      <vt:lpstr>data.prov_name</vt:lpstr>
      <vt:lpstr>essai.design_plan</vt:lpstr>
      <vt:lpstr>essai.e_mail_adress</vt:lpstr>
      <vt:lpstr>essai.expe_end_date</vt:lpstr>
      <vt:lpstr>essai.expe_start_date</vt:lpstr>
      <vt:lpstr>essai.experiment_description</vt:lpstr>
      <vt:lpstr>essai.experiment_name</vt:lpstr>
      <vt:lpstr>essai.organization_name</vt:lpstr>
      <vt:lpstr>essai.suborganization_name</vt:lpstr>
      <vt:lpstr>modalite.xp_trt_code</vt:lpstr>
      <vt:lpstr>modalite.xp_trt_desc</vt:lpstr>
      <vt:lpstr>parcelle.commune_insee_id</vt:lpstr>
      <vt:lpstr>parcelle.cultivar_name</vt:lpstr>
      <vt:lpstr>parcelle.field_latitude</vt:lpstr>
      <vt:lpstr>parcelle.field_longitude</vt:lpstr>
      <vt:lpstr>parcelle.field_name</vt:lpstr>
      <vt:lpstr>parcelle.plant_spacing</vt:lpstr>
      <vt:lpstr>parcelle.row_spacing</vt:lpstr>
      <vt:lpstr>placette.block_id</vt:lpstr>
      <vt:lpstr>placette.factor_level_code</vt:lpstr>
      <vt:lpstr>placette.plot_id</vt:lpstr>
      <vt:lpstr>placette.plot_n</vt:lpstr>
      <vt:lpstr>placette.plot_x</vt:lpstr>
      <vt:lpstr>placette.plot_y</vt:lpstr>
    </vt:vector>
  </TitlesOfParts>
  <Company>IFV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Excel STAR</dc:title>
  <dc:creator>Xavier Delpuech</dc:creator>
  <cp:lastModifiedBy>DELPUECH Xavier</cp:lastModifiedBy>
  <dcterms:created xsi:type="dcterms:W3CDTF">2025-04-12T06:25:01Z</dcterms:created>
  <dcterms:modified xsi:type="dcterms:W3CDTF">2025-04-30T15:06:37Z</dcterms:modified>
</cp:coreProperties>
</file>