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KNN-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<sst xmlns="http://schemas.openxmlformats.org/spreadsheetml/2006/main" count="213" uniqueCount="211">
  <si>
    <t>Name</t>
  </si>
  <si>
    <t>Age</t>
  </si>
  <si>
    <t>Income (1000s)</t>
  </si>
  <si>
    <t>Cards have</t>
  </si>
  <si>
    <t>Response</t>
  </si>
  <si>
    <t>Distance</t>
  </si>
  <si>
    <t>Income</t>
  </si>
  <si>
    <t>N1</t>
  </si>
  <si>
    <t>Daisy</t>
  </si>
  <si>
    <t>N2</t>
  </si>
  <si>
    <t>K</t>
  </si>
  <si>
    <t>Daisy's likely reponse:</t>
  </si>
  <si>
    <t>Small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</si>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</sst>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0" fontId="2" fillId="2" borderId="1" xfId="0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workbookViewId="0">
      <selection activeCell="O18" sqref="O18"/>
    </sheetView>
  </sheetViews>
  <sheetFormatPr defaultColWidth="9.13888888888889" defaultRowHeight="14.4"/>
  <cols>
    <col min="1" max="3" width="9.13888888888889" style="1"/>
    <col min="4" max="4" width="10.5740740740741" style="1" customWidth="1"/>
    <col min="5" max="5" width="9.13888888888889" style="1"/>
    <col min="6" max="6" width="12.8888888888889" style="1"/>
    <col min="7" max="9" width="9.13888888888889" style="1"/>
    <col min="10" max="10" width="10.5740740740741" style="1" customWidth="1"/>
    <col min="11" max="16384" width="9.13888888888889" style="1"/>
  </cols>
  <sheetData>
    <row r="1" ht="28.8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 t="s">
        <v>1</v>
      </c>
      <c r="I1" s="4" t="s">
        <v>6</v>
      </c>
      <c r="J1" s="4" t="s">
        <v>3</v>
      </c>
    </row>
    <row r="2" spans="1:10">
      <c r="A2" s="5" t="s">
        <v>7</v>
      </c>
      <c r="B2" s="6">
        <v>71</v>
      </c>
      <c r="C2" s="6">
        <v>32</v>
      </c>
      <c r="D2" s="1">
        <v>3</v>
      </c>
      <c r="E2" s="1">
        <v>0</v>
      </c>
      <c r="F2" s="1" cm="1">
        <f t="array" ref="F2">SQRT(SUMXMY2(B2:D2,$H$2:$J$2))</f>
        <v>130.648383074572</v>
      </c>
      <c r="G2" s="7" t="s">
        <v>8</v>
      </c>
      <c r="H2" s="4">
        <v>27</v>
      </c>
      <c r="I2" s="4">
        <v>155</v>
      </c>
      <c r="J2" s="4">
        <v>5</v>
      </c>
    </row>
    <row r="3" spans="1:13">
      <c r="A3" s="5" t="s">
        <v>9</v>
      </c>
      <c r="B3" s="6">
        <v>33</v>
      </c>
      <c r="C3" s="6">
        <v>144</v>
      </c>
      <c r="D3" s="1">
        <v>8</v>
      </c>
      <c r="E3" s="1">
        <v>1</v>
      </c>
      <c r="F3" s="1" cm="1">
        <f t="array" ref="F3">SQRT(SUMXMY2(B3:D3,$H$2:$J$2))</f>
        <v>12.8840987267251</v>
      </c>
      <c r="G3" s="4" t="s">
        <v>10</v>
      </c>
      <c r="H3" s="8" t="s">
        <v>11</v>
      </c>
      <c r="I3" s="4"/>
      <c r="J3" s="4"/>
      <c r="K3" s="11" t="s">
        <v>12</v>
      </c>
      <c r="L3" s="12">
        <v>1</v>
      </c>
      <c r="M3" s="12">
        <v>0</v>
      </c>
    </row>
    <row r="4" spans="1:13">
      <c r="A4" s="5" t="s">
        <v>13</v>
      </c>
      <c r="B4" s="6">
        <v>49</v>
      </c>
      <c r="C4" s="6">
        <v>63</v>
      </c>
      <c r="D4" s="1">
        <v>10</v>
      </c>
      <c r="E4" s="1">
        <v>0</v>
      </c>
      <c r="F4" s="1" cm="1">
        <f t="array" ref="F4">SQRT(SUMXMY2(B4:D4,$H$2:$J$2))</f>
        <v>94.7259204230817</v>
      </c>
      <c r="G4" s="4">
        <v>1</v>
      </c>
      <c r="H4" s="9">
        <f>IF(L4&gt;M4,$L$3,$M$3)</f>
        <v>0</v>
      </c>
      <c r="I4" s="9"/>
      <c r="J4" s="9"/>
      <c r="K4" s="13">
        <f>SMALL(F$2:F$201,G4)</f>
        <v>4.12310562561766</v>
      </c>
      <c r="L4" s="13">
        <f>COUNTIFS($E$2:$E$201,L$3,$F$2:$F$201,"&lt;="&amp;$K4)</f>
        <v>0</v>
      </c>
      <c r="M4" s="13">
        <f>COUNTIFS($E$2:$E$201,M$3,$F$2:$F$201,"&lt;="&amp;$K4)</f>
        <v>1</v>
      </c>
    </row>
    <row r="5" spans="1:13">
      <c r="A5" s="5" t="s">
        <v>14</v>
      </c>
      <c r="B5" s="6">
        <v>38</v>
      </c>
      <c r="C5" s="6">
        <v>57</v>
      </c>
      <c r="D5" s="1">
        <v>10</v>
      </c>
      <c r="E5" s="1">
        <v>0</v>
      </c>
      <c r="F5" s="1" cm="1">
        <f t="array" ref="F5">SQRT(SUMXMY2(B5:D5,$H$2:$J$2))</f>
        <v>98.7420882906575</v>
      </c>
      <c r="G5" s="4">
        <v>3</v>
      </c>
      <c r="H5" s="9">
        <f>IF(L5&gt;M5,$L$3,$M$3)</f>
        <v>0</v>
      </c>
      <c r="I5" s="9"/>
      <c r="J5" s="9"/>
      <c r="K5" s="13">
        <f>SMALL(F$2:F$201,G5)</f>
        <v>8.12403840463596</v>
      </c>
      <c r="L5" s="13">
        <f>COUNTIFS($E$2:$E$201,L$3,$F$2:$F$201,"&lt;="&amp;$K5)</f>
        <v>1</v>
      </c>
      <c r="M5" s="13">
        <f>COUNTIFS($E$2:$E$201,M$3,$F$2:$F$201,"&lt;="&amp;$K5)</f>
        <v>2</v>
      </c>
    </row>
    <row r="6" spans="1:13">
      <c r="A6" s="1" t="s">
        <v>15</v>
      </c>
      <c r="B6" s="1">
        <v>26</v>
      </c>
      <c r="C6" s="1">
        <v>159</v>
      </c>
      <c r="D6" s="1">
        <v>5</v>
      </c>
      <c r="E6" s="1">
        <v>0</v>
      </c>
      <c r="F6" s="1" cm="1">
        <f t="array" ref="F6">SQRT(SUMXMY2(B6:D6,$H$2:$J$2))</f>
        <v>4.12310562561766</v>
      </c>
      <c r="G6" s="4">
        <v>5</v>
      </c>
      <c r="H6" s="9">
        <f>IF(L6&gt;M6,$L$3,$M$3)</f>
        <v>1</v>
      </c>
      <c r="I6" s="9"/>
      <c r="J6" s="9"/>
      <c r="K6" s="13">
        <f>SMALL(F$2:F$201,G6)</f>
        <v>9.05538513813742</v>
      </c>
      <c r="L6" s="13">
        <f>COUNTIFS($E$2:$E$201,L$3,$F$2:$F$201,"&lt;="&amp;$K6)</f>
        <v>3</v>
      </c>
      <c r="M6" s="13">
        <f>COUNTIFS($E$2:$E$201,M$3,$F$2:$F$201,"&lt;="&amp;$K6)</f>
        <v>2</v>
      </c>
    </row>
    <row r="7" spans="1:13">
      <c r="A7" s="1" t="s">
        <v>16</v>
      </c>
      <c r="B7" s="1">
        <v>30</v>
      </c>
      <c r="C7" s="1">
        <v>163</v>
      </c>
      <c r="D7" s="1">
        <v>8</v>
      </c>
      <c r="E7" s="1">
        <v>1</v>
      </c>
      <c r="F7" s="1" cm="1">
        <f t="array" ref="F7">SQRT(SUMXMY2(B7:D7,$H$2:$J$2))</f>
        <v>9.05538513813742</v>
      </c>
      <c r="G7" s="4">
        <v>7</v>
      </c>
      <c r="H7" s="9">
        <f>IF(L7&gt;M7,$L$3,$M$3)</f>
        <v>1</v>
      </c>
      <c r="I7" s="9"/>
      <c r="J7" s="9"/>
      <c r="K7" s="13">
        <f>SMALL(F$2:F$201,G7)</f>
        <v>11.4891252930761</v>
      </c>
      <c r="L7" s="13">
        <f>COUNTIFS($E$2:$E$201,L$3,$F$2:$F$201,"&lt;="&amp;$K7)</f>
        <v>4</v>
      </c>
      <c r="M7" s="13">
        <f>COUNTIFS($E$2:$E$201,M$3,$F$2:$F$201,"&lt;="&amp;$K7)</f>
        <v>3</v>
      </c>
    </row>
    <row r="8" spans="1:13">
      <c r="A8" s="1" t="s">
        <v>17</v>
      </c>
      <c r="B8" s="1">
        <v>35</v>
      </c>
      <c r="C8" s="1">
        <v>41</v>
      </c>
      <c r="D8" s="1">
        <v>0</v>
      </c>
      <c r="E8" s="1">
        <v>0</v>
      </c>
      <c r="F8" s="1" cm="1">
        <f t="array" ref="F8">SQRT(SUMXMY2(B8:D8,$H$2:$J$2))</f>
        <v>114.38968484964</v>
      </c>
      <c r="G8" s="4">
        <v>9</v>
      </c>
      <c r="H8" s="9">
        <f>IF(L8&gt;M8,$L$3,$M$3)</f>
        <v>1</v>
      </c>
      <c r="I8" s="9"/>
      <c r="J8" s="9"/>
      <c r="K8" s="13">
        <f>SMALL(F$2:F$201,G8)</f>
        <v>12.328828005938</v>
      </c>
      <c r="L8" s="13">
        <f>COUNTIFS($E$2:$E$201,L$3,$F$2:$F$201,"&lt;="&amp;$K8)</f>
        <v>5</v>
      </c>
      <c r="M8" s="13">
        <f>COUNTIFS($E$2:$E$201,M$3,$F$2:$F$201,"&lt;="&amp;$K8)</f>
        <v>4</v>
      </c>
    </row>
    <row r="9" spans="1:13">
      <c r="A9" s="1" t="s">
        <v>18</v>
      </c>
      <c r="B9" s="1">
        <v>55</v>
      </c>
      <c r="C9" s="1">
        <v>44</v>
      </c>
      <c r="D9" s="1">
        <v>9</v>
      </c>
      <c r="E9" s="1">
        <v>1</v>
      </c>
      <c r="F9" s="1" cm="1">
        <f t="array" ref="F9">SQRT(SUMXMY2(B9:D9,$H$2:$J$2))</f>
        <v>114.546933612384</v>
      </c>
      <c r="G9" s="4">
        <v>11</v>
      </c>
      <c r="H9" s="9">
        <f>IF(L9&gt;M9,$L$3,$M$3)</f>
        <v>1</v>
      </c>
      <c r="I9" s="9"/>
      <c r="J9" s="9"/>
      <c r="K9" s="13">
        <f>SMALL(F$2:F$201,G9)</f>
        <v>13.1529464379659</v>
      </c>
      <c r="L9" s="13">
        <f>COUNTIFS($E$2:$E$201,L$3,$F$2:$F$201,"&lt;="&amp;$K9)</f>
        <v>7</v>
      </c>
      <c r="M9" s="13">
        <f>COUNTIFS($E$2:$E$201,M$3,$F$2:$F$201,"&lt;="&amp;$K9)</f>
        <v>4</v>
      </c>
    </row>
    <row r="10" spans="1:6">
      <c r="A10" s="1" t="s">
        <v>19</v>
      </c>
      <c r="B10" s="1">
        <v>60</v>
      </c>
      <c r="C10" s="1">
        <v>10</v>
      </c>
      <c r="D10" s="1">
        <v>3</v>
      </c>
      <c r="E10" s="1">
        <v>0</v>
      </c>
      <c r="F10" s="1" cm="1">
        <f t="array" ref="F10">SQRT(SUMXMY2(B10:D10,$H$2:$J$2))</f>
        <v>148.721215702401</v>
      </c>
    </row>
    <row r="11" spans="1:9">
      <c r="A11" s="1" t="s">
        <v>20</v>
      </c>
      <c r="B11" s="1">
        <v>51</v>
      </c>
      <c r="C11" s="1">
        <v>186</v>
      </c>
      <c r="D11" s="1">
        <v>1</v>
      </c>
      <c r="E11" s="1">
        <v>1</v>
      </c>
      <c r="F11" s="1" cm="1">
        <f t="array" ref="F11">SQRT(SUMXMY2(B11:D11,$H$2:$J$2))</f>
        <v>39.4081209904761</v>
      </c>
      <c r="H11" s="10"/>
      <c r="I11" s="10"/>
    </row>
    <row r="12" spans="1:6">
      <c r="A12" s="1" t="s">
        <v>21</v>
      </c>
      <c r="B12" s="1">
        <v>49</v>
      </c>
      <c r="C12" s="1">
        <v>109</v>
      </c>
      <c r="D12" s="1">
        <v>10</v>
      </c>
      <c r="E12" s="1">
        <v>1</v>
      </c>
      <c r="F12" s="1" cm="1">
        <f t="array" ref="F12">SQRT(SUMXMY2(B12:D12,$H$2:$J$2))</f>
        <v>51.234753829798</v>
      </c>
    </row>
    <row r="13" spans="1:6">
      <c r="A13" s="1" t="s">
        <v>22</v>
      </c>
      <c r="B13" s="1">
        <v>50</v>
      </c>
      <c r="C13" s="1">
        <v>23</v>
      </c>
      <c r="D13" s="1">
        <v>5</v>
      </c>
      <c r="E13" s="1">
        <v>1</v>
      </c>
      <c r="F13" s="1" cm="1">
        <f t="array" ref="F13">SQRT(SUMXMY2(B13:D13,$H$2:$J$2))</f>
        <v>133.988805502549</v>
      </c>
    </row>
    <row r="14" spans="1:6">
      <c r="A14" s="1" t="s">
        <v>23</v>
      </c>
      <c r="B14" s="1">
        <v>61</v>
      </c>
      <c r="C14" s="1">
        <v>159</v>
      </c>
      <c r="D14" s="1">
        <v>6</v>
      </c>
      <c r="E14" s="1">
        <v>0</v>
      </c>
      <c r="F14" s="1" cm="1">
        <f t="array" ref="F14">SQRT(SUMXMY2(B14:D14,$H$2:$J$2))</f>
        <v>34.2490875790874</v>
      </c>
    </row>
    <row r="15" spans="1:6">
      <c r="A15" s="1" t="s">
        <v>24</v>
      </c>
      <c r="B15" s="1">
        <v>37</v>
      </c>
      <c r="C15" s="1">
        <v>55</v>
      </c>
      <c r="D15" s="1">
        <v>6</v>
      </c>
      <c r="E15" s="1">
        <v>1</v>
      </c>
      <c r="F15" s="1" cm="1">
        <f t="array" ref="F15">SQRT(SUMXMY2(B15:D15,$H$2:$J$2))</f>
        <v>100.503731274018</v>
      </c>
    </row>
    <row r="16" spans="1:6">
      <c r="A16" s="1" t="s">
        <v>25</v>
      </c>
      <c r="B16" s="1">
        <v>65</v>
      </c>
      <c r="C16" s="1">
        <v>82</v>
      </c>
      <c r="D16" s="1">
        <v>7</v>
      </c>
      <c r="E16" s="1">
        <v>1</v>
      </c>
      <c r="F16" s="1" cm="1">
        <f t="array" ref="F16">SQRT(SUMXMY2(B16:D16,$H$2:$J$2))</f>
        <v>82.3225364040735</v>
      </c>
    </row>
    <row r="17" spans="1:6">
      <c r="A17" s="1" t="s">
        <v>26</v>
      </c>
      <c r="B17" s="1">
        <v>38</v>
      </c>
      <c r="C17" s="1">
        <v>26</v>
      </c>
      <c r="D17" s="1">
        <v>8</v>
      </c>
      <c r="E17" s="1">
        <v>1</v>
      </c>
      <c r="F17" s="1" cm="1">
        <f t="array" ref="F17">SQRT(SUMXMY2(B17:D17,$H$2:$J$2))</f>
        <v>129.50289572052</v>
      </c>
    </row>
    <row r="18" spans="1:6">
      <c r="A18" s="1" t="s">
        <v>27</v>
      </c>
      <c r="B18" s="1">
        <v>37</v>
      </c>
      <c r="C18" s="1">
        <v>180</v>
      </c>
      <c r="D18" s="1">
        <v>3</v>
      </c>
      <c r="E18" s="1">
        <v>0</v>
      </c>
      <c r="F18" s="1" cm="1">
        <f t="array" ref="F18">SQRT(SUMXMY2(B18:D18,$H$2:$J$2))</f>
        <v>27</v>
      </c>
    </row>
    <row r="19" spans="1:6">
      <c r="A19" s="1" t="s">
        <v>28</v>
      </c>
      <c r="B19" s="1">
        <v>25</v>
      </c>
      <c r="C19" s="1">
        <v>31</v>
      </c>
      <c r="D19" s="1">
        <v>9</v>
      </c>
      <c r="E19" s="1">
        <v>0</v>
      </c>
      <c r="F19" s="1" cm="1">
        <f t="array" ref="F19">SQRT(SUMXMY2(B19:D19,$H$2:$J$2))</f>
        <v>124.080618953969</v>
      </c>
    </row>
    <row r="20" spans="1:6">
      <c r="A20" s="1" t="s">
        <v>29</v>
      </c>
      <c r="B20" s="1">
        <v>27</v>
      </c>
      <c r="C20" s="1">
        <v>27</v>
      </c>
      <c r="D20" s="1">
        <v>7</v>
      </c>
      <c r="E20" s="1">
        <v>1</v>
      </c>
      <c r="F20" s="1" cm="1">
        <f t="array" ref="F20">SQRT(SUMXMY2(B20:D20,$H$2:$J$2))</f>
        <v>128.015624046442</v>
      </c>
    </row>
    <row r="21" spans="1:6">
      <c r="A21" s="1" t="s">
        <v>30</v>
      </c>
      <c r="B21" s="1">
        <v>68</v>
      </c>
      <c r="C21" s="1">
        <v>159</v>
      </c>
      <c r="D21" s="1">
        <v>6</v>
      </c>
      <c r="E21" s="1">
        <v>0</v>
      </c>
      <c r="F21" s="1" cm="1">
        <f t="array" ref="F21">SQRT(SUMXMY2(B21:D21,$H$2:$J$2))</f>
        <v>41.206795556073</v>
      </c>
    </row>
    <row r="22" spans="1:6">
      <c r="A22" s="1" t="s">
        <v>31</v>
      </c>
      <c r="B22" s="1">
        <v>56</v>
      </c>
      <c r="C22" s="1">
        <v>168</v>
      </c>
      <c r="D22" s="1">
        <v>10</v>
      </c>
      <c r="E22" s="1">
        <v>1</v>
      </c>
      <c r="F22" s="1" cm="1">
        <f t="array" ref="F22">SQRT(SUMXMY2(B22:D22,$H$2:$J$2))</f>
        <v>32.1714158842908</v>
      </c>
    </row>
    <row r="23" spans="1:6">
      <c r="A23" s="1" t="s">
        <v>32</v>
      </c>
      <c r="B23" s="1">
        <v>23</v>
      </c>
      <c r="C23" s="1">
        <v>87</v>
      </c>
      <c r="D23" s="1">
        <v>7</v>
      </c>
      <c r="E23" s="1">
        <v>0</v>
      </c>
      <c r="F23" s="1" cm="1">
        <f t="array" ref="F23">SQRT(SUMXMY2(B23:D23,$H$2:$J$2))</f>
        <v>68.1469001496033</v>
      </c>
    </row>
    <row r="24" spans="1:6">
      <c r="A24" s="1" t="s">
        <v>33</v>
      </c>
      <c r="B24" s="1">
        <v>38</v>
      </c>
      <c r="C24" s="1">
        <v>111</v>
      </c>
      <c r="D24" s="1">
        <v>8</v>
      </c>
      <c r="E24" s="1">
        <v>0</v>
      </c>
      <c r="F24" s="1" cm="1">
        <f t="array" ref="F24">SQRT(SUMXMY2(B24:D24,$H$2:$J$2))</f>
        <v>45.453272709454</v>
      </c>
    </row>
    <row r="25" spans="1:6">
      <c r="A25" s="1" t="s">
        <v>34</v>
      </c>
      <c r="B25" s="1">
        <v>25</v>
      </c>
      <c r="C25" s="1">
        <v>104</v>
      </c>
      <c r="D25" s="1">
        <v>6</v>
      </c>
      <c r="E25" s="1">
        <v>0</v>
      </c>
      <c r="F25" s="1" cm="1">
        <f t="array" ref="F25">SQRT(SUMXMY2(B25:D25,$H$2:$J$2))</f>
        <v>51.0489960724009</v>
      </c>
    </row>
    <row r="26" spans="1:6">
      <c r="A26" s="1" t="s">
        <v>35</v>
      </c>
      <c r="B26" s="1">
        <v>28</v>
      </c>
      <c r="C26" s="1">
        <v>41</v>
      </c>
      <c r="D26" s="1">
        <v>1</v>
      </c>
      <c r="E26" s="1">
        <v>0</v>
      </c>
      <c r="F26" s="1" cm="1">
        <f t="array" ref="F26">SQRT(SUMXMY2(B26:D26,$H$2:$J$2))</f>
        <v>114.074537036098</v>
      </c>
    </row>
    <row r="27" spans="1:6">
      <c r="A27" s="1" t="s">
        <v>36</v>
      </c>
      <c r="B27" s="1">
        <v>49</v>
      </c>
      <c r="C27" s="1">
        <v>140</v>
      </c>
      <c r="D27" s="1">
        <v>10</v>
      </c>
      <c r="E27" s="1">
        <v>1</v>
      </c>
      <c r="F27" s="1" cm="1">
        <f t="array" ref="F27">SQRT(SUMXMY2(B27:D27,$H$2:$J$2))</f>
        <v>27.0924343682881</v>
      </c>
    </row>
    <row r="28" spans="1:6">
      <c r="A28" s="1" t="s">
        <v>37</v>
      </c>
      <c r="B28" s="1">
        <v>57</v>
      </c>
      <c r="C28" s="1">
        <v>200</v>
      </c>
      <c r="D28" s="1">
        <v>2</v>
      </c>
      <c r="E28" s="1">
        <v>0</v>
      </c>
      <c r="F28" s="1" cm="1">
        <f t="array" ref="F28">SQRT(SUMXMY2(B28:D28,$H$2:$J$2))</f>
        <v>54.1664102558034</v>
      </c>
    </row>
    <row r="29" spans="1:6">
      <c r="A29" s="1" t="s">
        <v>38</v>
      </c>
      <c r="B29" s="1">
        <v>70</v>
      </c>
      <c r="C29" s="1">
        <v>158</v>
      </c>
      <c r="D29" s="1">
        <v>4</v>
      </c>
      <c r="E29" s="1">
        <v>1</v>
      </c>
      <c r="F29" s="1" cm="1">
        <f t="array" ref="F29">SQRT(SUMXMY2(B29:D29,$H$2:$J$2))</f>
        <v>43.1161222746202</v>
      </c>
    </row>
    <row r="30" spans="1:6">
      <c r="A30" s="1" t="s">
        <v>39</v>
      </c>
      <c r="B30" s="1">
        <v>41</v>
      </c>
      <c r="C30" s="1">
        <v>153</v>
      </c>
      <c r="D30" s="1">
        <v>9</v>
      </c>
      <c r="E30" s="1">
        <v>1</v>
      </c>
      <c r="F30" s="1" cm="1">
        <f t="array" ref="F30">SQRT(SUMXMY2(B30:D30,$H$2:$J$2))</f>
        <v>14.6969384566991</v>
      </c>
    </row>
    <row r="31" spans="1:6">
      <c r="A31" s="1" t="s">
        <v>40</v>
      </c>
      <c r="B31" s="1">
        <v>49</v>
      </c>
      <c r="C31" s="1">
        <v>186</v>
      </c>
      <c r="D31" s="1">
        <v>7</v>
      </c>
      <c r="E31" s="1">
        <v>1</v>
      </c>
      <c r="F31" s="1" cm="1">
        <f t="array" ref="F31">SQRT(SUMXMY2(B31:D31,$H$2:$J$2))</f>
        <v>38.0657326213486</v>
      </c>
    </row>
    <row r="32" spans="1:6">
      <c r="A32" s="1" t="s">
        <v>41</v>
      </c>
      <c r="B32" s="1">
        <v>27</v>
      </c>
      <c r="C32" s="1">
        <v>162</v>
      </c>
      <c r="D32" s="1">
        <v>10</v>
      </c>
      <c r="E32" s="1">
        <v>1</v>
      </c>
      <c r="F32" s="1" cm="1">
        <f t="array" ref="F32">SQRT(SUMXMY2(B32:D32,$H$2:$J$2))</f>
        <v>8.60232526704263</v>
      </c>
    </row>
    <row r="33" spans="1:6">
      <c r="A33" s="1" t="s">
        <v>42</v>
      </c>
      <c r="B33" s="1">
        <v>34</v>
      </c>
      <c r="C33" s="1">
        <v>123</v>
      </c>
      <c r="D33" s="1">
        <v>0</v>
      </c>
      <c r="E33" s="1">
        <v>0</v>
      </c>
      <c r="F33" s="1" cm="1">
        <f t="array" ref="F33">SQRT(SUMXMY2(B33:D33,$H$2:$J$2))</f>
        <v>33.1360830515618</v>
      </c>
    </row>
    <row r="34" spans="1:6">
      <c r="A34" s="1" t="s">
        <v>43</v>
      </c>
      <c r="B34" s="1">
        <v>34</v>
      </c>
      <c r="C34" s="1">
        <v>156</v>
      </c>
      <c r="D34" s="1">
        <v>9</v>
      </c>
      <c r="E34" s="1">
        <v>1</v>
      </c>
      <c r="F34" s="1" cm="1">
        <f t="array" ref="F34">SQRT(SUMXMY2(B34:D34,$H$2:$J$2))</f>
        <v>8.12403840463596</v>
      </c>
    </row>
    <row r="35" spans="1:6">
      <c r="A35" s="1" t="s">
        <v>44</v>
      </c>
      <c r="B35" s="1">
        <v>30</v>
      </c>
      <c r="C35" s="1">
        <v>54</v>
      </c>
      <c r="D35" s="1">
        <v>6</v>
      </c>
      <c r="E35" s="1">
        <v>1</v>
      </c>
      <c r="F35" s="1" cm="1">
        <f t="array" ref="F35">SQRT(SUMXMY2(B35:D35,$H$2:$J$2))</f>
        <v>101.049492824061</v>
      </c>
    </row>
    <row r="36" spans="1:6">
      <c r="A36" s="1" t="s">
        <v>45</v>
      </c>
      <c r="B36" s="1">
        <v>29</v>
      </c>
      <c r="C36" s="1">
        <v>13</v>
      </c>
      <c r="D36" s="1">
        <v>3</v>
      </c>
      <c r="E36" s="1">
        <v>0</v>
      </c>
      <c r="F36" s="1" cm="1">
        <f t="array" ref="F36">SQRT(SUMXMY2(B36:D36,$H$2:$J$2))</f>
        <v>142.028166220648</v>
      </c>
    </row>
    <row r="37" spans="1:6">
      <c r="A37" s="1" t="s">
        <v>46</v>
      </c>
      <c r="B37" s="1">
        <v>57</v>
      </c>
      <c r="C37" s="1">
        <v>198</v>
      </c>
      <c r="D37" s="1">
        <v>9</v>
      </c>
      <c r="E37" s="1">
        <v>1</v>
      </c>
      <c r="F37" s="1" cm="1">
        <f t="array" ref="F37">SQRT(SUMXMY2(B37:D37,$H$2:$J$2))</f>
        <v>52.5832673005396</v>
      </c>
    </row>
    <row r="38" spans="1:6">
      <c r="A38" s="1" t="s">
        <v>47</v>
      </c>
      <c r="B38" s="1">
        <v>34</v>
      </c>
      <c r="C38" s="1">
        <v>177</v>
      </c>
      <c r="D38" s="1">
        <v>4</v>
      </c>
      <c r="E38" s="1">
        <v>0</v>
      </c>
      <c r="F38" s="1" cm="1">
        <f t="array" ref="F38">SQRT(SUMXMY2(B38:D38,$H$2:$J$2))</f>
        <v>23.1084400165827</v>
      </c>
    </row>
    <row r="39" spans="1:6">
      <c r="A39" s="1" t="s">
        <v>48</v>
      </c>
      <c r="B39" s="1">
        <v>65</v>
      </c>
      <c r="C39" s="1">
        <v>137</v>
      </c>
      <c r="D39" s="1">
        <v>7</v>
      </c>
      <c r="E39" s="1">
        <v>0</v>
      </c>
      <c r="F39" s="1" cm="1">
        <f t="array" ref="F39">SQRT(SUMXMY2(B39:D39,$H$2:$J$2))</f>
        <v>42.0951303596984</v>
      </c>
    </row>
    <row r="40" spans="1:6">
      <c r="A40" s="1" t="s">
        <v>49</v>
      </c>
      <c r="B40" s="1">
        <v>43</v>
      </c>
      <c r="C40" s="1">
        <v>50</v>
      </c>
      <c r="D40" s="1">
        <v>10</v>
      </c>
      <c r="E40" s="1">
        <v>1</v>
      </c>
      <c r="F40" s="1" cm="1">
        <f t="array" ref="F40">SQRT(SUMXMY2(B40:D40,$H$2:$J$2))</f>
        <v>106.329676008159</v>
      </c>
    </row>
    <row r="41" spans="1:6">
      <c r="A41" s="1" t="s">
        <v>50</v>
      </c>
      <c r="B41" s="1">
        <v>43</v>
      </c>
      <c r="C41" s="1">
        <v>120</v>
      </c>
      <c r="D41" s="1">
        <v>5</v>
      </c>
      <c r="E41" s="1">
        <v>0</v>
      </c>
      <c r="F41" s="1" cm="1">
        <f t="array" ref="F41">SQRT(SUMXMY2(B41:D41,$H$2:$J$2))</f>
        <v>38.4837628097877</v>
      </c>
    </row>
    <row r="42" spans="1:6">
      <c r="A42" s="1" t="s">
        <v>51</v>
      </c>
      <c r="B42" s="1">
        <v>60</v>
      </c>
      <c r="C42" s="1">
        <v>186</v>
      </c>
      <c r="D42" s="1">
        <v>6</v>
      </c>
      <c r="E42" s="1">
        <v>0</v>
      </c>
      <c r="F42" s="1" cm="1">
        <f t="array" ref="F42">SQRT(SUMXMY2(B42:D42,$H$2:$J$2))</f>
        <v>45.287967496897</v>
      </c>
    </row>
    <row r="43" spans="1:6">
      <c r="A43" s="1" t="s">
        <v>52</v>
      </c>
      <c r="B43" s="1">
        <v>54</v>
      </c>
      <c r="C43" s="1">
        <v>181</v>
      </c>
      <c r="D43" s="1">
        <v>1</v>
      </c>
      <c r="E43" s="1">
        <v>1</v>
      </c>
      <c r="F43" s="1" cm="1">
        <f t="array" ref="F43">SQRT(SUMXMY2(B43:D43,$H$2:$J$2))</f>
        <v>37.6961536499415</v>
      </c>
    </row>
    <row r="44" spans="1:6">
      <c r="A44" s="1" t="s">
        <v>53</v>
      </c>
      <c r="B44" s="1">
        <v>50</v>
      </c>
      <c r="C44" s="1">
        <v>143</v>
      </c>
      <c r="D44" s="1">
        <v>7</v>
      </c>
      <c r="E44" s="1">
        <v>1</v>
      </c>
      <c r="F44" s="1" cm="1">
        <f t="array" ref="F44">SQRT(SUMXMY2(B44:D44,$H$2:$J$2))</f>
        <v>26.0192236625154</v>
      </c>
    </row>
    <row r="45" spans="1:6">
      <c r="A45" s="1" t="s">
        <v>54</v>
      </c>
      <c r="B45" s="1">
        <v>38</v>
      </c>
      <c r="C45" s="1">
        <v>161</v>
      </c>
      <c r="D45" s="1">
        <v>9</v>
      </c>
      <c r="E45" s="1">
        <v>1</v>
      </c>
      <c r="F45" s="1" cm="1">
        <f t="array" ref="F45">SQRT(SUMXMY2(B45:D45,$H$2:$J$2))</f>
        <v>13.1529464379659</v>
      </c>
    </row>
    <row r="46" spans="1:6">
      <c r="A46" s="1" t="s">
        <v>55</v>
      </c>
      <c r="B46" s="1">
        <v>70</v>
      </c>
      <c r="C46" s="1">
        <v>57</v>
      </c>
      <c r="D46" s="1">
        <v>0</v>
      </c>
      <c r="E46" s="1">
        <v>1</v>
      </c>
      <c r="F46" s="1" cm="1">
        <f t="array" ref="F46">SQRT(SUMXMY2(B46:D46,$H$2:$J$2))</f>
        <v>107.135428313887</v>
      </c>
    </row>
    <row r="47" spans="1:6">
      <c r="A47" s="1" t="s">
        <v>56</v>
      </c>
      <c r="B47" s="1">
        <v>50</v>
      </c>
      <c r="C47" s="1">
        <v>165</v>
      </c>
      <c r="D47" s="1">
        <v>1</v>
      </c>
      <c r="E47" s="1">
        <v>1</v>
      </c>
      <c r="F47" s="1" cm="1">
        <f t="array" ref="F47">SQRT(SUMXMY2(B47:D47,$H$2:$J$2))</f>
        <v>25.3968501984006</v>
      </c>
    </row>
    <row r="48" spans="1:6">
      <c r="A48" s="1" t="s">
        <v>57</v>
      </c>
      <c r="B48" s="1">
        <v>57</v>
      </c>
      <c r="C48" s="1">
        <v>186</v>
      </c>
      <c r="D48" s="1">
        <v>10</v>
      </c>
      <c r="E48" s="1">
        <v>0</v>
      </c>
      <c r="F48" s="1" cm="1">
        <f t="array" ref="F48">SQRT(SUMXMY2(B48:D48,$H$2:$J$2))</f>
        <v>43.4281015012169</v>
      </c>
    </row>
    <row r="49" spans="1:6">
      <c r="A49" s="1" t="s">
        <v>58</v>
      </c>
      <c r="B49" s="1">
        <v>56</v>
      </c>
      <c r="C49" s="1">
        <v>191</v>
      </c>
      <c r="D49" s="1">
        <v>7</v>
      </c>
      <c r="E49" s="1">
        <v>1</v>
      </c>
      <c r="F49" s="1" cm="1">
        <f t="array" ref="F49">SQRT(SUMXMY2(B49:D49,$H$2:$J$2))</f>
        <v>46.2709412050371</v>
      </c>
    </row>
    <row r="50" spans="1:6">
      <c r="A50" s="1" t="s">
        <v>59</v>
      </c>
      <c r="B50" s="1">
        <v>35</v>
      </c>
      <c r="C50" s="1">
        <v>185</v>
      </c>
      <c r="D50" s="1">
        <v>6</v>
      </c>
      <c r="E50" s="1">
        <v>0</v>
      </c>
      <c r="F50" s="1" cm="1">
        <f t="array" ref="F50">SQRT(SUMXMY2(B50:D50,$H$2:$J$2))</f>
        <v>31.0644491340181</v>
      </c>
    </row>
    <row r="51" spans="1:6">
      <c r="A51" s="1" t="s">
        <v>60</v>
      </c>
      <c r="B51" s="1">
        <v>49</v>
      </c>
      <c r="C51" s="1">
        <v>145</v>
      </c>
      <c r="D51" s="1">
        <v>10</v>
      </c>
      <c r="E51" s="1">
        <v>0</v>
      </c>
      <c r="F51" s="1" cm="1">
        <f t="array" ref="F51">SQRT(SUMXMY2(B51:D51,$H$2:$J$2))</f>
        <v>24.6779253585061</v>
      </c>
    </row>
    <row r="52" spans="1:6">
      <c r="A52" s="1" t="s">
        <v>61</v>
      </c>
      <c r="B52" s="1">
        <v>19</v>
      </c>
      <c r="C52" s="1">
        <v>90</v>
      </c>
      <c r="D52" s="1">
        <v>1</v>
      </c>
      <c r="E52" s="1">
        <v>0</v>
      </c>
      <c r="F52" s="1" cm="1">
        <f t="array" ref="F52">SQRT(SUMXMY2(B52:D52,$H$2:$J$2))</f>
        <v>65.612498809297</v>
      </c>
    </row>
    <row r="53" spans="1:6">
      <c r="A53" s="1" t="s">
        <v>62</v>
      </c>
      <c r="B53" s="1">
        <v>41</v>
      </c>
      <c r="C53" s="1">
        <v>150</v>
      </c>
      <c r="D53" s="1">
        <v>8</v>
      </c>
      <c r="E53" s="1">
        <v>1</v>
      </c>
      <c r="F53" s="1" cm="1">
        <f t="array" ref="F53">SQRT(SUMXMY2(B53:D53,$H$2:$J$2))</f>
        <v>15.1657508881031</v>
      </c>
    </row>
    <row r="54" spans="1:6">
      <c r="A54" s="1" t="s">
        <v>63</v>
      </c>
      <c r="B54" s="1">
        <v>66</v>
      </c>
      <c r="C54" s="1">
        <v>83</v>
      </c>
      <c r="D54" s="1">
        <v>9</v>
      </c>
      <c r="E54" s="1">
        <v>1</v>
      </c>
      <c r="F54" s="1" cm="1">
        <f t="array" ref="F54">SQRT(SUMXMY2(B54:D54,$H$2:$J$2))</f>
        <v>81.9817052762383</v>
      </c>
    </row>
    <row r="55" spans="1:6">
      <c r="A55" s="1" t="s">
        <v>64</v>
      </c>
      <c r="B55" s="1">
        <v>64</v>
      </c>
      <c r="C55" s="1">
        <v>36</v>
      </c>
      <c r="D55" s="1">
        <v>1</v>
      </c>
      <c r="E55" s="1">
        <v>1</v>
      </c>
      <c r="F55" s="1" cm="1">
        <f t="array" ref="F55">SQRT(SUMXMY2(B55:D55,$H$2:$J$2))</f>
        <v>124.683599563054</v>
      </c>
    </row>
    <row r="56" spans="1:6">
      <c r="A56" s="1" t="s">
        <v>65</v>
      </c>
      <c r="B56" s="1">
        <v>75</v>
      </c>
      <c r="C56" s="1">
        <v>58</v>
      </c>
      <c r="D56" s="1">
        <v>4</v>
      </c>
      <c r="E56" s="1">
        <v>0</v>
      </c>
      <c r="F56" s="1" cm="1">
        <f t="array" ref="F56">SQRT(SUMXMY2(B56:D56,$H$2:$J$2))</f>
        <v>108.231233939192</v>
      </c>
    </row>
    <row r="57" spans="1:6">
      <c r="A57" s="1" t="s">
        <v>66</v>
      </c>
      <c r="B57" s="1">
        <v>60</v>
      </c>
      <c r="C57" s="1">
        <v>91</v>
      </c>
      <c r="D57" s="1">
        <v>6</v>
      </c>
      <c r="E57" s="1">
        <v>1</v>
      </c>
      <c r="F57" s="1" cm="1">
        <f t="array" ref="F57">SQRT(SUMXMY2(B57:D57,$H$2:$J$2))</f>
        <v>72.0138875495553</v>
      </c>
    </row>
    <row r="58" spans="1:6">
      <c r="A58" s="1" t="s">
        <v>67</v>
      </c>
      <c r="B58" s="1">
        <v>32</v>
      </c>
      <c r="C58" s="1">
        <v>47</v>
      </c>
      <c r="D58" s="1">
        <v>1</v>
      </c>
      <c r="E58" s="1">
        <v>1</v>
      </c>
      <c r="F58" s="1" cm="1">
        <f t="array" ref="F58">SQRT(SUMXMY2(B58:D58,$H$2:$J$2))</f>
        <v>108.189648303338</v>
      </c>
    </row>
    <row r="59" spans="1:6">
      <c r="A59" s="1" t="s">
        <v>68</v>
      </c>
      <c r="B59" s="1">
        <v>23</v>
      </c>
      <c r="C59" s="1">
        <v>82</v>
      </c>
      <c r="D59" s="1">
        <v>7</v>
      </c>
      <c r="E59" s="1">
        <v>1</v>
      </c>
      <c r="F59" s="1" cm="1">
        <f t="array" ref="F59">SQRT(SUMXMY2(B59:D59,$H$2:$J$2))</f>
        <v>73.1368580129062</v>
      </c>
    </row>
    <row r="60" spans="1:6">
      <c r="A60" s="1" t="s">
        <v>69</v>
      </c>
      <c r="B60" s="1">
        <v>60</v>
      </c>
      <c r="C60" s="1">
        <v>57</v>
      </c>
      <c r="D60" s="1">
        <v>1</v>
      </c>
      <c r="E60" s="1">
        <v>0</v>
      </c>
      <c r="F60" s="1" cm="1">
        <f t="array" ref="F60">SQRT(SUMXMY2(B60:D60,$H$2:$J$2))</f>
        <v>103.484298325881</v>
      </c>
    </row>
    <row r="61" spans="1:6">
      <c r="A61" s="1" t="s">
        <v>70</v>
      </c>
      <c r="B61" s="1">
        <v>59</v>
      </c>
      <c r="C61" s="1">
        <v>189</v>
      </c>
      <c r="D61" s="1">
        <v>3</v>
      </c>
      <c r="E61" s="1">
        <v>0</v>
      </c>
      <c r="F61" s="1" cm="1">
        <f t="array" ref="F61">SQRT(SUMXMY2(B61:D61,$H$2:$J$2))</f>
        <v>46.7332857821917</v>
      </c>
    </row>
    <row r="62" spans="1:6">
      <c r="A62" s="1" t="s">
        <v>71</v>
      </c>
      <c r="B62" s="1">
        <v>66</v>
      </c>
      <c r="C62" s="1">
        <v>186</v>
      </c>
      <c r="D62" s="1">
        <v>3</v>
      </c>
      <c r="E62" s="1">
        <v>0</v>
      </c>
      <c r="F62" s="1" cm="1">
        <f t="array" ref="F62">SQRT(SUMXMY2(B62:D62,$H$2:$J$2))</f>
        <v>49.8598034492716</v>
      </c>
    </row>
    <row r="63" spans="1:6">
      <c r="A63" s="1" t="s">
        <v>72</v>
      </c>
      <c r="B63" s="1">
        <v>40</v>
      </c>
      <c r="C63" s="1">
        <v>59</v>
      </c>
      <c r="D63" s="1">
        <v>8</v>
      </c>
      <c r="E63" s="1">
        <v>1</v>
      </c>
      <c r="F63" s="1" cm="1">
        <f t="array" ref="F63">SQRT(SUMXMY2(B63:D63,$H$2:$J$2))</f>
        <v>96.9226495717074</v>
      </c>
    </row>
    <row r="64" spans="1:6">
      <c r="A64" s="1" t="s">
        <v>73</v>
      </c>
      <c r="B64" s="1">
        <v>70</v>
      </c>
      <c r="C64" s="1">
        <v>71</v>
      </c>
      <c r="D64" s="1">
        <v>2</v>
      </c>
      <c r="E64" s="1">
        <v>1</v>
      </c>
      <c r="F64" s="1" cm="1">
        <f t="array" ref="F64">SQRT(SUMXMY2(B64:D64,$H$2:$J$2))</f>
        <v>94.4139820153774</v>
      </c>
    </row>
    <row r="65" spans="1:6">
      <c r="A65" s="1" t="s">
        <v>74</v>
      </c>
      <c r="B65" s="1">
        <v>23</v>
      </c>
      <c r="C65" s="1">
        <v>61</v>
      </c>
      <c r="D65" s="1">
        <v>3</v>
      </c>
      <c r="E65" s="1">
        <v>1</v>
      </c>
      <c r="F65" s="1" cm="1">
        <f t="array" ref="F65">SQRT(SUMXMY2(B65:D65,$H$2:$J$2))</f>
        <v>94.1063228481487</v>
      </c>
    </row>
    <row r="66" spans="1:6">
      <c r="A66" s="1" t="s">
        <v>75</v>
      </c>
      <c r="B66" s="1">
        <v>47</v>
      </c>
      <c r="C66" s="1">
        <v>134</v>
      </c>
      <c r="D66" s="1">
        <v>5</v>
      </c>
      <c r="E66" s="1">
        <v>0</v>
      </c>
      <c r="F66" s="1" cm="1">
        <f t="array" ref="F66">SQRT(SUMXMY2(B66:D66,$H$2:$J$2))</f>
        <v>29</v>
      </c>
    </row>
    <row r="67" spans="1:6">
      <c r="A67" s="1" t="s">
        <v>76</v>
      </c>
      <c r="B67" s="1">
        <v>51</v>
      </c>
      <c r="C67" s="1">
        <v>123</v>
      </c>
      <c r="D67" s="1">
        <v>10</v>
      </c>
      <c r="E67" s="1">
        <v>0</v>
      </c>
      <c r="F67" s="1" cm="1">
        <f t="array" ref="F67">SQRT(SUMXMY2(B67:D67,$H$2:$J$2))</f>
        <v>40.3112887414927</v>
      </c>
    </row>
    <row r="68" spans="1:6">
      <c r="A68" s="1" t="s">
        <v>77</v>
      </c>
      <c r="B68" s="1">
        <v>50</v>
      </c>
      <c r="C68" s="1">
        <v>49</v>
      </c>
      <c r="D68" s="1">
        <v>6</v>
      </c>
      <c r="E68" s="1">
        <v>0</v>
      </c>
      <c r="F68" s="1" cm="1">
        <f t="array" ref="F68">SQRT(SUMXMY2(B68:D68,$H$2:$J$2))</f>
        <v>108.471194332873</v>
      </c>
    </row>
    <row r="69" spans="1:6">
      <c r="A69" s="1" t="s">
        <v>78</v>
      </c>
      <c r="B69" s="1">
        <v>22</v>
      </c>
      <c r="C69" s="1">
        <v>169</v>
      </c>
      <c r="D69" s="1">
        <v>3</v>
      </c>
      <c r="E69" s="1">
        <v>0</v>
      </c>
      <c r="F69" s="1" cm="1">
        <f t="array" ref="F69">SQRT(SUMXMY2(B69:D69,$H$2:$J$2))</f>
        <v>15</v>
      </c>
    </row>
    <row r="70" spans="1:6">
      <c r="A70" s="1" t="s">
        <v>79</v>
      </c>
      <c r="B70" s="1">
        <v>38</v>
      </c>
      <c r="C70" s="1">
        <v>85</v>
      </c>
      <c r="D70" s="1">
        <v>1</v>
      </c>
      <c r="E70" s="1">
        <v>0</v>
      </c>
      <c r="F70" s="1" cm="1">
        <f t="array" ref="F70">SQRT(SUMXMY2(B70:D70,$H$2:$J$2))</f>
        <v>70.971825395716</v>
      </c>
    </row>
    <row r="71" spans="1:6">
      <c r="A71" s="1" t="s">
        <v>80</v>
      </c>
      <c r="B71" s="1">
        <v>28</v>
      </c>
      <c r="C71" s="1">
        <v>53</v>
      </c>
      <c r="D71" s="1">
        <v>1</v>
      </c>
      <c r="E71" s="1">
        <v>0</v>
      </c>
      <c r="F71" s="1" cm="1">
        <f t="array" ref="F71">SQRT(SUMXMY2(B71:D71,$H$2:$J$2))</f>
        <v>102.083299319722</v>
      </c>
    </row>
    <row r="72" spans="1:6">
      <c r="A72" s="1" t="s">
        <v>81</v>
      </c>
      <c r="B72" s="1">
        <v>70</v>
      </c>
      <c r="C72" s="1">
        <v>166</v>
      </c>
      <c r="D72" s="1">
        <v>1</v>
      </c>
      <c r="E72" s="1">
        <v>1</v>
      </c>
      <c r="F72" s="1" cm="1">
        <f t="array" ref="F72">SQRT(SUMXMY2(B72:D72,$H$2:$J$2))</f>
        <v>44.5645599103144</v>
      </c>
    </row>
    <row r="73" spans="1:6">
      <c r="A73" s="1" t="s">
        <v>82</v>
      </c>
      <c r="B73" s="1">
        <v>19</v>
      </c>
      <c r="C73" s="1">
        <v>28</v>
      </c>
      <c r="D73" s="1">
        <v>4</v>
      </c>
      <c r="E73" s="1">
        <v>0</v>
      </c>
      <c r="F73" s="1" cm="1">
        <f t="array" ref="F73">SQRT(SUMXMY2(B73:D73,$H$2:$J$2))</f>
        <v>127.255648204706</v>
      </c>
    </row>
    <row r="74" spans="1:6">
      <c r="A74" s="1" t="s">
        <v>83</v>
      </c>
      <c r="B74" s="1">
        <v>19</v>
      </c>
      <c r="C74" s="1">
        <v>74</v>
      </c>
      <c r="D74" s="1">
        <v>9</v>
      </c>
      <c r="E74" s="1">
        <v>1</v>
      </c>
      <c r="F74" s="1" cm="1">
        <f t="array" ref="F74">SQRT(SUMXMY2(B74:D74,$H$2:$J$2))</f>
        <v>81.4923309275173</v>
      </c>
    </row>
    <row r="75" spans="1:6">
      <c r="A75" s="1" t="s">
        <v>84</v>
      </c>
      <c r="B75" s="1">
        <v>32</v>
      </c>
      <c r="C75" s="1">
        <v>168</v>
      </c>
      <c r="D75" s="1">
        <v>0</v>
      </c>
      <c r="E75" s="1">
        <v>0</v>
      </c>
      <c r="F75" s="1" cm="1">
        <f t="array" ref="F75">SQRT(SUMXMY2(B75:D75,$H$2:$J$2))</f>
        <v>14.7986485869487</v>
      </c>
    </row>
    <row r="76" spans="1:6">
      <c r="A76" s="1" t="s">
        <v>85</v>
      </c>
      <c r="B76" s="1">
        <v>31</v>
      </c>
      <c r="C76" s="1">
        <v>78</v>
      </c>
      <c r="D76" s="1">
        <v>8</v>
      </c>
      <c r="E76" s="1">
        <v>0</v>
      </c>
      <c r="F76" s="1" cm="1">
        <f t="array" ref="F76">SQRT(SUMXMY2(B76:D76,$H$2:$J$2))</f>
        <v>77.1621668954417</v>
      </c>
    </row>
    <row r="77" spans="1:6">
      <c r="A77" s="1" t="s">
        <v>86</v>
      </c>
      <c r="B77" s="1">
        <v>52</v>
      </c>
      <c r="C77" s="1">
        <v>169</v>
      </c>
      <c r="D77" s="1">
        <v>3</v>
      </c>
      <c r="E77" s="1">
        <v>1</v>
      </c>
      <c r="F77" s="1" cm="1">
        <f t="array" ref="F77">SQRT(SUMXMY2(B77:D77,$H$2:$J$2))</f>
        <v>28.7228132326901</v>
      </c>
    </row>
    <row r="78" spans="1:6">
      <c r="A78" s="1" t="s">
        <v>87</v>
      </c>
      <c r="B78" s="1">
        <v>37</v>
      </c>
      <c r="C78" s="1">
        <v>151</v>
      </c>
      <c r="D78" s="1">
        <v>9</v>
      </c>
      <c r="E78" s="1">
        <v>0</v>
      </c>
      <c r="F78" s="1" cm="1">
        <f t="array" ref="F78">SQRT(SUMXMY2(B78:D78,$H$2:$J$2))</f>
        <v>11.4891252930761</v>
      </c>
    </row>
    <row r="79" spans="1:6">
      <c r="A79" s="1" t="s">
        <v>88</v>
      </c>
      <c r="B79" s="1">
        <v>70</v>
      </c>
      <c r="C79" s="1">
        <v>18</v>
      </c>
      <c r="D79" s="1">
        <v>0</v>
      </c>
      <c r="E79" s="1">
        <v>1</v>
      </c>
      <c r="F79" s="1" cm="1">
        <f t="array" ref="F79">SQRT(SUMXMY2(B79:D79,$H$2:$J$2))</f>
        <v>143.676720452549</v>
      </c>
    </row>
    <row r="80" spans="1:6">
      <c r="A80" s="1" t="s">
        <v>89</v>
      </c>
      <c r="B80" s="1">
        <v>53</v>
      </c>
      <c r="C80" s="1">
        <v>24</v>
      </c>
      <c r="D80" s="1">
        <v>7</v>
      </c>
      <c r="E80" s="1">
        <v>0</v>
      </c>
      <c r="F80" s="1" cm="1">
        <f t="array" ref="F80">SQRT(SUMXMY2(B80:D80,$H$2:$J$2))</f>
        <v>133.570206258731</v>
      </c>
    </row>
    <row r="81" spans="1:6">
      <c r="A81" s="1" t="s">
        <v>90</v>
      </c>
      <c r="B81" s="1">
        <v>64</v>
      </c>
      <c r="C81" s="1">
        <v>98</v>
      </c>
      <c r="D81" s="1">
        <v>4</v>
      </c>
      <c r="E81" s="1">
        <v>0</v>
      </c>
      <c r="F81" s="1" cm="1">
        <f t="array" ref="F81">SQRT(SUMXMY2(B81:D81,$H$2:$J$2))</f>
        <v>67.9632253501848</v>
      </c>
    </row>
    <row r="82" spans="1:6">
      <c r="A82" s="1" t="s">
        <v>91</v>
      </c>
      <c r="B82" s="1">
        <v>72</v>
      </c>
      <c r="C82" s="1">
        <v>160</v>
      </c>
      <c r="D82" s="1">
        <v>3</v>
      </c>
      <c r="E82" s="1">
        <v>0</v>
      </c>
      <c r="F82" s="1" cm="1">
        <f t="array" ref="F82">SQRT(SUMXMY2(B82:D82,$H$2:$J$2))</f>
        <v>45.3210767744986</v>
      </c>
    </row>
    <row r="83" spans="1:6">
      <c r="A83" s="1" t="s">
        <v>92</v>
      </c>
      <c r="B83" s="1">
        <v>52</v>
      </c>
      <c r="C83" s="1">
        <v>195</v>
      </c>
      <c r="D83" s="1">
        <v>3</v>
      </c>
      <c r="E83" s="1">
        <v>0</v>
      </c>
      <c r="F83" s="1" cm="1">
        <f t="array" ref="F83">SQRT(SUMXMY2(B83:D83,$H$2:$J$2))</f>
        <v>47.2122865364515</v>
      </c>
    </row>
    <row r="84" spans="1:6">
      <c r="A84" s="1" t="s">
        <v>93</v>
      </c>
      <c r="B84" s="1">
        <v>60</v>
      </c>
      <c r="C84" s="1">
        <v>73</v>
      </c>
      <c r="D84" s="1">
        <v>0</v>
      </c>
      <c r="E84" s="1">
        <v>1</v>
      </c>
      <c r="F84" s="1" cm="1">
        <f t="array" ref="F84">SQRT(SUMXMY2(B84:D84,$H$2:$J$2))</f>
        <v>88.5324799155654</v>
      </c>
    </row>
    <row r="85" spans="1:6">
      <c r="A85" s="1" t="s">
        <v>94</v>
      </c>
      <c r="B85" s="1">
        <v>59</v>
      </c>
      <c r="C85" s="1">
        <v>122</v>
      </c>
      <c r="D85" s="1">
        <v>5</v>
      </c>
      <c r="E85" s="1">
        <v>1</v>
      </c>
      <c r="F85" s="1" cm="1">
        <f t="array" ref="F85">SQRT(SUMXMY2(B85:D85,$H$2:$J$2))</f>
        <v>45.9673797382448</v>
      </c>
    </row>
    <row r="86" spans="1:6">
      <c r="A86" s="1" t="s">
        <v>95</v>
      </c>
      <c r="B86" s="1">
        <v>52</v>
      </c>
      <c r="C86" s="1">
        <v>72</v>
      </c>
      <c r="D86" s="1">
        <v>10</v>
      </c>
      <c r="E86" s="1">
        <v>0</v>
      </c>
      <c r="F86" s="1" cm="1">
        <f t="array" ref="F86">SQRT(SUMXMY2(B86:D86,$H$2:$J$2))</f>
        <v>86.82741502544</v>
      </c>
    </row>
    <row r="87" spans="1:6">
      <c r="A87" s="1" t="s">
        <v>96</v>
      </c>
      <c r="B87" s="1">
        <v>44</v>
      </c>
      <c r="C87" s="1">
        <v>62</v>
      </c>
      <c r="D87" s="1">
        <v>7</v>
      </c>
      <c r="E87" s="1">
        <v>1</v>
      </c>
      <c r="F87" s="1" cm="1">
        <f t="array" ref="F87">SQRT(SUMXMY2(B87:D87,$H$2:$J$2))</f>
        <v>94.5621488757526</v>
      </c>
    </row>
    <row r="88" spans="1:6">
      <c r="A88" s="1" t="s">
        <v>97</v>
      </c>
      <c r="B88" s="1">
        <v>18</v>
      </c>
      <c r="C88" s="1">
        <v>193</v>
      </c>
      <c r="D88" s="1">
        <v>4</v>
      </c>
      <c r="E88" s="1">
        <v>1</v>
      </c>
      <c r="F88" s="1" cm="1">
        <f t="array" ref="F88">SQRT(SUMXMY2(B88:D88,$H$2:$J$2))</f>
        <v>39.0640499692492</v>
      </c>
    </row>
    <row r="89" spans="1:6">
      <c r="A89" s="1" t="s">
        <v>98</v>
      </c>
      <c r="B89" s="1">
        <v>54</v>
      </c>
      <c r="C89" s="1">
        <v>90</v>
      </c>
      <c r="D89" s="1">
        <v>8</v>
      </c>
      <c r="E89" s="1">
        <v>0</v>
      </c>
      <c r="F89" s="1" cm="1">
        <f t="array" ref="F89">SQRT(SUMXMY2(B89:D89,$H$2:$J$2))</f>
        <v>70.4485627958442</v>
      </c>
    </row>
    <row r="90" spans="1:6">
      <c r="A90" s="1" t="s">
        <v>99</v>
      </c>
      <c r="B90" s="1">
        <v>42</v>
      </c>
      <c r="C90" s="1">
        <v>143</v>
      </c>
      <c r="D90" s="1">
        <v>4</v>
      </c>
      <c r="E90" s="1">
        <v>0</v>
      </c>
      <c r="F90" s="1" cm="1">
        <f t="array" ref="F90">SQRT(SUMXMY2(B90:D90,$H$2:$J$2))</f>
        <v>19.2353840616713</v>
      </c>
    </row>
    <row r="91" spans="1:6">
      <c r="A91" s="1" t="s">
        <v>100</v>
      </c>
      <c r="B91" s="1">
        <v>23</v>
      </c>
      <c r="C91" s="1">
        <v>53</v>
      </c>
      <c r="D91" s="1">
        <v>0</v>
      </c>
      <c r="E91" s="1">
        <v>1</v>
      </c>
      <c r="F91" s="1" cm="1">
        <f t="array" ref="F91">SQRT(SUMXMY2(B91:D91,$H$2:$J$2))</f>
        <v>102.200782775867</v>
      </c>
    </row>
    <row r="92" spans="1:6">
      <c r="A92" s="1" t="s">
        <v>101</v>
      </c>
      <c r="B92" s="1">
        <v>62</v>
      </c>
      <c r="C92" s="1">
        <v>188</v>
      </c>
      <c r="D92" s="1">
        <v>6</v>
      </c>
      <c r="E92" s="1">
        <v>0</v>
      </c>
      <c r="F92" s="1" cm="1">
        <f t="array" ref="F92">SQRT(SUMXMY2(B92:D92,$H$2:$J$2))</f>
        <v>48.1144468948776</v>
      </c>
    </row>
    <row r="93" spans="1:6">
      <c r="A93" s="1" t="s">
        <v>102</v>
      </c>
      <c r="B93" s="1">
        <v>62</v>
      </c>
      <c r="C93" s="1">
        <v>194</v>
      </c>
      <c r="D93" s="1">
        <v>5</v>
      </c>
      <c r="E93" s="1">
        <v>1</v>
      </c>
      <c r="F93" s="1" cm="1">
        <f t="array" ref="F93">SQRT(SUMXMY2(B93:D93,$H$2:$J$2))</f>
        <v>52.4022900262956</v>
      </c>
    </row>
    <row r="94" spans="1:6">
      <c r="A94" s="1" t="s">
        <v>103</v>
      </c>
      <c r="B94" s="1">
        <v>53</v>
      </c>
      <c r="C94" s="1">
        <v>81</v>
      </c>
      <c r="D94" s="1">
        <v>6</v>
      </c>
      <c r="E94" s="1">
        <v>1</v>
      </c>
      <c r="F94" s="1" cm="1">
        <f t="array" ref="F94">SQRT(SUMXMY2(B94:D94,$H$2:$J$2))</f>
        <v>78.4410606761535</v>
      </c>
    </row>
    <row r="95" spans="1:6">
      <c r="A95" s="1" t="s">
        <v>104</v>
      </c>
      <c r="B95" s="1">
        <v>31</v>
      </c>
      <c r="C95" s="1">
        <v>139</v>
      </c>
      <c r="D95" s="1">
        <v>10</v>
      </c>
      <c r="E95" s="1">
        <v>1</v>
      </c>
      <c r="F95" s="1" cm="1">
        <f t="array" ref="F95">SQRT(SUMXMY2(B95:D95,$H$2:$J$2))</f>
        <v>17.2336879396141</v>
      </c>
    </row>
    <row r="96" spans="1:6">
      <c r="A96" s="1" t="s">
        <v>105</v>
      </c>
      <c r="B96" s="1">
        <v>31</v>
      </c>
      <c r="C96" s="1">
        <v>23</v>
      </c>
      <c r="D96" s="1">
        <v>6</v>
      </c>
      <c r="E96" s="1">
        <v>1</v>
      </c>
      <c r="F96" s="1" cm="1">
        <f t="array" ref="F96">SQRT(SUMXMY2(B96:D96,$H$2:$J$2))</f>
        <v>132.064378240311</v>
      </c>
    </row>
    <row r="97" spans="1:6">
      <c r="A97" s="1" t="s">
        <v>106</v>
      </c>
      <c r="B97" s="1">
        <v>26</v>
      </c>
      <c r="C97" s="1">
        <v>138</v>
      </c>
      <c r="D97" s="1">
        <v>6</v>
      </c>
      <c r="E97" s="1">
        <v>1</v>
      </c>
      <c r="F97" s="1" cm="1">
        <f t="array" ref="F97">SQRT(SUMXMY2(B97:D97,$H$2:$J$2))</f>
        <v>17.058722109232</v>
      </c>
    </row>
    <row r="98" spans="1:6">
      <c r="A98" s="1" t="s">
        <v>107</v>
      </c>
      <c r="B98" s="1">
        <v>71</v>
      </c>
      <c r="C98" s="1">
        <v>165</v>
      </c>
      <c r="D98" s="1">
        <v>8</v>
      </c>
      <c r="E98" s="1">
        <v>0</v>
      </c>
      <c r="F98" s="1" cm="1">
        <f t="array" ref="F98">SQRT(SUMXMY2(B98:D98,$H$2:$J$2))</f>
        <v>45.2216762183801</v>
      </c>
    </row>
    <row r="99" spans="1:6">
      <c r="A99" s="1" t="s">
        <v>108</v>
      </c>
      <c r="B99" s="1">
        <v>55</v>
      </c>
      <c r="C99" s="1">
        <v>84</v>
      </c>
      <c r="D99" s="1">
        <v>3</v>
      </c>
      <c r="E99" s="1">
        <v>1</v>
      </c>
      <c r="F99" s="1" cm="1">
        <f t="array" ref="F99">SQRT(SUMXMY2(B99:D99,$H$2:$J$2))</f>
        <v>76.3478879865056</v>
      </c>
    </row>
    <row r="100" spans="1:6">
      <c r="A100" s="1" t="s">
        <v>109</v>
      </c>
      <c r="B100" s="1">
        <v>68</v>
      </c>
      <c r="C100" s="1">
        <v>51</v>
      </c>
      <c r="D100" s="1">
        <v>0</v>
      </c>
      <c r="E100" s="1">
        <v>1</v>
      </c>
      <c r="F100" s="1" cm="1">
        <f t="array" ref="F100">SQRT(SUMXMY2(B100:D100,$H$2:$J$2))</f>
        <v>111.901742613777</v>
      </c>
    </row>
    <row r="101" spans="1:6">
      <c r="A101" s="1" t="s">
        <v>110</v>
      </c>
      <c r="B101" s="1">
        <v>53</v>
      </c>
      <c r="C101" s="1">
        <v>116</v>
      </c>
      <c r="D101" s="1">
        <v>10</v>
      </c>
      <c r="E101" s="1">
        <v>0</v>
      </c>
      <c r="F101" s="1" cm="1">
        <f t="array" ref="F101">SQRT(SUMXMY2(B101:D101,$H$2:$J$2))</f>
        <v>47.1380949975707</v>
      </c>
    </row>
    <row r="102" spans="1:6">
      <c r="A102" s="1" t="s">
        <v>111</v>
      </c>
      <c r="B102" s="1">
        <v>49</v>
      </c>
      <c r="C102" s="1">
        <v>116</v>
      </c>
      <c r="D102" s="1">
        <v>2</v>
      </c>
      <c r="E102" s="1">
        <v>1</v>
      </c>
      <c r="F102" s="1" cm="1">
        <f t="array" ref="F102">SQRT(SUMXMY2(B102:D102,$H$2:$J$2))</f>
        <v>44.8776113446337</v>
      </c>
    </row>
    <row r="103" spans="1:6">
      <c r="A103" s="1" t="s">
        <v>112</v>
      </c>
      <c r="B103" s="1">
        <v>75</v>
      </c>
      <c r="C103" s="1">
        <v>102</v>
      </c>
      <c r="D103" s="1">
        <v>10</v>
      </c>
      <c r="E103" s="1">
        <v>0</v>
      </c>
      <c r="F103" s="1" cm="1">
        <f t="array" ref="F103">SQRT(SUMXMY2(B103:D103,$H$2:$J$2))</f>
        <v>71.6798437498297</v>
      </c>
    </row>
    <row r="104" spans="1:6">
      <c r="A104" s="1" t="s">
        <v>113</v>
      </c>
      <c r="B104" s="1">
        <v>67</v>
      </c>
      <c r="C104" s="1">
        <v>105</v>
      </c>
      <c r="D104" s="1">
        <v>7</v>
      </c>
      <c r="E104" s="1">
        <v>1</v>
      </c>
      <c r="F104" s="1" cm="1">
        <f t="array" ref="F104">SQRT(SUMXMY2(B104:D104,$H$2:$J$2))</f>
        <v>64.0624695121879</v>
      </c>
    </row>
    <row r="105" spans="1:6">
      <c r="A105" s="1" t="s">
        <v>114</v>
      </c>
      <c r="B105" s="1">
        <v>43</v>
      </c>
      <c r="C105" s="1">
        <v>197</v>
      </c>
      <c r="D105" s="1">
        <v>8</v>
      </c>
      <c r="E105" s="1">
        <v>0</v>
      </c>
      <c r="F105" s="1" cm="1">
        <f t="array" ref="F105">SQRT(SUMXMY2(B105:D105,$H$2:$J$2))</f>
        <v>45.0444225182208</v>
      </c>
    </row>
    <row r="106" spans="1:6">
      <c r="A106" s="1" t="s">
        <v>115</v>
      </c>
      <c r="B106" s="1">
        <v>46</v>
      </c>
      <c r="C106" s="1">
        <v>127</v>
      </c>
      <c r="D106" s="1">
        <v>2</v>
      </c>
      <c r="E106" s="1">
        <v>0</v>
      </c>
      <c r="F106" s="1" cm="1">
        <f t="array" ref="F106">SQRT(SUMXMY2(B106:D106,$H$2:$J$2))</f>
        <v>33.9705755029261</v>
      </c>
    </row>
    <row r="107" spans="1:6">
      <c r="A107" s="1" t="s">
        <v>116</v>
      </c>
      <c r="B107" s="1">
        <v>48</v>
      </c>
      <c r="C107" s="1">
        <v>46</v>
      </c>
      <c r="D107" s="1">
        <v>2</v>
      </c>
      <c r="E107" s="1">
        <v>0</v>
      </c>
      <c r="F107" s="1" cm="1">
        <f t="array" ref="F107">SQRT(SUMXMY2(B107:D107,$H$2:$J$2))</f>
        <v>111.04503590886</v>
      </c>
    </row>
    <row r="108" spans="1:6">
      <c r="A108" s="1" t="s">
        <v>117</v>
      </c>
      <c r="B108" s="1">
        <v>66</v>
      </c>
      <c r="C108" s="1">
        <v>67</v>
      </c>
      <c r="D108" s="1">
        <v>1</v>
      </c>
      <c r="E108" s="1">
        <v>1</v>
      </c>
      <c r="F108" s="1" cm="1">
        <f t="array" ref="F108">SQRT(SUMXMY2(B108:D108,$H$2:$J$2))</f>
        <v>96.3379468330107</v>
      </c>
    </row>
    <row r="109" spans="1:6">
      <c r="A109" s="1" t="s">
        <v>118</v>
      </c>
      <c r="B109" s="1">
        <v>42</v>
      </c>
      <c r="C109" s="1">
        <v>22</v>
      </c>
      <c r="D109" s="1">
        <v>4</v>
      </c>
      <c r="E109" s="1">
        <v>1</v>
      </c>
      <c r="F109" s="1" cm="1">
        <f t="array" ref="F109">SQRT(SUMXMY2(B109:D109,$H$2:$J$2))</f>
        <v>133.846927495554</v>
      </c>
    </row>
    <row r="110" spans="1:6">
      <c r="A110" s="1" t="s">
        <v>119</v>
      </c>
      <c r="B110" s="1">
        <v>63</v>
      </c>
      <c r="C110" s="1">
        <v>57</v>
      </c>
      <c r="D110" s="1">
        <v>10</v>
      </c>
      <c r="E110" s="1">
        <v>1</v>
      </c>
      <c r="F110" s="1" cm="1">
        <f t="array" ref="F110">SQRT(SUMXMY2(B110:D110,$H$2:$J$2))</f>
        <v>104.522724801834</v>
      </c>
    </row>
    <row r="111" spans="1:6">
      <c r="A111" s="1" t="s">
        <v>120</v>
      </c>
      <c r="B111" s="1">
        <v>73</v>
      </c>
      <c r="C111" s="1">
        <v>91</v>
      </c>
      <c r="D111" s="1">
        <v>7</v>
      </c>
      <c r="E111" s="1">
        <v>1</v>
      </c>
      <c r="F111" s="1" cm="1">
        <f t="array" ref="F111">SQRT(SUMXMY2(B111:D111,$H$2:$J$2))</f>
        <v>78.8416133777081</v>
      </c>
    </row>
    <row r="112" spans="1:6">
      <c r="A112" s="1" t="s">
        <v>121</v>
      </c>
      <c r="B112" s="1">
        <v>57</v>
      </c>
      <c r="C112" s="1">
        <v>66</v>
      </c>
      <c r="D112" s="1">
        <v>0</v>
      </c>
      <c r="E112" s="1">
        <v>0</v>
      </c>
      <c r="F112" s="1" cm="1">
        <f t="array" ref="F112">SQRT(SUMXMY2(B112:D112,$H$2:$J$2))</f>
        <v>94.05317644822</v>
      </c>
    </row>
    <row r="113" spans="1:6">
      <c r="A113" s="1" t="s">
        <v>122</v>
      </c>
      <c r="B113" s="1">
        <v>69</v>
      </c>
      <c r="C113" s="1">
        <v>107</v>
      </c>
      <c r="D113" s="1">
        <v>6</v>
      </c>
      <c r="E113" s="1">
        <v>0</v>
      </c>
      <c r="F113" s="1" cm="1">
        <f t="array" ref="F113">SQRT(SUMXMY2(B113:D113,$H$2:$J$2))</f>
        <v>63.7887137352682</v>
      </c>
    </row>
    <row r="114" spans="1:6">
      <c r="A114" s="1" t="s">
        <v>123</v>
      </c>
      <c r="B114" s="1">
        <v>68</v>
      </c>
      <c r="C114" s="1">
        <v>24</v>
      </c>
      <c r="D114" s="1">
        <v>7</v>
      </c>
      <c r="E114" s="1">
        <v>0</v>
      </c>
      <c r="F114" s="1" cm="1">
        <f t="array" ref="F114">SQRT(SUMXMY2(B114:D114,$H$2:$J$2))</f>
        <v>137.280734263771</v>
      </c>
    </row>
    <row r="115" spans="1:6">
      <c r="A115" s="1" t="s">
        <v>124</v>
      </c>
      <c r="B115" s="1">
        <v>25</v>
      </c>
      <c r="C115" s="1">
        <v>83</v>
      </c>
      <c r="D115" s="1">
        <v>0</v>
      </c>
      <c r="E115" s="1">
        <v>1</v>
      </c>
      <c r="F115" s="1" cm="1">
        <f t="array" ref="F115">SQRT(SUMXMY2(B115:D115,$H$2:$J$2))</f>
        <v>72.2011080247388</v>
      </c>
    </row>
    <row r="116" spans="1:6">
      <c r="A116" s="1" t="s">
        <v>125</v>
      </c>
      <c r="B116" s="1">
        <v>19</v>
      </c>
      <c r="C116" s="1">
        <v>22</v>
      </c>
      <c r="D116" s="1">
        <v>7</v>
      </c>
      <c r="E116" s="1">
        <v>1</v>
      </c>
      <c r="F116" s="1" cm="1">
        <f t="array" ref="F116">SQRT(SUMXMY2(B116:D116,$H$2:$J$2))</f>
        <v>133.255393887077</v>
      </c>
    </row>
    <row r="117" spans="1:6">
      <c r="A117" s="1" t="s">
        <v>126</v>
      </c>
      <c r="B117" s="1">
        <v>60</v>
      </c>
      <c r="C117" s="1">
        <v>169</v>
      </c>
      <c r="D117" s="1">
        <v>1</v>
      </c>
      <c r="E117" s="1">
        <v>0</v>
      </c>
      <c r="F117" s="1" cm="1">
        <f t="array" ref="F117">SQRT(SUMXMY2(B117:D117,$H$2:$J$2))</f>
        <v>36.0693775937429</v>
      </c>
    </row>
    <row r="118" spans="1:6">
      <c r="A118" s="1" t="s">
        <v>127</v>
      </c>
      <c r="B118" s="1">
        <v>55</v>
      </c>
      <c r="C118" s="1">
        <v>48</v>
      </c>
      <c r="D118" s="1">
        <v>3</v>
      </c>
      <c r="E118" s="1">
        <v>1</v>
      </c>
      <c r="F118" s="1" cm="1">
        <f t="array" ref="F118">SQRT(SUMXMY2(B118:D118,$H$2:$J$2))</f>
        <v>110.62097450303</v>
      </c>
    </row>
    <row r="119" spans="1:6">
      <c r="A119" s="1" t="s">
        <v>128</v>
      </c>
      <c r="B119" s="1">
        <v>60</v>
      </c>
      <c r="C119" s="1">
        <v>187</v>
      </c>
      <c r="D119" s="1">
        <v>5</v>
      </c>
      <c r="E119" s="1">
        <v>0</v>
      </c>
      <c r="F119" s="1" cm="1">
        <f t="array" ref="F119">SQRT(SUMXMY2(B119:D119,$H$2:$J$2))</f>
        <v>45.9673797382448</v>
      </c>
    </row>
    <row r="120" spans="1:6">
      <c r="A120" s="1" t="s">
        <v>129</v>
      </c>
      <c r="B120" s="1">
        <v>63</v>
      </c>
      <c r="C120" s="1">
        <v>65</v>
      </c>
      <c r="D120" s="1">
        <v>3</v>
      </c>
      <c r="E120" s="1">
        <v>0</v>
      </c>
      <c r="F120" s="1" cm="1">
        <f t="array" ref="F120">SQRT(SUMXMY2(B120:D120,$H$2:$J$2))</f>
        <v>96.9535971483266</v>
      </c>
    </row>
    <row r="121" spans="1:6">
      <c r="A121" s="1" t="s">
        <v>130</v>
      </c>
      <c r="B121" s="1">
        <v>36</v>
      </c>
      <c r="C121" s="1">
        <v>173</v>
      </c>
      <c r="D121" s="1">
        <v>8</v>
      </c>
      <c r="E121" s="1">
        <v>0</v>
      </c>
      <c r="F121" s="1" cm="1">
        <f t="array" ref="F121">SQRT(SUMXMY2(B121:D121,$H$2:$J$2))</f>
        <v>20.3469899493758</v>
      </c>
    </row>
    <row r="122" spans="1:6">
      <c r="A122" s="1" t="s">
        <v>131</v>
      </c>
      <c r="B122" s="1">
        <v>20</v>
      </c>
      <c r="C122" s="1">
        <v>21</v>
      </c>
      <c r="D122" s="1">
        <v>3</v>
      </c>
      <c r="E122" s="1">
        <v>1</v>
      </c>
      <c r="F122" s="1" cm="1">
        <f t="array" ref="F122">SQRT(SUMXMY2(B122:D122,$H$2:$J$2))</f>
        <v>134.19761547807</v>
      </c>
    </row>
    <row r="123" spans="1:6">
      <c r="A123" s="1" t="s">
        <v>132</v>
      </c>
      <c r="B123" s="1">
        <v>65</v>
      </c>
      <c r="C123" s="1">
        <v>167</v>
      </c>
      <c r="D123" s="1">
        <v>5</v>
      </c>
      <c r="E123" s="1">
        <v>1</v>
      </c>
      <c r="F123" s="1" cm="1">
        <f t="array" ref="F123">SQRT(SUMXMY2(B123:D123,$H$2:$J$2))</f>
        <v>39.8497176903426</v>
      </c>
    </row>
    <row r="124" spans="1:6">
      <c r="A124" s="1" t="s">
        <v>133</v>
      </c>
      <c r="B124" s="1">
        <v>56</v>
      </c>
      <c r="C124" s="1">
        <v>101</v>
      </c>
      <c r="D124" s="1">
        <v>4</v>
      </c>
      <c r="E124" s="1">
        <v>0</v>
      </c>
      <c r="F124" s="1" cm="1">
        <f t="array" ref="F124">SQRT(SUMXMY2(B124:D124,$H$2:$J$2))</f>
        <v>61.3025284959764</v>
      </c>
    </row>
    <row r="125" spans="1:6">
      <c r="A125" s="1" t="s">
        <v>134</v>
      </c>
      <c r="B125" s="1">
        <v>73</v>
      </c>
      <c r="C125" s="1">
        <v>160</v>
      </c>
      <c r="D125" s="1">
        <v>5</v>
      </c>
      <c r="E125" s="1">
        <v>1</v>
      </c>
      <c r="F125" s="1" cm="1">
        <f t="array" ref="F125">SQRT(SUMXMY2(B125:D125,$H$2:$J$2))</f>
        <v>46.2709412050371</v>
      </c>
    </row>
    <row r="126" spans="1:6">
      <c r="A126" s="1" t="s">
        <v>135</v>
      </c>
      <c r="B126" s="1">
        <v>66</v>
      </c>
      <c r="C126" s="1">
        <v>134</v>
      </c>
      <c r="D126" s="1">
        <v>6</v>
      </c>
      <c r="E126" s="1">
        <v>0</v>
      </c>
      <c r="F126" s="1" cm="1">
        <f t="array" ref="F126">SQRT(SUMXMY2(B126:D126,$H$2:$J$2))</f>
        <v>44.3057558337514</v>
      </c>
    </row>
    <row r="127" spans="1:6">
      <c r="A127" s="1" t="s">
        <v>136</v>
      </c>
      <c r="B127" s="1">
        <v>23</v>
      </c>
      <c r="C127" s="1">
        <v>135</v>
      </c>
      <c r="D127" s="1">
        <v>3</v>
      </c>
      <c r="E127" s="1">
        <v>1</v>
      </c>
      <c r="F127" s="1" cm="1">
        <f t="array" ref="F127">SQRT(SUMXMY2(B127:D127,$H$2:$J$2))</f>
        <v>20.4939015319192</v>
      </c>
    </row>
    <row r="128" spans="1:6">
      <c r="A128" s="1" t="s">
        <v>137</v>
      </c>
      <c r="B128" s="1">
        <v>69</v>
      </c>
      <c r="C128" s="1">
        <v>165</v>
      </c>
      <c r="D128" s="1">
        <v>4</v>
      </c>
      <c r="E128" s="1">
        <v>0</v>
      </c>
      <c r="F128" s="1" cm="1">
        <f t="array" ref="F128">SQRT(SUMXMY2(B128:D128,$H$2:$J$2))</f>
        <v>43.1856457633784</v>
      </c>
    </row>
    <row r="129" spans="1:6">
      <c r="A129" s="1" t="s">
        <v>138</v>
      </c>
      <c r="B129" s="1">
        <v>30</v>
      </c>
      <c r="C129" s="1">
        <v>154</v>
      </c>
      <c r="D129" s="1">
        <v>2</v>
      </c>
      <c r="E129" s="1">
        <v>0</v>
      </c>
      <c r="F129" s="1" cm="1">
        <f t="array" ref="F129">SQRT(SUMXMY2(B129:D129,$H$2:$J$2))</f>
        <v>4.35889894354067</v>
      </c>
    </row>
    <row r="130" spans="1:6">
      <c r="A130" s="1" t="s">
        <v>139</v>
      </c>
      <c r="B130" s="1">
        <v>52</v>
      </c>
      <c r="C130" s="1">
        <v>197</v>
      </c>
      <c r="D130" s="1">
        <v>4</v>
      </c>
      <c r="E130" s="1">
        <v>1</v>
      </c>
      <c r="F130" s="1" cm="1">
        <f t="array" ref="F130">SQRT(SUMXMY2(B130:D130,$H$2:$J$2))</f>
        <v>48.8876262463213</v>
      </c>
    </row>
    <row r="131" spans="1:6">
      <c r="A131" s="1" t="s">
        <v>140</v>
      </c>
      <c r="B131" s="1">
        <v>55</v>
      </c>
      <c r="C131" s="1">
        <v>14</v>
      </c>
      <c r="D131" s="1">
        <v>0</v>
      </c>
      <c r="E131" s="1">
        <v>0</v>
      </c>
      <c r="F131" s="1" cm="1">
        <f t="array" ref="F131">SQRT(SUMXMY2(B131:D131,$H$2:$J$2))</f>
        <v>143.840189098875</v>
      </c>
    </row>
    <row r="132" spans="1:6">
      <c r="A132" s="1" t="s">
        <v>141</v>
      </c>
      <c r="B132" s="1">
        <v>52</v>
      </c>
      <c r="C132" s="1">
        <v>122</v>
      </c>
      <c r="D132" s="1">
        <v>7</v>
      </c>
      <c r="E132" s="1">
        <v>1</v>
      </c>
      <c r="F132" s="1" cm="1">
        <f t="array" ref="F132">SQRT(SUMXMY2(B132:D132,$H$2:$J$2))</f>
        <v>41.4487635521254</v>
      </c>
    </row>
    <row r="133" spans="1:6">
      <c r="A133" s="1" t="s">
        <v>142</v>
      </c>
      <c r="B133" s="1">
        <v>51</v>
      </c>
      <c r="C133" s="1">
        <v>131</v>
      </c>
      <c r="D133" s="1">
        <v>2</v>
      </c>
      <c r="E133" s="1">
        <v>0</v>
      </c>
      <c r="F133" s="1" cm="1">
        <f t="array" ref="F133">SQRT(SUMXMY2(B133:D133,$H$2:$J$2))</f>
        <v>34.0734500748016</v>
      </c>
    </row>
    <row r="134" spans="1:6">
      <c r="A134" s="1" t="s">
        <v>143</v>
      </c>
      <c r="B134" s="1">
        <v>35</v>
      </c>
      <c r="C134" s="1">
        <v>79</v>
      </c>
      <c r="D134" s="1">
        <v>9</v>
      </c>
      <c r="E134" s="1">
        <v>0</v>
      </c>
      <c r="F134" s="1" cm="1">
        <f t="array" ref="F134">SQRT(SUMXMY2(B134:D134,$H$2:$J$2))</f>
        <v>76.524505878836</v>
      </c>
    </row>
    <row r="135" spans="1:6">
      <c r="A135" s="1" t="s">
        <v>144</v>
      </c>
      <c r="B135" s="1">
        <v>35</v>
      </c>
      <c r="C135" s="1">
        <v>88</v>
      </c>
      <c r="D135" s="1">
        <v>1</v>
      </c>
      <c r="E135" s="1">
        <v>1</v>
      </c>
      <c r="F135" s="1" cm="1">
        <f t="array" ref="F135">SQRT(SUMXMY2(B135:D135,$H$2:$J$2))</f>
        <v>67.5943784644847</v>
      </c>
    </row>
    <row r="136" spans="1:6">
      <c r="A136" s="1" t="s">
        <v>145</v>
      </c>
      <c r="B136" s="1">
        <v>62</v>
      </c>
      <c r="C136" s="1">
        <v>71</v>
      </c>
      <c r="D136" s="1">
        <v>9</v>
      </c>
      <c r="E136" s="1">
        <v>0</v>
      </c>
      <c r="F136" s="1" cm="1">
        <f t="array" ref="F136">SQRT(SUMXMY2(B136:D136,$H$2:$J$2))</f>
        <v>91.087869664407</v>
      </c>
    </row>
    <row r="137" spans="1:6">
      <c r="A137" s="1" t="s">
        <v>146</v>
      </c>
      <c r="B137" s="1">
        <v>67</v>
      </c>
      <c r="C137" s="1">
        <v>52</v>
      </c>
      <c r="D137" s="1">
        <v>6</v>
      </c>
      <c r="E137" s="1">
        <v>1</v>
      </c>
      <c r="F137" s="1" cm="1">
        <f t="array" ref="F137">SQRT(SUMXMY2(B137:D137,$H$2:$J$2))</f>
        <v>110.49886877249</v>
      </c>
    </row>
    <row r="138" spans="1:6">
      <c r="A138" s="1" t="s">
        <v>147</v>
      </c>
      <c r="B138" s="1">
        <v>50</v>
      </c>
      <c r="C138" s="1">
        <v>37</v>
      </c>
      <c r="D138" s="1">
        <v>9</v>
      </c>
      <c r="E138" s="1">
        <v>1</v>
      </c>
      <c r="F138" s="1" cm="1">
        <f t="array" ref="F138">SQRT(SUMXMY2(B138:D138,$H$2:$J$2))</f>
        <v>120.287156421623</v>
      </c>
    </row>
    <row r="139" spans="1:6">
      <c r="A139" s="1" t="s">
        <v>148</v>
      </c>
      <c r="B139" s="1">
        <v>33</v>
      </c>
      <c r="C139" s="1">
        <v>165</v>
      </c>
      <c r="D139" s="1">
        <v>9</v>
      </c>
      <c r="E139" s="1">
        <v>0</v>
      </c>
      <c r="F139" s="1" cm="1">
        <f t="array" ref="F139">SQRT(SUMXMY2(B139:D139,$H$2:$J$2))</f>
        <v>12.328828005938</v>
      </c>
    </row>
    <row r="140" spans="1:6">
      <c r="A140" s="1" t="s">
        <v>149</v>
      </c>
      <c r="B140" s="1">
        <v>60</v>
      </c>
      <c r="C140" s="1">
        <v>114</v>
      </c>
      <c r="D140" s="1">
        <v>2</v>
      </c>
      <c r="E140" s="1">
        <v>1</v>
      </c>
      <c r="F140" s="1" cm="1">
        <f t="array" ref="F140">SQRT(SUMXMY2(B140:D140,$H$2:$J$2))</f>
        <v>52.7162214123888</v>
      </c>
    </row>
    <row r="141" spans="1:6">
      <c r="A141" s="1" t="s">
        <v>150</v>
      </c>
      <c r="B141" s="1">
        <v>42</v>
      </c>
      <c r="C141" s="1">
        <v>127</v>
      </c>
      <c r="D141" s="1">
        <v>3</v>
      </c>
      <c r="E141" s="1">
        <v>0</v>
      </c>
      <c r="F141" s="1" cm="1">
        <f t="array" ref="F141">SQRT(SUMXMY2(B141:D141,$H$2:$J$2))</f>
        <v>31.8276609256791</v>
      </c>
    </row>
    <row r="142" spans="1:6">
      <c r="A142" s="1" t="s">
        <v>151</v>
      </c>
      <c r="B142" s="1">
        <v>62</v>
      </c>
      <c r="C142" s="1">
        <v>44</v>
      </c>
      <c r="D142" s="1">
        <v>4</v>
      </c>
      <c r="E142" s="1">
        <v>0</v>
      </c>
      <c r="F142" s="1" cm="1">
        <f t="array" ref="F142">SQRT(SUMXMY2(B142:D142,$H$2:$J$2))</f>
        <v>116.391580451509</v>
      </c>
    </row>
    <row r="143" spans="1:6">
      <c r="A143" s="1" t="s">
        <v>152</v>
      </c>
      <c r="B143" s="1">
        <v>50</v>
      </c>
      <c r="C143" s="1">
        <v>141</v>
      </c>
      <c r="D143" s="1">
        <v>1</v>
      </c>
      <c r="E143" s="1">
        <v>0</v>
      </c>
      <c r="F143" s="1" cm="1">
        <f t="array" ref="F143">SQRT(SUMXMY2(B143:D143,$H$2:$J$2))</f>
        <v>27.2213151776324</v>
      </c>
    </row>
    <row r="144" spans="1:6">
      <c r="A144" s="1" t="s">
        <v>153</v>
      </c>
      <c r="B144" s="1">
        <v>31</v>
      </c>
      <c r="C144" s="1">
        <v>52</v>
      </c>
      <c r="D144" s="1">
        <v>6</v>
      </c>
      <c r="E144" s="1">
        <v>1</v>
      </c>
      <c r="F144" s="1" cm="1">
        <f t="array" ref="F144">SQRT(SUMXMY2(B144:D144,$H$2:$J$2))</f>
        <v>103.082491238813</v>
      </c>
    </row>
    <row r="145" spans="1:6">
      <c r="A145" s="1" t="s">
        <v>154</v>
      </c>
      <c r="B145" s="1">
        <v>22</v>
      </c>
      <c r="C145" s="1">
        <v>172</v>
      </c>
      <c r="D145" s="1">
        <v>10</v>
      </c>
      <c r="E145" s="1">
        <v>1</v>
      </c>
      <c r="F145" s="1" cm="1">
        <f t="array" ref="F145">SQRT(SUMXMY2(B145:D145,$H$2:$J$2))</f>
        <v>18.411952639522</v>
      </c>
    </row>
    <row r="146" spans="1:6">
      <c r="A146" s="1" t="s">
        <v>155</v>
      </c>
      <c r="B146" s="1">
        <v>27</v>
      </c>
      <c r="C146" s="1">
        <v>29</v>
      </c>
      <c r="D146" s="1">
        <v>9</v>
      </c>
      <c r="E146" s="1">
        <v>1</v>
      </c>
      <c r="F146" s="1" cm="1">
        <f t="array" ref="F146">SQRT(SUMXMY2(B146:D146,$H$2:$J$2))</f>
        <v>126.063476074555</v>
      </c>
    </row>
    <row r="147" spans="1:6">
      <c r="A147" s="1" t="s">
        <v>156</v>
      </c>
      <c r="B147" s="1">
        <v>38</v>
      </c>
      <c r="C147" s="1">
        <v>124</v>
      </c>
      <c r="D147" s="1">
        <v>8</v>
      </c>
      <c r="E147" s="1">
        <v>1</v>
      </c>
      <c r="F147" s="1" cm="1">
        <f t="array" ref="F147">SQRT(SUMXMY2(B147:D147,$H$2:$J$2))</f>
        <v>33.0302891298275</v>
      </c>
    </row>
    <row r="148" spans="1:6">
      <c r="A148" s="1" t="s">
        <v>157</v>
      </c>
      <c r="B148" s="1">
        <v>56</v>
      </c>
      <c r="C148" s="1">
        <v>11</v>
      </c>
      <c r="D148" s="1">
        <v>2</v>
      </c>
      <c r="E148" s="1">
        <v>0</v>
      </c>
      <c r="F148" s="1" cm="1">
        <f t="array" ref="F148">SQRT(SUMXMY2(B148:D148,$H$2:$J$2))</f>
        <v>146.921747879611</v>
      </c>
    </row>
    <row r="149" spans="1:6">
      <c r="A149" s="1" t="s">
        <v>158</v>
      </c>
      <c r="B149" s="1">
        <v>33</v>
      </c>
      <c r="C149" s="1">
        <v>187</v>
      </c>
      <c r="D149" s="1">
        <v>7</v>
      </c>
      <c r="E149" s="1">
        <v>0</v>
      </c>
      <c r="F149" s="1" cm="1">
        <f t="array" ref="F149">SQRT(SUMXMY2(B149:D149,$H$2:$J$2))</f>
        <v>32.6190128606002</v>
      </c>
    </row>
    <row r="150" spans="1:6">
      <c r="A150" s="1" t="s">
        <v>159</v>
      </c>
      <c r="B150" s="1">
        <v>45</v>
      </c>
      <c r="C150" s="1">
        <v>140</v>
      </c>
      <c r="D150" s="1">
        <v>8</v>
      </c>
      <c r="E150" s="1">
        <v>1</v>
      </c>
      <c r="F150" s="1" cm="1">
        <f t="array" ref="F150">SQRT(SUMXMY2(B150:D150,$H$2:$J$2))</f>
        <v>23.6220236220354</v>
      </c>
    </row>
    <row r="151" spans="1:6">
      <c r="A151" s="1" t="s">
        <v>160</v>
      </c>
      <c r="B151" s="1">
        <v>69</v>
      </c>
      <c r="C151" s="1">
        <v>149</v>
      </c>
      <c r="D151" s="1">
        <v>2</v>
      </c>
      <c r="E151" s="1">
        <v>1</v>
      </c>
      <c r="F151" s="1" cm="1">
        <f t="array" ref="F151">SQRT(SUMXMY2(B151:D151,$H$2:$J$2))</f>
        <v>42.5323406362735</v>
      </c>
    </row>
    <row r="152" spans="1:6">
      <c r="A152" s="1" t="s">
        <v>161</v>
      </c>
      <c r="B152" s="1">
        <v>41</v>
      </c>
      <c r="C152" s="1">
        <v>63</v>
      </c>
      <c r="D152" s="1">
        <v>10</v>
      </c>
      <c r="E152" s="1">
        <v>0</v>
      </c>
      <c r="F152" s="1" cm="1">
        <f t="array" ref="F152">SQRT(SUMXMY2(B152:D152,$H$2:$J$2))</f>
        <v>93.1933474020544</v>
      </c>
    </row>
    <row r="153" spans="1:6">
      <c r="A153" s="1" t="s">
        <v>162</v>
      </c>
      <c r="B153" s="1">
        <v>22</v>
      </c>
      <c r="C153" s="1">
        <v>60</v>
      </c>
      <c r="D153" s="1">
        <v>10</v>
      </c>
      <c r="E153" s="1">
        <v>0</v>
      </c>
      <c r="F153" s="1" cm="1">
        <f t="array" ref="F153">SQRT(SUMXMY2(B153:D153,$H$2:$J$2))</f>
        <v>95.2627944162882</v>
      </c>
    </row>
    <row r="154" spans="1:6">
      <c r="A154" s="1" t="s">
        <v>163</v>
      </c>
      <c r="B154" s="1">
        <v>35</v>
      </c>
      <c r="C154" s="1">
        <v>24</v>
      </c>
      <c r="D154" s="1">
        <v>7</v>
      </c>
      <c r="E154" s="1">
        <v>0</v>
      </c>
      <c r="F154" s="1" cm="1">
        <f t="array" ref="F154">SQRT(SUMXMY2(B154:D154,$H$2:$J$2))</f>
        <v>131.259285385835</v>
      </c>
    </row>
    <row r="155" spans="1:6">
      <c r="A155" s="1" t="s">
        <v>164</v>
      </c>
      <c r="B155" s="1">
        <v>52</v>
      </c>
      <c r="C155" s="1">
        <v>183</v>
      </c>
      <c r="D155" s="1">
        <v>5</v>
      </c>
      <c r="E155" s="1">
        <v>0</v>
      </c>
      <c r="F155" s="1" cm="1">
        <f t="array" ref="F155">SQRT(SUMXMY2(B155:D155,$H$2:$J$2))</f>
        <v>37.5366487582469</v>
      </c>
    </row>
    <row r="156" spans="1:6">
      <c r="A156" s="1" t="s">
        <v>165</v>
      </c>
      <c r="B156" s="1">
        <v>74</v>
      </c>
      <c r="C156" s="1">
        <v>97</v>
      </c>
      <c r="D156" s="1">
        <v>6</v>
      </c>
      <c r="E156" s="1">
        <v>1</v>
      </c>
      <c r="F156" s="1" cm="1">
        <f t="array" ref="F156">SQRT(SUMXMY2(B156:D156,$H$2:$J$2))</f>
        <v>74.6592258197204</v>
      </c>
    </row>
    <row r="157" spans="1:6">
      <c r="A157" s="1" t="s">
        <v>166</v>
      </c>
      <c r="B157" s="1">
        <v>47</v>
      </c>
      <c r="C157" s="1">
        <v>113</v>
      </c>
      <c r="D157" s="1">
        <v>4</v>
      </c>
      <c r="E157" s="1">
        <v>1</v>
      </c>
      <c r="F157" s="1" cm="1">
        <f t="array" ref="F157">SQRT(SUMXMY2(B157:D157,$H$2:$J$2))</f>
        <v>46.5295604965274</v>
      </c>
    </row>
    <row r="158" spans="1:6">
      <c r="A158" s="1" t="s">
        <v>167</v>
      </c>
      <c r="B158" s="1">
        <v>68</v>
      </c>
      <c r="C158" s="1">
        <v>17</v>
      </c>
      <c r="D158" s="1">
        <v>8</v>
      </c>
      <c r="E158" s="1">
        <v>0</v>
      </c>
      <c r="F158" s="1" cm="1">
        <f t="array" ref="F158">SQRT(SUMXMY2(B158:D158,$H$2:$J$2))</f>
        <v>143.993055388098</v>
      </c>
    </row>
    <row r="159" spans="1:6">
      <c r="A159" s="1" t="s">
        <v>168</v>
      </c>
      <c r="B159" s="1">
        <v>60</v>
      </c>
      <c r="C159" s="1">
        <v>170</v>
      </c>
      <c r="D159" s="1">
        <v>8</v>
      </c>
      <c r="E159" s="1">
        <v>0</v>
      </c>
      <c r="F159" s="1" cm="1">
        <f t="array" ref="F159">SQRT(SUMXMY2(B159:D159,$H$2:$J$2))</f>
        <v>36.3730669589464</v>
      </c>
    </row>
    <row r="160" spans="1:6">
      <c r="A160" s="1" t="s">
        <v>169</v>
      </c>
      <c r="B160" s="1">
        <v>47</v>
      </c>
      <c r="C160" s="1">
        <v>187</v>
      </c>
      <c r="D160" s="1">
        <v>4</v>
      </c>
      <c r="E160" s="1">
        <v>0</v>
      </c>
      <c r="F160" s="1" cm="1">
        <f t="array" ref="F160">SQRT(SUMXMY2(B160:D160,$H$2:$J$2))</f>
        <v>37.7491721763537</v>
      </c>
    </row>
    <row r="161" spans="1:6">
      <c r="A161" s="1" t="s">
        <v>170</v>
      </c>
      <c r="B161" s="1">
        <v>22</v>
      </c>
      <c r="C161" s="1">
        <v>22</v>
      </c>
      <c r="D161" s="1">
        <v>2</v>
      </c>
      <c r="E161" s="1">
        <v>0</v>
      </c>
      <c r="F161" s="1" cm="1">
        <f t="array" ref="F161">SQRT(SUMXMY2(B161:D161,$H$2:$J$2))</f>
        <v>133.127758187389</v>
      </c>
    </row>
    <row r="162" spans="1:6">
      <c r="A162" s="1" t="s">
        <v>171</v>
      </c>
      <c r="B162" s="1">
        <v>31</v>
      </c>
      <c r="C162" s="1">
        <v>121</v>
      </c>
      <c r="D162" s="1">
        <v>8</v>
      </c>
      <c r="E162" s="1">
        <v>0</v>
      </c>
      <c r="F162" s="1" cm="1">
        <f t="array" ref="F162">SQRT(SUMXMY2(B162:D162,$H$2:$J$2))</f>
        <v>34.3656805548792</v>
      </c>
    </row>
    <row r="163" spans="1:6">
      <c r="A163" s="1" t="s">
        <v>172</v>
      </c>
      <c r="B163" s="1">
        <v>28</v>
      </c>
      <c r="C163" s="1">
        <v>77</v>
      </c>
      <c r="D163" s="1">
        <v>1</v>
      </c>
      <c r="E163" s="1">
        <v>0</v>
      </c>
      <c r="F163" s="1" cm="1">
        <f t="array" ref="F163">SQRT(SUMXMY2(B163:D163,$H$2:$J$2))</f>
        <v>78.108898340714</v>
      </c>
    </row>
    <row r="164" spans="1:6">
      <c r="A164" s="1" t="s">
        <v>173</v>
      </c>
      <c r="B164" s="1">
        <v>41</v>
      </c>
      <c r="C164" s="1">
        <v>129</v>
      </c>
      <c r="D164" s="1">
        <v>3</v>
      </c>
      <c r="E164" s="1">
        <v>1</v>
      </c>
      <c r="F164" s="1" cm="1">
        <f t="array" ref="F164">SQRT(SUMXMY2(B164:D164,$H$2:$J$2))</f>
        <v>29.5972971738975</v>
      </c>
    </row>
    <row r="165" spans="1:6">
      <c r="A165" s="1" t="s">
        <v>174</v>
      </c>
      <c r="B165" s="1">
        <v>73</v>
      </c>
      <c r="C165" s="1">
        <v>45</v>
      </c>
      <c r="D165" s="1">
        <v>5</v>
      </c>
      <c r="E165" s="1">
        <v>1</v>
      </c>
      <c r="F165" s="1" cm="1">
        <f t="array" ref="F165">SQRT(SUMXMY2(B165:D165,$H$2:$J$2))</f>
        <v>119.230868486311</v>
      </c>
    </row>
    <row r="166" spans="1:6">
      <c r="A166" s="1" t="s">
        <v>175</v>
      </c>
      <c r="B166" s="1">
        <v>74</v>
      </c>
      <c r="C166" s="1">
        <v>172</v>
      </c>
      <c r="D166" s="1">
        <v>6</v>
      </c>
      <c r="E166" s="1">
        <v>0</v>
      </c>
      <c r="F166" s="1" cm="1">
        <f t="array" ref="F166">SQRT(SUMXMY2(B166:D166,$H$2:$J$2))</f>
        <v>49.9899989998</v>
      </c>
    </row>
    <row r="167" spans="1:6">
      <c r="A167" s="1" t="s">
        <v>176</v>
      </c>
      <c r="B167" s="1">
        <v>75</v>
      </c>
      <c r="C167" s="1">
        <v>115</v>
      </c>
      <c r="D167" s="1">
        <v>10</v>
      </c>
      <c r="E167" s="1">
        <v>0</v>
      </c>
      <c r="F167" s="1" cm="1">
        <f t="array" ref="F167">SQRT(SUMXMY2(B167:D167,$H$2:$J$2))</f>
        <v>62.6817357768593</v>
      </c>
    </row>
    <row r="168" spans="1:6">
      <c r="A168" s="1" t="s">
        <v>177</v>
      </c>
      <c r="B168" s="1">
        <v>47</v>
      </c>
      <c r="C168" s="1">
        <v>188</v>
      </c>
      <c r="D168" s="1">
        <v>1</v>
      </c>
      <c r="E168" s="1">
        <v>0</v>
      </c>
      <c r="F168" s="1" cm="1">
        <f t="array" ref="F168">SQRT(SUMXMY2(B168:D168,$H$2:$J$2))</f>
        <v>38.7943294825416</v>
      </c>
    </row>
    <row r="169" spans="1:6">
      <c r="A169" s="1" t="s">
        <v>178</v>
      </c>
      <c r="B169" s="1">
        <v>26</v>
      </c>
      <c r="C169" s="1">
        <v>114</v>
      </c>
      <c r="D169" s="1">
        <v>3</v>
      </c>
      <c r="E169" s="1">
        <v>1</v>
      </c>
      <c r="F169" s="1" cm="1">
        <f t="array" ref="F169">SQRT(SUMXMY2(B169:D169,$H$2:$J$2))</f>
        <v>41.0609303352956</v>
      </c>
    </row>
    <row r="170" spans="1:6">
      <c r="A170" s="1" t="s">
        <v>179</v>
      </c>
      <c r="B170" s="1">
        <v>53</v>
      </c>
      <c r="C170" s="1">
        <v>104</v>
      </c>
      <c r="D170" s="1">
        <v>1</v>
      </c>
      <c r="E170" s="1">
        <v>1</v>
      </c>
      <c r="F170" s="1" cm="1">
        <f t="array" ref="F170">SQRT(SUMXMY2(B170:D170,$H$2:$J$2))</f>
        <v>57.3846669416143</v>
      </c>
    </row>
    <row r="171" spans="1:6">
      <c r="A171" s="1" t="s">
        <v>180</v>
      </c>
      <c r="B171" s="1">
        <v>40</v>
      </c>
      <c r="C171" s="1">
        <v>24</v>
      </c>
      <c r="D171" s="1">
        <v>4</v>
      </c>
      <c r="E171" s="1">
        <v>1</v>
      </c>
      <c r="F171" s="1" cm="1">
        <f t="array" ref="F171">SQRT(SUMXMY2(B171:D171,$H$2:$J$2))</f>
        <v>131.647255953172</v>
      </c>
    </row>
    <row r="172" spans="1:6">
      <c r="A172" s="1" t="s">
        <v>181</v>
      </c>
      <c r="B172" s="1">
        <v>47</v>
      </c>
      <c r="C172" s="1">
        <v>151</v>
      </c>
      <c r="D172" s="1">
        <v>10</v>
      </c>
      <c r="E172" s="1">
        <v>0</v>
      </c>
      <c r="F172" s="1" cm="1">
        <f t="array" ref="F172">SQRT(SUMXMY2(B172:D172,$H$2:$J$2))</f>
        <v>21</v>
      </c>
    </row>
    <row r="173" spans="1:6">
      <c r="A173" s="1" t="s">
        <v>182</v>
      </c>
      <c r="B173" s="1">
        <v>20</v>
      </c>
      <c r="C173" s="1">
        <v>192</v>
      </c>
      <c r="D173" s="1">
        <v>6</v>
      </c>
      <c r="E173" s="1">
        <v>1</v>
      </c>
      <c r="F173" s="1" cm="1">
        <f t="array" ref="F173">SQRT(SUMXMY2(B173:D173,$H$2:$J$2))</f>
        <v>37.6696164036747</v>
      </c>
    </row>
    <row r="174" spans="1:6">
      <c r="A174" s="1" t="s">
        <v>183</v>
      </c>
      <c r="B174" s="1">
        <v>42</v>
      </c>
      <c r="C174" s="1">
        <v>140</v>
      </c>
      <c r="D174" s="1">
        <v>6</v>
      </c>
      <c r="E174" s="1">
        <v>0</v>
      </c>
      <c r="F174" s="1" cm="1">
        <f t="array" ref="F174">SQRT(SUMXMY2(B174:D174,$H$2:$J$2))</f>
        <v>21.2367605815953</v>
      </c>
    </row>
    <row r="175" spans="1:6">
      <c r="A175" s="1" t="s">
        <v>184</v>
      </c>
      <c r="B175" s="1">
        <v>26</v>
      </c>
      <c r="C175" s="1">
        <v>116</v>
      </c>
      <c r="D175" s="1">
        <v>4</v>
      </c>
      <c r="E175" s="1">
        <v>1</v>
      </c>
      <c r="F175" s="1" cm="1">
        <f t="array" ref="F175">SQRT(SUMXMY2(B175:D175,$H$2:$J$2))</f>
        <v>39.0256326021757</v>
      </c>
    </row>
    <row r="176" spans="1:6">
      <c r="A176" s="1" t="s">
        <v>185</v>
      </c>
      <c r="B176" s="1">
        <v>60</v>
      </c>
      <c r="C176" s="1">
        <v>138</v>
      </c>
      <c r="D176" s="1">
        <v>9</v>
      </c>
      <c r="E176" s="1">
        <v>0</v>
      </c>
      <c r="F176" s="1" cm="1">
        <f t="array" ref="F176">SQRT(SUMXMY2(B176:D176,$H$2:$J$2))</f>
        <v>37.3363094051889</v>
      </c>
    </row>
    <row r="177" spans="1:6">
      <c r="A177" s="1" t="s">
        <v>186</v>
      </c>
      <c r="B177" s="1">
        <v>74</v>
      </c>
      <c r="C177" s="1">
        <v>175</v>
      </c>
      <c r="D177" s="1">
        <v>8</v>
      </c>
      <c r="E177" s="1">
        <v>1</v>
      </c>
      <c r="F177" s="1" cm="1">
        <f t="array" ref="F177">SQRT(SUMXMY2(B177:D177,$H$2:$J$2))</f>
        <v>51.1663952218641</v>
      </c>
    </row>
    <row r="178" spans="1:6">
      <c r="A178" s="1" t="s">
        <v>187</v>
      </c>
      <c r="B178" s="1">
        <v>33</v>
      </c>
      <c r="C178" s="1">
        <v>163</v>
      </c>
      <c r="D178" s="1">
        <v>5</v>
      </c>
      <c r="E178" s="1">
        <v>1</v>
      </c>
      <c r="F178" s="1" cm="1">
        <f t="array" ref="F178">SQRT(SUMXMY2(B178:D178,$H$2:$J$2))</f>
        <v>10</v>
      </c>
    </row>
    <row r="179" spans="1:6">
      <c r="A179" s="1" t="s">
        <v>188</v>
      </c>
      <c r="B179" s="1">
        <v>45</v>
      </c>
      <c r="C179" s="1">
        <v>60</v>
      </c>
      <c r="D179" s="1">
        <v>7</v>
      </c>
      <c r="E179" s="1">
        <v>0</v>
      </c>
      <c r="F179" s="1" cm="1">
        <f t="array" ref="F179">SQRT(SUMXMY2(B179:D179,$H$2:$J$2))</f>
        <v>96.7109094156393</v>
      </c>
    </row>
    <row r="180" spans="1:6">
      <c r="A180" s="1" t="s">
        <v>189</v>
      </c>
      <c r="B180" s="1">
        <v>40</v>
      </c>
      <c r="C180" s="1">
        <v>122</v>
      </c>
      <c r="D180" s="1">
        <v>6</v>
      </c>
      <c r="E180" s="1">
        <v>1</v>
      </c>
      <c r="F180" s="1" cm="1">
        <f t="array" ref="F180">SQRT(SUMXMY2(B180:D180,$H$2:$J$2))</f>
        <v>35.4823899984203</v>
      </c>
    </row>
    <row r="181" spans="1:6">
      <c r="A181" s="1" t="s">
        <v>190</v>
      </c>
      <c r="B181" s="1">
        <v>69</v>
      </c>
      <c r="C181" s="1">
        <v>162</v>
      </c>
      <c r="D181" s="1">
        <v>8</v>
      </c>
      <c r="E181" s="1">
        <v>1</v>
      </c>
      <c r="F181" s="1" cm="1">
        <f t="array" ref="F181">SQRT(SUMXMY2(B181:D181,$H$2:$J$2))</f>
        <v>42.6848919408261</v>
      </c>
    </row>
    <row r="182" spans="1:6">
      <c r="A182" s="1" t="s">
        <v>191</v>
      </c>
      <c r="B182" s="1">
        <v>44</v>
      </c>
      <c r="C182" s="1">
        <v>43</v>
      </c>
      <c r="D182" s="1">
        <v>4</v>
      </c>
      <c r="E182" s="1">
        <v>1</v>
      </c>
      <c r="F182" s="1" cm="1">
        <f t="array" ref="F182">SQRT(SUMXMY2(B182:D182,$H$2:$J$2))</f>
        <v>113.287245530995</v>
      </c>
    </row>
    <row r="183" spans="1:6">
      <c r="A183" s="1" t="s">
        <v>192</v>
      </c>
      <c r="B183" s="1">
        <v>68</v>
      </c>
      <c r="C183" s="1">
        <v>86</v>
      </c>
      <c r="D183" s="1">
        <v>6</v>
      </c>
      <c r="E183" s="1">
        <v>1</v>
      </c>
      <c r="F183" s="1" cm="1">
        <f t="array" ref="F183">SQRT(SUMXMY2(B183:D183,$H$2:$J$2))</f>
        <v>80.2683000941218</v>
      </c>
    </row>
    <row r="184" spans="1:6">
      <c r="A184" s="1" t="s">
        <v>193</v>
      </c>
      <c r="B184" s="1">
        <v>42</v>
      </c>
      <c r="C184" s="1">
        <v>18</v>
      </c>
      <c r="D184" s="1">
        <v>6</v>
      </c>
      <c r="E184" s="1">
        <v>1</v>
      </c>
      <c r="F184" s="1" cm="1">
        <f t="array" ref="F184">SQRT(SUMXMY2(B184:D184,$H$2:$J$2))</f>
        <v>137.822349421275</v>
      </c>
    </row>
    <row r="185" spans="1:6">
      <c r="A185" s="1" t="s">
        <v>194</v>
      </c>
      <c r="B185" s="1">
        <v>30</v>
      </c>
      <c r="C185" s="1">
        <v>48</v>
      </c>
      <c r="D185" s="1">
        <v>7</v>
      </c>
      <c r="E185" s="1">
        <v>1</v>
      </c>
      <c r="F185" s="1" cm="1">
        <f t="array" ref="F185">SQRT(SUMXMY2(B185:D185,$H$2:$J$2))</f>
        <v>107.060730429042</v>
      </c>
    </row>
    <row r="186" spans="1:6">
      <c r="A186" s="1" t="s">
        <v>195</v>
      </c>
      <c r="B186" s="1">
        <v>46</v>
      </c>
      <c r="C186" s="1">
        <v>102</v>
      </c>
      <c r="D186" s="1">
        <v>6</v>
      </c>
      <c r="E186" s="1">
        <v>0</v>
      </c>
      <c r="F186" s="1" cm="1">
        <f t="array" ref="F186">SQRT(SUMXMY2(B186:D186,$H$2:$J$2))</f>
        <v>56.3116329012043</v>
      </c>
    </row>
    <row r="187" spans="1:6">
      <c r="A187" s="1" t="s">
        <v>196</v>
      </c>
      <c r="B187" s="1">
        <v>51</v>
      </c>
      <c r="C187" s="1">
        <v>83</v>
      </c>
      <c r="D187" s="1">
        <v>9</v>
      </c>
      <c r="E187" s="1">
        <v>0</v>
      </c>
      <c r="F187" s="1" cm="1">
        <f t="array" ref="F187">SQRT(SUMXMY2(B187:D187,$H$2:$J$2))</f>
        <v>76</v>
      </c>
    </row>
    <row r="188" spans="1:6">
      <c r="A188" s="1" t="s">
        <v>197</v>
      </c>
      <c r="B188" s="1">
        <v>32</v>
      </c>
      <c r="C188" s="1">
        <v>95</v>
      </c>
      <c r="D188" s="1">
        <v>6</v>
      </c>
      <c r="E188" s="1">
        <v>0</v>
      </c>
      <c r="F188" s="1" cm="1">
        <f t="array" ref="F188">SQRT(SUMXMY2(B188:D188,$H$2:$J$2))</f>
        <v>60.2162768692984</v>
      </c>
    </row>
    <row r="189" spans="1:6">
      <c r="A189" s="1" t="s">
        <v>198</v>
      </c>
      <c r="B189" s="1">
        <v>44</v>
      </c>
      <c r="C189" s="1">
        <v>16</v>
      </c>
      <c r="D189" s="1">
        <v>5</v>
      </c>
      <c r="E189" s="1">
        <v>0</v>
      </c>
      <c r="F189" s="1" cm="1">
        <f t="array" ref="F189">SQRT(SUMXMY2(B189:D189,$H$2:$J$2))</f>
        <v>140.035709731482</v>
      </c>
    </row>
    <row r="190" spans="1:6">
      <c r="A190" s="1" t="s">
        <v>199</v>
      </c>
      <c r="B190" s="1">
        <v>29</v>
      </c>
      <c r="C190" s="1">
        <v>115</v>
      </c>
      <c r="D190" s="1">
        <v>5</v>
      </c>
      <c r="E190" s="1">
        <v>1</v>
      </c>
      <c r="F190" s="1" cm="1">
        <f t="array" ref="F190">SQRT(SUMXMY2(B190:D190,$H$2:$J$2))</f>
        <v>40.0499687890016</v>
      </c>
    </row>
    <row r="191" spans="1:6">
      <c r="A191" s="1" t="s">
        <v>200</v>
      </c>
      <c r="B191" s="1">
        <v>67</v>
      </c>
      <c r="C191" s="1">
        <v>45</v>
      </c>
      <c r="D191" s="1">
        <v>9</v>
      </c>
      <c r="E191" s="1">
        <v>0</v>
      </c>
      <c r="F191" s="1" cm="1">
        <f t="array" ref="F191">SQRT(SUMXMY2(B191:D191,$H$2:$J$2))</f>
        <v>117.115327775659</v>
      </c>
    </row>
    <row r="192" spans="1:6">
      <c r="A192" s="1" t="s">
        <v>201</v>
      </c>
      <c r="B192" s="1">
        <v>19</v>
      </c>
      <c r="C192" s="1">
        <v>183</v>
      </c>
      <c r="D192" s="1">
        <v>6</v>
      </c>
      <c r="E192" s="1">
        <v>1</v>
      </c>
      <c r="F192" s="1" cm="1">
        <f t="array" ref="F192">SQRT(SUMXMY2(B192:D192,$H$2:$J$2))</f>
        <v>29.1376045686669</v>
      </c>
    </row>
    <row r="193" spans="1:6">
      <c r="A193" s="1" t="s">
        <v>202</v>
      </c>
      <c r="B193" s="1">
        <v>67</v>
      </c>
      <c r="C193" s="1">
        <v>126</v>
      </c>
      <c r="D193" s="1">
        <v>7</v>
      </c>
      <c r="E193" s="1">
        <v>0</v>
      </c>
      <c r="F193" s="1" cm="1">
        <f t="array" ref="F193">SQRT(SUMXMY2(B193:D193,$H$2:$J$2))</f>
        <v>49.4469412603045</v>
      </c>
    </row>
    <row r="194" spans="1:6">
      <c r="A194" s="1" t="s">
        <v>203</v>
      </c>
      <c r="B194" s="1">
        <v>56</v>
      </c>
      <c r="C194" s="1">
        <v>78</v>
      </c>
      <c r="D194" s="1">
        <v>7</v>
      </c>
      <c r="E194" s="1">
        <v>0</v>
      </c>
      <c r="F194" s="1" cm="1">
        <f t="array" ref="F194">SQRT(SUMXMY2(B194:D194,$H$2:$J$2))</f>
        <v>82.304313374209</v>
      </c>
    </row>
    <row r="195" spans="1:6">
      <c r="A195" s="1" t="s">
        <v>204</v>
      </c>
      <c r="B195" s="1">
        <v>18</v>
      </c>
      <c r="C195" s="1">
        <v>33</v>
      </c>
      <c r="D195" s="1">
        <v>0</v>
      </c>
      <c r="E195" s="1">
        <v>0</v>
      </c>
      <c r="F195" s="1" cm="1">
        <f t="array" ref="F195">SQRT(SUMXMY2(B195:D195,$H$2:$J$2))</f>
        <v>122.433655503705</v>
      </c>
    </row>
    <row r="196" spans="1:6">
      <c r="A196" s="1" t="s">
        <v>205</v>
      </c>
      <c r="B196" s="1">
        <v>58</v>
      </c>
      <c r="C196" s="1">
        <v>117</v>
      </c>
      <c r="D196" s="1">
        <v>9</v>
      </c>
      <c r="E196" s="1">
        <v>1</v>
      </c>
      <c r="F196" s="1" cm="1">
        <f t="array" ref="F196">SQRT(SUMXMY2(B196:D196,$H$2:$J$2))</f>
        <v>49.2036584005702</v>
      </c>
    </row>
    <row r="197" spans="1:6">
      <c r="A197" s="1" t="s">
        <v>206</v>
      </c>
      <c r="B197" s="1">
        <v>70</v>
      </c>
      <c r="C197" s="1">
        <v>54</v>
      </c>
      <c r="D197" s="1">
        <v>9</v>
      </c>
      <c r="E197" s="1">
        <v>1</v>
      </c>
      <c r="F197" s="1" cm="1">
        <f t="array" ref="F197">SQRT(SUMXMY2(B197:D197,$H$2:$J$2))</f>
        <v>109.845345827668</v>
      </c>
    </row>
    <row r="198" spans="1:6">
      <c r="A198" s="1" t="s">
        <v>207</v>
      </c>
      <c r="B198" s="1">
        <v>36</v>
      </c>
      <c r="C198" s="1">
        <v>161</v>
      </c>
      <c r="D198" s="1">
        <v>0</v>
      </c>
      <c r="E198" s="1">
        <v>1</v>
      </c>
      <c r="F198" s="1" cm="1">
        <f t="array" ref="F198">SQRT(SUMXMY2(B198:D198,$H$2:$J$2))</f>
        <v>11.916375287813</v>
      </c>
    </row>
    <row r="199" spans="1:6">
      <c r="A199" s="1" t="s">
        <v>208</v>
      </c>
      <c r="B199" s="1">
        <v>56</v>
      </c>
      <c r="C199" s="1">
        <v>82</v>
      </c>
      <c r="D199" s="1">
        <v>3</v>
      </c>
      <c r="E199" s="1">
        <v>1</v>
      </c>
      <c r="F199" s="1" cm="1">
        <f t="array" ref="F199">SQRT(SUMXMY2(B199:D199,$H$2:$J$2))</f>
        <v>78.5748051222528</v>
      </c>
    </row>
    <row r="200" spans="1:6">
      <c r="A200" s="1" t="s">
        <v>209</v>
      </c>
      <c r="B200" s="1">
        <v>18</v>
      </c>
      <c r="C200" s="1">
        <v>191</v>
      </c>
      <c r="D200" s="1">
        <v>6</v>
      </c>
      <c r="E200" s="1">
        <v>0</v>
      </c>
      <c r="F200" s="1" cm="1">
        <f t="array" ref="F200">SQRT(SUMXMY2(B200:D200,$H$2:$J$2))</f>
        <v>37.1214223865412</v>
      </c>
    </row>
    <row r="201" spans="1:6">
      <c r="A201" s="1" t="s">
        <v>210</v>
      </c>
      <c r="B201" s="1">
        <v>59</v>
      </c>
      <c r="C201" s="1">
        <v>173</v>
      </c>
      <c r="D201" s="1">
        <v>10</v>
      </c>
      <c r="E201" s="1">
        <v>0</v>
      </c>
      <c r="F201" s="1" cm="1">
        <f t="array" ref="F201">SQRT(SUMXMY2(B201:D201,$H$2:$J$2))</f>
        <v>37.0540146272978</v>
      </c>
    </row>
  </sheetData>
  <mergeCells count="6">
    <mergeCell ref="H4:J4"/>
    <mergeCell ref="H5:J5"/>
    <mergeCell ref="H6:J6"/>
    <mergeCell ref="H7:J7"/>
    <mergeCell ref="H8:J8"/>
    <mergeCell ref="H9:J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KNN-1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2024-11-06T12:23:50Z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70E3CE4BE9894DE8BB03C99022CFDB00_12</vt:lpwstr>
  </property>
  <property fmtid="{D5CDD505-2E9C-101B-9397-08002B2CF9AE}" pid="3" name="KSOProductBuildVer">
    <vt:lpwstr>1033-12.2.0.18607</vt:lpwstr>
  </property>
</Properties>
</file>